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305" tabRatio="806" firstSheet="7" activeTab="11"/>
  </bookViews>
  <sheets>
    <sheet name="Main" sheetId="1" r:id="rId1"/>
    <sheet name="High-Low Lights " sheetId="2" r:id="rId2"/>
    <sheet name="Summary 1" sheetId="3" r:id="rId3"/>
    <sheet name="Summary -2 " sheetId="4" r:id="rId4"/>
    <sheet name="TM Performance" sheetId="5" r:id="rId5"/>
    <sheet name="TM HQ performance" sheetId="6" r:id="rId6"/>
    <sheet name="Brand performance" sheetId="7" r:id="rId7"/>
    <sheet name="Field Activity " sheetId="8" r:id="rId8"/>
    <sheet name="Critical HQ Management" sheetId="9" r:id="rId9"/>
    <sheet name="Sankalp " sheetId="10" r:id="rId10"/>
    <sheet name="Sarjan " sheetId="11" r:id="rId11"/>
    <sheet name="NCL Customer " sheetId="12" r:id="rId12"/>
    <sheet name="Nex IV Counter" sheetId="13" r:id="rId13"/>
    <sheet name="Financial discipline" sheetId="14" r:id="rId14"/>
    <sheet name="Non sankalp-Non pet conversion" sheetId="15" r:id="rId15"/>
    <sheet name="PET" sheetId="16" r:id="rId16"/>
    <sheet name="Sales plan Volume n Nexpro " sheetId="17" r:id="rId17"/>
    <sheet name="Hygiene" sheetId="18" r:id="rId18"/>
    <sheet name="Sheet1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xlnm._FilterDatabase" localSheetId="11" hidden="1">'NCL Customer '!$A$3:$P$78</definedName>
    <definedName name="_xlnm._FilterDatabase" localSheetId="9" hidden="1">'Sankalp '!$A$2:$O$2</definedName>
  </definedNames>
  <calcPr calcId="144525"/>
</workbook>
</file>

<file path=xl/calcChain.xml><?xml version="1.0" encoding="utf-8"?>
<calcChain xmlns="http://schemas.openxmlformats.org/spreadsheetml/2006/main">
  <c r="J5" i="12" l="1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4" i="12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3" i="10"/>
  <c r="AC6" i="16" l="1"/>
  <c r="AF6" i="16" s="1"/>
  <c r="AC7" i="16"/>
  <c r="AC8" i="16"/>
  <c r="AC9" i="16"/>
  <c r="AC10" i="16"/>
  <c r="AC11" i="16"/>
  <c r="AC12" i="16"/>
  <c r="AC13" i="16"/>
  <c r="AC14" i="16"/>
  <c r="AC5" i="16"/>
  <c r="AF7" i="16"/>
  <c r="AF5" i="16"/>
  <c r="G5" i="12" l="1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4" i="12"/>
  <c r="I4" i="10" l="1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3" i="10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" i="12"/>
  <c r="AD6" i="16" l="1"/>
  <c r="AD7" i="16"/>
  <c r="AD8" i="16"/>
  <c r="AD9" i="16"/>
  <c r="AD10" i="16"/>
  <c r="AD11" i="16"/>
  <c r="AD12" i="16"/>
  <c r="AD13" i="16"/>
  <c r="AD14" i="16"/>
  <c r="AD5" i="16"/>
  <c r="E33" i="17" l="1"/>
  <c r="I32" i="17"/>
  <c r="H32" i="17"/>
  <c r="G32" i="17"/>
  <c r="F32" i="17"/>
  <c r="E32" i="17"/>
  <c r="D32" i="17"/>
  <c r="C32" i="17"/>
  <c r="I31" i="17"/>
  <c r="I30" i="17"/>
  <c r="I29" i="17"/>
  <c r="I28" i="17"/>
  <c r="H28" i="17"/>
  <c r="G28" i="17"/>
  <c r="F28" i="17"/>
  <c r="E28" i="17"/>
  <c r="D28" i="17"/>
  <c r="C28" i="17"/>
  <c r="I27" i="17"/>
  <c r="I26" i="17"/>
  <c r="I25" i="17"/>
  <c r="I24" i="17"/>
  <c r="H24" i="17"/>
  <c r="G24" i="17"/>
  <c r="F24" i="17"/>
  <c r="E24" i="17"/>
  <c r="D24" i="17"/>
  <c r="C24" i="17"/>
  <c r="I23" i="17"/>
  <c r="I22" i="17"/>
  <c r="I21" i="17"/>
  <c r="H20" i="17"/>
  <c r="H33" i="17" s="1"/>
  <c r="G33" i="17"/>
  <c r="F20" i="17"/>
  <c r="F33" i="17" s="1"/>
  <c r="E20" i="17"/>
  <c r="D20" i="17"/>
  <c r="D33" i="17" s="1"/>
  <c r="C20" i="17"/>
  <c r="I19" i="17"/>
  <c r="I18" i="17"/>
  <c r="H18" i="17"/>
  <c r="G18" i="17"/>
  <c r="F18" i="17"/>
  <c r="E18" i="17"/>
  <c r="D18" i="17"/>
  <c r="C18" i="17"/>
  <c r="I17" i="17"/>
  <c r="I16" i="17"/>
  <c r="I15" i="17"/>
  <c r="AE14" i="16"/>
  <c r="AE13" i="16"/>
  <c r="AE12" i="16"/>
  <c r="AE11" i="16"/>
  <c r="AE10" i="16"/>
  <c r="AE9" i="16"/>
  <c r="AE8" i="16"/>
  <c r="AE6" i="16"/>
  <c r="I20" i="17" l="1"/>
  <c r="C33" i="17"/>
  <c r="I33" i="17" s="1"/>
  <c r="AE7" i="16"/>
  <c r="I24" i="12" l="1"/>
  <c r="I33" i="12"/>
  <c r="I22" i="12"/>
  <c r="I32" i="12"/>
  <c r="I30" i="12"/>
  <c r="I26" i="12"/>
  <c r="I20" i="12"/>
  <c r="I25" i="12"/>
  <c r="I29" i="12"/>
  <c r="I19" i="12"/>
  <c r="I28" i="12"/>
  <c r="I27" i="12"/>
  <c r="I23" i="12"/>
  <c r="I21" i="12"/>
  <c r="I31" i="12"/>
  <c r="I6" i="12"/>
  <c r="I7" i="12"/>
  <c r="I8" i="12"/>
  <c r="I10" i="12"/>
  <c r="I18" i="12"/>
  <c r="I11" i="12"/>
  <c r="I4" i="12"/>
  <c r="I12" i="12"/>
  <c r="I13" i="12"/>
  <c r="I5" i="12"/>
  <c r="I16" i="12"/>
  <c r="I9" i="12"/>
  <c r="I14" i="12"/>
  <c r="I17" i="12"/>
  <c r="I15" i="12"/>
  <c r="I34" i="12"/>
  <c r="I46" i="12"/>
  <c r="I35" i="12"/>
  <c r="I36" i="12"/>
  <c r="I37" i="12"/>
  <c r="I38" i="12"/>
  <c r="I39" i="12"/>
  <c r="I40" i="12"/>
  <c r="I47" i="12"/>
  <c r="I41" i="12"/>
  <c r="I42" i="12"/>
  <c r="I43" i="12"/>
  <c r="I44" i="12"/>
  <c r="I45" i="12"/>
  <c r="I48" i="12"/>
  <c r="AE5" i="16" l="1"/>
  <c r="L9" i="12" l="1"/>
  <c r="L10" i="12"/>
  <c r="L17" i="12"/>
  <c r="L14" i="12"/>
  <c r="L15" i="12"/>
  <c r="L48" i="12"/>
  <c r="L44" i="12"/>
  <c r="L39" i="12"/>
  <c r="L40" i="12"/>
  <c r="L34" i="12"/>
  <c r="L33" i="12"/>
  <c r="L27" i="12"/>
  <c r="L20" i="12"/>
  <c r="L24" i="12"/>
  <c r="L8" i="12"/>
  <c r="L18" i="12"/>
  <c r="L16" i="12"/>
  <c r="L29" i="12"/>
  <c r="L4" i="12"/>
  <c r="L5" i="12"/>
  <c r="L6" i="12"/>
  <c r="L7" i="12"/>
  <c r="L13" i="12"/>
  <c r="L11" i="12"/>
  <c r="L12" i="12"/>
  <c r="L43" i="12"/>
  <c r="L47" i="12"/>
  <c r="L42" i="12"/>
  <c r="L30" i="12"/>
  <c r="L22" i="12"/>
  <c r="L25" i="12"/>
  <c r="L26" i="12"/>
  <c r="L31" i="12"/>
  <c r="L21" i="12"/>
  <c r="L32" i="12"/>
  <c r="L28" i="12"/>
  <c r="L19" i="12"/>
  <c r="L23" i="12"/>
  <c r="L38" i="12"/>
  <c r="L35" i="12"/>
  <c r="L36" i="12"/>
  <c r="L45" i="12"/>
  <c r="L37" i="12"/>
  <c r="L41" i="12"/>
  <c r="L46" i="12" l="1"/>
  <c r="M29" i="12" l="1"/>
  <c r="M19" i="12"/>
  <c r="M32" i="12"/>
  <c r="M22" i="12"/>
  <c r="M34" i="12"/>
  <c r="M46" i="12"/>
  <c r="M41" i="12"/>
  <c r="M43" i="12"/>
  <c r="M11" i="12"/>
  <c r="M5" i="12"/>
  <c r="M24" i="12"/>
  <c r="M23" i="12"/>
  <c r="M33" i="12"/>
  <c r="M30" i="12"/>
  <c r="M48" i="12"/>
  <c r="M18" i="12"/>
  <c r="M16" i="12"/>
  <c r="M4" i="12"/>
  <c r="M8" i="12"/>
  <c r="M31" i="12"/>
  <c r="M25" i="12"/>
  <c r="M38" i="12"/>
  <c r="M36" i="12"/>
  <c r="M40" i="12"/>
  <c r="M39" i="12"/>
  <c r="M44" i="12"/>
  <c r="M42" i="12"/>
  <c r="M7" i="12"/>
  <c r="M6" i="12"/>
  <c r="M21" i="12"/>
  <c r="M20" i="12"/>
  <c r="M26" i="12"/>
  <c r="M28" i="12"/>
  <c r="M27" i="12"/>
  <c r="M35" i="12"/>
  <c r="M45" i="12"/>
  <c r="M37" i="12"/>
  <c r="M47" i="12"/>
  <c r="M15" i="12"/>
  <c r="M12" i="12"/>
  <c r="M14" i="12"/>
  <c r="M13" i="12"/>
  <c r="M17" i="12"/>
  <c r="M10" i="12"/>
  <c r="M9" i="12"/>
</calcChain>
</file>

<file path=xl/sharedStrings.xml><?xml version="1.0" encoding="utf-8"?>
<sst xmlns="http://schemas.openxmlformats.org/spreadsheetml/2006/main" count="1444" uniqueCount="523">
  <si>
    <t>TM Performance</t>
  </si>
  <si>
    <t>APR</t>
  </si>
  <si>
    <t>MAY</t>
  </si>
  <si>
    <t>JUN</t>
  </si>
  <si>
    <t>Q1</t>
  </si>
  <si>
    <t>JUL</t>
  </si>
  <si>
    <t>AUG</t>
  </si>
  <si>
    <t>SEP</t>
  </si>
  <si>
    <t>Q2</t>
  </si>
  <si>
    <t>OCT</t>
  </si>
  <si>
    <t>NOV</t>
  </si>
  <si>
    <t>DEC</t>
  </si>
  <si>
    <t>Q3</t>
  </si>
  <si>
    <t>JAN</t>
  </si>
  <si>
    <t>FEB</t>
  </si>
  <si>
    <t>MAR</t>
  </si>
  <si>
    <t>Q4</t>
  </si>
  <si>
    <t>YTD</t>
  </si>
  <si>
    <t>Target</t>
  </si>
  <si>
    <t>Gross Sales</t>
  </si>
  <si>
    <t>CN value</t>
  </si>
  <si>
    <t>Net Sales</t>
  </si>
  <si>
    <t>% Ach</t>
  </si>
  <si>
    <t>% Growth</t>
  </si>
  <si>
    <t>Surplus / Deficit</t>
  </si>
  <si>
    <t>CN %</t>
  </si>
  <si>
    <t>Last Year NS</t>
  </si>
  <si>
    <t>Secondary Sales</t>
  </si>
  <si>
    <t>Closing Stock</t>
  </si>
  <si>
    <t>Inventory Days</t>
  </si>
  <si>
    <t>ISA Value</t>
  </si>
  <si>
    <t>ISA %</t>
  </si>
  <si>
    <t>TM Performance - 10.04.2023</t>
  </si>
  <si>
    <t>BOMBAY</t>
  </si>
  <si>
    <t>Details</t>
  </si>
  <si>
    <t>NS</t>
  </si>
  <si>
    <t>Ach%</t>
  </si>
  <si>
    <t>Gr%</t>
  </si>
  <si>
    <t>Sur/Def</t>
  </si>
  <si>
    <t>Brand Group</t>
  </si>
  <si>
    <t>Total of LB Brands</t>
  </si>
  <si>
    <t>Brand Performance</t>
  </si>
  <si>
    <t>CN as a % of Gross sale</t>
  </si>
  <si>
    <t>ISA as a % to Sale</t>
  </si>
  <si>
    <t>ISA no. of counters billed</t>
  </si>
  <si>
    <t>ISA Sales value</t>
  </si>
  <si>
    <t>% Target Ach on day before closing - Healthy closing</t>
  </si>
  <si>
    <t>Hygiene Check of Region</t>
  </si>
  <si>
    <t>TM NAME</t>
  </si>
  <si>
    <t>HQ Name</t>
  </si>
  <si>
    <t>Region</t>
  </si>
  <si>
    <t>Zone</t>
  </si>
  <si>
    <t>Name of Sankalp Cust</t>
  </si>
  <si>
    <t>Inv Value</t>
  </si>
  <si>
    <t>Critical-Yes/No</t>
  </si>
  <si>
    <t>Action plan</t>
  </si>
  <si>
    <t>No.of cust Visitedby manager in  April'23</t>
  </si>
  <si>
    <t>No. of PET Cust</t>
  </si>
  <si>
    <t>No. conf cust in 2022-23</t>
  </si>
  <si>
    <t>Value spent in 2022-23</t>
  </si>
  <si>
    <t>No.of cust Planed in 23-24</t>
  </si>
  <si>
    <t>Name of Cust</t>
  </si>
  <si>
    <t>City</t>
  </si>
  <si>
    <t>Grid</t>
  </si>
  <si>
    <t>Non sankalp-Non pet cust conversion</t>
  </si>
  <si>
    <t>HQ name</t>
  </si>
  <si>
    <t>April'23</t>
  </si>
  <si>
    <t>No of FW TM/BM/ZM Planed in May'23</t>
  </si>
  <si>
    <t>MR HQ</t>
  </si>
  <si>
    <t>HQ 2</t>
  </si>
  <si>
    <t>HQ3</t>
  </si>
  <si>
    <t>HQ4</t>
  </si>
  <si>
    <t>HQ</t>
  </si>
  <si>
    <t>TM  Performance</t>
  </si>
  <si>
    <t>Rxbr progression (as per revnue file)</t>
  </si>
  <si>
    <t>Nexpro</t>
  </si>
  <si>
    <t xml:space="preserve">Pruvict </t>
  </si>
  <si>
    <t>Total Days In Month</t>
  </si>
  <si>
    <t xml:space="preserve">Coverage </t>
  </si>
  <si>
    <t>Plan May'23</t>
  </si>
  <si>
    <t xml:space="preserve">No of FW days </t>
  </si>
  <si>
    <t>No of Customers Met</t>
  </si>
  <si>
    <t xml:space="preserve">Prima </t>
  </si>
  <si>
    <t>HQ-</t>
  </si>
  <si>
    <t xml:space="preserve">Midorise </t>
  </si>
  <si>
    <t xml:space="preserve">Ursetor </t>
  </si>
  <si>
    <t>**Camps (date)/Reminders/SMS /</t>
  </si>
  <si>
    <t>Action plan**</t>
  </si>
  <si>
    <t>Revenue (value in Lacs)</t>
  </si>
  <si>
    <t xml:space="preserve">Status </t>
  </si>
  <si>
    <t xml:space="preserve">Critical </t>
  </si>
  <si>
    <t xml:space="preserve">Non critical </t>
  </si>
  <si>
    <t xml:space="preserve">HQ </t>
  </si>
  <si>
    <t>Revenue -Mar23</t>
  </si>
  <si>
    <t xml:space="preserve">Revenue -Apr 23 </t>
  </si>
  <si>
    <t xml:space="preserve">%Ach </t>
  </si>
  <si>
    <t>% Gr</t>
  </si>
  <si>
    <t xml:space="preserve">Plan </t>
  </si>
  <si>
    <t xml:space="preserve">Volume </t>
  </si>
  <si>
    <t>Nexpro Grp</t>
  </si>
  <si>
    <t xml:space="preserve">No of FW Days </t>
  </si>
  <si>
    <t xml:space="preserve">Leave </t>
  </si>
  <si>
    <t xml:space="preserve">Holidays/Sunday </t>
  </si>
  <si>
    <t xml:space="preserve">Transit </t>
  </si>
  <si>
    <t>Meetings /SPM/Conf</t>
  </si>
  <si>
    <t xml:space="preserve">Dr.Call Avg </t>
  </si>
  <si>
    <t xml:space="preserve">Chemists Call Avg </t>
  </si>
  <si>
    <t>%Excel</t>
  </si>
  <si>
    <t xml:space="preserve">%VIP </t>
  </si>
  <si>
    <t>%A</t>
  </si>
  <si>
    <t>%B</t>
  </si>
  <si>
    <t>Missed Drs</t>
  </si>
  <si>
    <t xml:space="preserve">Compliance </t>
  </si>
  <si>
    <t>RTM</t>
  </si>
  <si>
    <t xml:space="preserve">CME </t>
  </si>
  <si>
    <t xml:space="preserve">SHM </t>
  </si>
  <si>
    <t>Camps</t>
  </si>
  <si>
    <t>HQ1</t>
  </si>
  <si>
    <t>HQ2</t>
  </si>
  <si>
    <t>HQ5</t>
  </si>
  <si>
    <t xml:space="preserve">HQ6 </t>
  </si>
  <si>
    <t xml:space="preserve">FIELD ACTIVITY DETAILS of MR- April </t>
  </si>
  <si>
    <t xml:space="preserve">FIELD ACTIVITY DETAILS of MR- May </t>
  </si>
  <si>
    <t xml:space="preserve">MR FW </t>
  </si>
  <si>
    <t>Issue Identification(Activity-Promotional support-Mkt related -Person)</t>
  </si>
  <si>
    <t>Mitigation Plan(Specific instruction-jfw-promotional support-Promotional activity -Training -PEP)</t>
  </si>
  <si>
    <t>No Of Rxbr Mar24</t>
  </si>
  <si>
    <t>No Of Rxbr Apr 24</t>
  </si>
  <si>
    <t>Inc Sales Mar -Apr</t>
  </si>
  <si>
    <t>No of Non Rxbr met</t>
  </si>
  <si>
    <t xml:space="preserve">No of Critical Customer met </t>
  </si>
  <si>
    <t>Converted</t>
  </si>
  <si>
    <t>TM -BM-ZBM FW</t>
  </si>
  <si>
    <t>No of JFW Days</t>
  </si>
  <si>
    <t>RTM/CME /DM /Hos Meet etc</t>
  </si>
  <si>
    <t>New Action Plan -May 24</t>
  </si>
  <si>
    <t xml:space="preserve">New Activities planned for revival </t>
  </si>
  <si>
    <t xml:space="preserve">Sr No </t>
  </si>
  <si>
    <t>Revneue-March'24</t>
  </si>
  <si>
    <t>Revneue-Apri'24</t>
  </si>
  <si>
    <t>Plan May 24</t>
  </si>
  <si>
    <t>Volume sales-Apr 24</t>
  </si>
  <si>
    <t>%Gr</t>
  </si>
  <si>
    <t xml:space="preserve">Inc PCPM </t>
  </si>
  <si>
    <t xml:space="preserve">Nexpro IV Counter </t>
  </si>
  <si>
    <t xml:space="preserve">Name of counter </t>
  </si>
  <si>
    <t xml:space="preserve">Place </t>
  </si>
  <si>
    <t xml:space="preserve">Category  (Lost /New) </t>
  </si>
  <si>
    <t xml:space="preserve">Potential </t>
  </si>
  <si>
    <t xml:space="preserve">Competitor Available </t>
  </si>
  <si>
    <t xml:space="preserve">Activity Done </t>
  </si>
  <si>
    <t>Order Received /No of Vials)</t>
  </si>
  <si>
    <t>Value Spent 23-24</t>
  </si>
  <si>
    <t>No.of cust Planed in 24-25</t>
  </si>
  <si>
    <t>Value Spent 24-25</t>
  </si>
  <si>
    <t xml:space="preserve">Sec Apr24 </t>
  </si>
  <si>
    <t xml:space="preserve">Activity Dr Level </t>
  </si>
  <si>
    <t>Activity Hospital level</t>
  </si>
  <si>
    <t xml:space="preserve">Month </t>
  </si>
  <si>
    <t xml:space="preserve">%Gr </t>
  </si>
  <si>
    <t>No of Rxbrs in IV th Q</t>
  </si>
  <si>
    <t xml:space="preserve">No of MRs  on Target </t>
  </si>
  <si>
    <t>No of Rxbrs in Apr 24</t>
  </si>
  <si>
    <t xml:space="preserve">Sankalp Count </t>
  </si>
  <si>
    <t xml:space="preserve">Critical Sankalp </t>
  </si>
  <si>
    <t xml:space="preserve">Value Lost </t>
  </si>
  <si>
    <t xml:space="preserve">NCL Customer </t>
  </si>
  <si>
    <t xml:space="preserve">NCL Converted </t>
  </si>
  <si>
    <t>Sankalp Missed Customer by MR</t>
  </si>
  <si>
    <t xml:space="preserve">CME /RTM /DM Conducted </t>
  </si>
  <si>
    <t xml:space="preserve">Count of Customers Covered in Meetings </t>
  </si>
  <si>
    <t>HQ -2</t>
  </si>
  <si>
    <t>HQ-3</t>
  </si>
  <si>
    <t>HQ-4</t>
  </si>
  <si>
    <t>HQ-5</t>
  </si>
  <si>
    <t>HQ-6</t>
  </si>
  <si>
    <t xml:space="preserve">No of MRs Missed Target </t>
  </si>
  <si>
    <t xml:space="preserve">HighLights </t>
  </si>
  <si>
    <t xml:space="preserve">Low Lights </t>
  </si>
  <si>
    <t xml:space="preserve">LB Performance </t>
  </si>
  <si>
    <t>Activity -Field (Coverage &amp;Compliance )</t>
  </si>
  <si>
    <t>Promotional Activity (NCL etc)</t>
  </si>
  <si>
    <t>Brand wise Activity (Camps etc)</t>
  </si>
  <si>
    <t xml:space="preserve">Volume Sales (HQs,Institutions) </t>
  </si>
  <si>
    <t xml:space="preserve">Name of NCL customer </t>
  </si>
  <si>
    <t xml:space="preserve">Mangers Visit Data </t>
  </si>
  <si>
    <t xml:space="preserve">Status of Conversion </t>
  </si>
  <si>
    <t xml:space="preserve">Y/N </t>
  </si>
  <si>
    <t xml:space="preserve">Advisory </t>
  </si>
  <si>
    <t xml:space="preserve">Allotted </t>
  </si>
  <si>
    <t>Applied</t>
  </si>
  <si>
    <t xml:space="preserve">ReceivedDocument received </t>
  </si>
  <si>
    <t>Cumulative sent to HO</t>
  </si>
  <si>
    <t xml:space="preserve">DD Received </t>
  </si>
  <si>
    <t xml:space="preserve">DD Distributed </t>
  </si>
  <si>
    <t xml:space="preserve">Retro </t>
  </si>
  <si>
    <t>Planned</t>
  </si>
  <si>
    <t xml:space="preserve">5+1 documents sent to HO </t>
  </si>
  <si>
    <t xml:space="preserve">DCF &amp;Agreements received from HO </t>
  </si>
  <si>
    <t>DCF &amp;Agreements sent back to HO.</t>
  </si>
  <si>
    <t xml:space="preserve">Retro DD received from HO </t>
  </si>
  <si>
    <t xml:space="preserve">Retro DD distributed . </t>
  </si>
  <si>
    <t xml:space="preserve">Vacancy </t>
  </si>
  <si>
    <t>No of Expansion MR in region.</t>
  </si>
  <si>
    <t>No of Exp MR working in field.</t>
  </si>
  <si>
    <t xml:space="preserve">No of MRs in training </t>
  </si>
  <si>
    <t xml:space="preserve">No of MRs shortlisted </t>
  </si>
  <si>
    <t xml:space="preserve">No of Vacant HQs </t>
  </si>
  <si>
    <t xml:space="preserve">No of HQs without CV </t>
  </si>
  <si>
    <t xml:space="preserve">Last date for filling up vacancy </t>
  </si>
  <si>
    <t>NCL Details - Managers</t>
  </si>
  <si>
    <t>Total No of NCL customers</t>
  </si>
  <si>
    <t>No of NCL customer met Today</t>
  </si>
  <si>
    <t>NCL Converted Today</t>
  </si>
  <si>
    <t xml:space="preserve">NCL Customers Met Cumulative  </t>
  </si>
  <si>
    <t>NCL Customers Coverted Cumulative</t>
  </si>
  <si>
    <t xml:space="preserve">TM Contest -Nexpro </t>
  </si>
  <si>
    <t xml:space="preserve">No of Active TMs in region </t>
  </si>
  <si>
    <t xml:space="preserve">No customer TM converted &gt;5 K </t>
  </si>
  <si>
    <t>No customer TM converted &gt;5 K (cumulative)</t>
  </si>
  <si>
    <t>NCL Details - MR's</t>
  </si>
  <si>
    <t xml:space="preserve">Nexpro IV </t>
  </si>
  <si>
    <t>No of New NIV counters identified</t>
  </si>
  <si>
    <t>No of Counters Visited By Managers Today</t>
  </si>
  <si>
    <t>Order Taken Today (Vials)</t>
  </si>
  <si>
    <t>No of Counters visited by Managers Cumulative</t>
  </si>
  <si>
    <t>No of vials Order taken by Managers Cumulative</t>
  </si>
  <si>
    <t xml:space="preserve">NRD Smart Campaign </t>
  </si>
  <si>
    <t xml:space="preserve">No of Drs Visited  Tdy </t>
  </si>
  <si>
    <t xml:space="preserve">No of Drs Visited Cumulative </t>
  </si>
  <si>
    <t xml:space="preserve">No of Drs started Rxs </t>
  </si>
  <si>
    <t xml:space="preserve">New Expansion </t>
  </si>
  <si>
    <t xml:space="preserve">No of new HQ s in region </t>
  </si>
  <si>
    <t xml:space="preserve">No of new HQs filled </t>
  </si>
  <si>
    <t xml:space="preserve">No of HQs with 120 SVL </t>
  </si>
  <si>
    <t>No of HQs completed field induction.</t>
  </si>
  <si>
    <t xml:space="preserve">No of CME s planned </t>
  </si>
  <si>
    <t xml:space="preserve">No of CMEs conducted </t>
  </si>
  <si>
    <t xml:space="preserve">No of Rxbrs 1st Apr 24 </t>
  </si>
  <si>
    <t xml:space="preserve">No of Conversion done today </t>
  </si>
  <si>
    <t xml:space="preserve">No of conversions done cumulative. </t>
  </si>
  <si>
    <t xml:space="preserve">RTM -DM - SHM </t>
  </si>
  <si>
    <t xml:space="preserve">RTM planned </t>
  </si>
  <si>
    <t xml:space="preserve">RTM Conducted </t>
  </si>
  <si>
    <t xml:space="preserve">Dept Meet planned </t>
  </si>
  <si>
    <t xml:space="preserve">Dept meet Conducted </t>
  </si>
  <si>
    <t xml:space="preserve">SHM Planned </t>
  </si>
  <si>
    <t xml:space="preserve">SHM Conducted </t>
  </si>
  <si>
    <t>Sales plan</t>
  </si>
  <si>
    <t>% Gw Planned</t>
  </si>
  <si>
    <t>Target Ach</t>
  </si>
  <si>
    <t>% Gw Nexpro Group</t>
  </si>
  <si>
    <t xml:space="preserve">ISA </t>
  </si>
  <si>
    <t>No of ISA Counter</t>
  </si>
  <si>
    <t>Doc sent to HO</t>
  </si>
  <si>
    <t xml:space="preserve">Order Send </t>
  </si>
  <si>
    <t>BM Met NCL</t>
  </si>
  <si>
    <t>Convert</t>
  </si>
  <si>
    <t xml:space="preserve">TM Activity Summary </t>
  </si>
  <si>
    <t>JUNE</t>
  </si>
  <si>
    <t>MR NAME 4</t>
  </si>
  <si>
    <t>MR NAME 5</t>
  </si>
  <si>
    <t>MR NAME 6</t>
  </si>
  <si>
    <t>GHAZIABAD</t>
  </si>
  <si>
    <t>MRHQ</t>
  </si>
  <si>
    <t xml:space="preserve"> Tgt</t>
  </si>
  <si>
    <t>7th</t>
  </si>
  <si>
    <t>14th</t>
  </si>
  <si>
    <t>21st</t>
  </si>
  <si>
    <t>28th</t>
  </si>
  <si>
    <t xml:space="preserve">Final 31th </t>
  </si>
  <si>
    <t>%Ach</t>
  </si>
  <si>
    <t>MEERUT .</t>
  </si>
  <si>
    <t>MUZAFFARNAGAR .</t>
  </si>
  <si>
    <t>ALIGARH .</t>
  </si>
  <si>
    <t>MEERUT TM:</t>
  </si>
  <si>
    <t>GHAZIABAD .</t>
  </si>
  <si>
    <t>GHAZIABAD TM:</t>
  </si>
  <si>
    <t>AGRA .</t>
  </si>
  <si>
    <t>JHANSI .</t>
  </si>
  <si>
    <t>MATHURA .</t>
  </si>
  <si>
    <t>AGRA TM:</t>
  </si>
  <si>
    <t>MORADABAD .</t>
  </si>
  <si>
    <t>HALDWANI .</t>
  </si>
  <si>
    <t>BIJNOR .</t>
  </si>
  <si>
    <t>MORADABAD TM:</t>
  </si>
  <si>
    <t>DEHRADUN .</t>
  </si>
  <si>
    <t>SAHARANPUR .</t>
  </si>
  <si>
    <t>HARDWAR .</t>
  </si>
  <si>
    <t>SAHARANPUR TM:</t>
  </si>
  <si>
    <t>GHAZIABAD BM:</t>
  </si>
  <si>
    <t>WEEKLY SALES PLAN</t>
  </si>
  <si>
    <t>PET</t>
  </si>
  <si>
    <t>MRs</t>
  </si>
  <si>
    <t>Total</t>
  </si>
  <si>
    <t>MR NAME</t>
  </si>
  <si>
    <t>Exist.</t>
  </si>
  <si>
    <t>Expan 1</t>
  </si>
  <si>
    <t>Expan 2</t>
  </si>
  <si>
    <t xml:space="preserve">Received </t>
  </si>
  <si>
    <t>Dis</t>
  </si>
  <si>
    <t>Dist %</t>
  </si>
  <si>
    <t>Review Month</t>
  </si>
  <si>
    <t>:</t>
  </si>
  <si>
    <t>DIV</t>
  </si>
  <si>
    <t>Raja Banerjee</t>
  </si>
  <si>
    <t>Ghaziabad</t>
  </si>
  <si>
    <t>Prima</t>
  </si>
  <si>
    <t>Prashant</t>
  </si>
  <si>
    <t>Mohit</t>
  </si>
  <si>
    <t xml:space="preserve">Yaksh </t>
  </si>
  <si>
    <t>HQ : Ghaziabad</t>
  </si>
  <si>
    <t>NORTH</t>
  </si>
  <si>
    <t>Advait Number</t>
  </si>
  <si>
    <t>MANISH  KUMAR</t>
  </si>
  <si>
    <t>G V SHARMA</t>
  </si>
  <si>
    <t>MOHIT  GUPTA</t>
  </si>
  <si>
    <t>RAJDEEP  SHARMA</t>
  </si>
  <si>
    <t>MAHESH  GUPTA</t>
  </si>
  <si>
    <t>VISHAL  GARG</t>
  </si>
  <si>
    <t>B B YADAV</t>
  </si>
  <si>
    <t>PRAMILA R BAITHA</t>
  </si>
  <si>
    <t>RAHUL  PODDAR</t>
  </si>
  <si>
    <t>SAROJ  DUBEY</t>
  </si>
  <si>
    <t>PANKAJ  RAHI</t>
  </si>
  <si>
    <t>ANIL  SINGH</t>
  </si>
  <si>
    <t>AMITABH  SHARMA</t>
  </si>
  <si>
    <t>MANISH KUMAR GUPTA</t>
  </si>
  <si>
    <t>AMIT  RAI</t>
  </si>
  <si>
    <t>PARAG  AGRAWAL</t>
  </si>
  <si>
    <t>RAJEEV  SINGH</t>
  </si>
  <si>
    <t>ABHISHEK  DEEPAK</t>
  </si>
  <si>
    <t>MANAS  CHATTERJEE</t>
  </si>
  <si>
    <t>AJAY  RASTOGI</t>
  </si>
  <si>
    <t>KRISHAN PRAKASH AGARWAL</t>
  </si>
  <si>
    <t>D K PANWAR</t>
  </si>
  <si>
    <t>ASHISH  JAISHWAL</t>
  </si>
  <si>
    <t>SONU  CHAUHAN</t>
  </si>
  <si>
    <t>PANKAJ   KUMAR</t>
  </si>
  <si>
    <t>ANIL  VERMA</t>
  </si>
  <si>
    <t>RAJEEV  KUMAR</t>
  </si>
  <si>
    <t>DEEPAK KUMAR AGARWAL</t>
  </si>
  <si>
    <t>VISHAL  SHARMA</t>
  </si>
  <si>
    <t>SOHAN VIR SINGH</t>
  </si>
  <si>
    <t>YUVRAJ  SHARMA</t>
  </si>
  <si>
    <t>YOGENDRA PRAKASH SINGHAL</t>
  </si>
  <si>
    <t>RAJAT  KAPOOR</t>
  </si>
  <si>
    <t>NITIN  MANGLIK</t>
  </si>
  <si>
    <t>DEEPAK  VERMA</t>
  </si>
  <si>
    <t>RAHUL  GUPTA</t>
  </si>
  <si>
    <t>PANKAJ NAND CHOUDHRY</t>
  </si>
  <si>
    <t>LALIT  MISHRA</t>
  </si>
  <si>
    <t>ABHISHEK  SINGH</t>
  </si>
  <si>
    <t>SUJEET  NARAIN</t>
  </si>
  <si>
    <t>JAYANT  MUDGAL</t>
  </si>
  <si>
    <t>PANKAJ  RELAN</t>
  </si>
  <si>
    <t>KESHAV KUMAR SINGH</t>
  </si>
  <si>
    <t>NISHANT  SINGH</t>
  </si>
  <si>
    <t>AMIT  SACHDEVA</t>
  </si>
  <si>
    <t>SHIKHA JINDAL GUPTA</t>
  </si>
  <si>
    <t>AJAY  GUPTA</t>
  </si>
  <si>
    <t>MUKUL  RASTOGI</t>
  </si>
  <si>
    <t>DEEPAK  JAIN</t>
  </si>
  <si>
    <t>AJAY  BHALLA</t>
  </si>
  <si>
    <t>CHIRAG  TANDON</t>
  </si>
  <si>
    <t>GIRJESH  RUSTAGI</t>
  </si>
  <si>
    <t>BHARAT  DURGIA</t>
  </si>
  <si>
    <t>SAURABH  CHAUDHARY</t>
  </si>
  <si>
    <t>NEERAJ  CHAUDHARY</t>
  </si>
  <si>
    <t>SHEKHAR  JAIN</t>
  </si>
  <si>
    <t>DINESH KUMAR TYAGI</t>
  </si>
  <si>
    <t>VINOD KUMAR  VASISHTHA</t>
  </si>
  <si>
    <t>RAM  KAPOOR</t>
  </si>
  <si>
    <t>A K KOTHARI</t>
  </si>
  <si>
    <t>MANISHA  GARG</t>
  </si>
  <si>
    <t>MANISH C KAK</t>
  </si>
  <si>
    <t>RAJESH  KAPOOR</t>
  </si>
  <si>
    <t>SHAILENDRA KUMAR JAIN</t>
  </si>
  <si>
    <t>AMIT  GOYAL</t>
  </si>
  <si>
    <t>BHUPENDRA  SINGH</t>
  </si>
  <si>
    <t>PRAVEEN  KUMAR</t>
  </si>
  <si>
    <t>NIMITT  AHUJA</t>
  </si>
  <si>
    <t>MANISH KUMAR GOEL</t>
  </si>
  <si>
    <t>ANKUSH  GARG</t>
  </si>
  <si>
    <t>ALOK KUMAR SINGH</t>
  </si>
  <si>
    <t>ANCHAL  CHAUDHARY</t>
  </si>
  <si>
    <t>MANISH K TOMAR</t>
  </si>
  <si>
    <t>PRAKHAR  GARG</t>
  </si>
  <si>
    <t>AKASH  GARG</t>
  </si>
  <si>
    <t>SANDEEP  SAHAY</t>
  </si>
  <si>
    <t>P K KARAN</t>
  </si>
  <si>
    <t>RAJESH  SHARMA</t>
  </si>
  <si>
    <t>MANEESH  TRIPATHI</t>
  </si>
  <si>
    <t>MAYANK  AGRWAL</t>
  </si>
  <si>
    <t>MANISH KUMAR SINHA</t>
  </si>
  <si>
    <t>A P SINGH</t>
  </si>
  <si>
    <t>ANKIT  JAIN</t>
  </si>
  <si>
    <t>ANURAG  AGARWAL</t>
  </si>
  <si>
    <t>MANSI  NIGAM</t>
  </si>
  <si>
    <t>L B PRASAD</t>
  </si>
  <si>
    <t xml:space="preserve">PANKAJ KUMAR </t>
  </si>
  <si>
    <t>MANIK SHARMA</t>
  </si>
  <si>
    <t xml:space="preserve">ANIL MINOCHA </t>
  </si>
  <si>
    <t>S  CHAKRAVORTY</t>
  </si>
  <si>
    <t>ASHISH SAINI</t>
  </si>
  <si>
    <t>AJAY AGARWAL</t>
  </si>
  <si>
    <t>MITESH  DAYAL</t>
  </si>
  <si>
    <t>J C MUDGAL</t>
  </si>
  <si>
    <t>ALOK SHARMA</t>
  </si>
  <si>
    <t>ANKUL GUPTA</t>
  </si>
  <si>
    <t>UMESH TYAGI</t>
  </si>
  <si>
    <t/>
  </si>
  <si>
    <t>01,20</t>
  </si>
  <si>
    <t>06,12</t>
  </si>
  <si>
    <t>08,22,29</t>
  </si>
  <si>
    <t>09,12</t>
  </si>
  <si>
    <t>04,08</t>
  </si>
  <si>
    <t>11,22</t>
  </si>
  <si>
    <t>01,20,29</t>
  </si>
  <si>
    <t>PANKAJ AGARAWAL</t>
  </si>
  <si>
    <t>SWAPNIL JAIN</t>
  </si>
  <si>
    <t>ALOK SEHGAL</t>
  </si>
  <si>
    <t>ANIL CHAUHAN</t>
  </si>
  <si>
    <t>ANUBHAV SHARMA</t>
  </si>
  <si>
    <t>AYUSH AGARWAL</t>
  </si>
  <si>
    <t>HARISH RAJPOOT</t>
  </si>
  <si>
    <t>N K GOYAL</t>
  </si>
  <si>
    <t>PRAKHAR GARG</t>
  </si>
  <si>
    <t>RAJEEV MITTAL</t>
  </si>
  <si>
    <t>ROHIL BHAGAT</t>
  </si>
  <si>
    <t>SIDDHARTH TRIVEDI</t>
  </si>
  <si>
    <t>WAJAHAT RIZVI</t>
  </si>
  <si>
    <t>ARUN BHARADWAJ</t>
  </si>
  <si>
    <t>JAI SINGH</t>
  </si>
  <si>
    <t>ASHISH KUMAR AGARWAL</t>
  </si>
  <si>
    <t>ASHUTOSH ANGRISH</t>
  </si>
  <si>
    <t>HINA SINGH</t>
  </si>
  <si>
    <t>A K PANDITA</t>
  </si>
  <si>
    <t>AMAN MATHUR</t>
  </si>
  <si>
    <t>AMIT SETH</t>
  </si>
  <si>
    <t>B S YADAV</t>
  </si>
  <si>
    <t>FATEH SINGH</t>
  </si>
  <si>
    <t>NILKAMAL GOLA</t>
  </si>
  <si>
    <t>NITIN KAUSHIK</t>
  </si>
  <si>
    <t>PRANAY SWARNKAR</t>
  </si>
  <si>
    <t>SUSHEL KUMAR TYAGI</t>
  </si>
  <si>
    <t>ANSHUL VARSHNEY</t>
  </si>
  <si>
    <t>K K MITTAL</t>
  </si>
  <si>
    <t>RAKESH MOHAN</t>
  </si>
  <si>
    <t>ADESH K GADPAYLE</t>
  </si>
  <si>
    <t>ANMOL .</t>
  </si>
  <si>
    <t>ASHOK KUMAR DASH</t>
  </si>
  <si>
    <t>KRISHNA YADAV</t>
  </si>
  <si>
    <t>KUSHAL BAIROLIYA</t>
  </si>
  <si>
    <t>MANISH MAHAJAN</t>
  </si>
  <si>
    <t>NIRAJ KUMAR GUPTA</t>
  </si>
  <si>
    <t>PARNEESH ARORA</t>
  </si>
  <si>
    <t>RAHUL DEV</t>
  </si>
  <si>
    <t>RAKESH KUMAR PRASAD</t>
  </si>
  <si>
    <t>SANJEEV GERA</t>
  </si>
  <si>
    <t>SNIGDHA RASHMI</t>
  </si>
  <si>
    <t>AJAY WADHAWAN</t>
  </si>
  <si>
    <t>NITIN JHA</t>
  </si>
  <si>
    <t>SUJIT NARAYAN</t>
  </si>
  <si>
    <t>North</t>
  </si>
  <si>
    <t>Advait No.</t>
  </si>
  <si>
    <t>Prashant Kumar</t>
  </si>
  <si>
    <t>Yaksh Tevathia</t>
  </si>
  <si>
    <t>Y</t>
  </si>
  <si>
    <t>N</t>
  </si>
  <si>
    <t>Amp. Box</t>
  </si>
  <si>
    <t>Portronic SB</t>
  </si>
  <si>
    <t>Wireless Power Bank</t>
  </si>
  <si>
    <t>Smart 30 Room Freshner</t>
  </si>
  <si>
    <t>Bamboo Tissue Box</t>
  </si>
  <si>
    <t>Sarvodaya Hospital</t>
  </si>
  <si>
    <t>Sharda Hospital</t>
  </si>
  <si>
    <t>Numed Hospital</t>
  </si>
  <si>
    <t>Swami Nandlal ji Hospital</t>
  </si>
  <si>
    <t>Poddar Nusing Home</t>
  </si>
  <si>
    <t>Navin Hospital</t>
  </si>
  <si>
    <t>Paras Hospital</t>
  </si>
  <si>
    <t>Shivalik Hospital</t>
  </si>
  <si>
    <t>Vikas Gupta Nursing Home</t>
  </si>
  <si>
    <t>Jeevodaya Hospital</t>
  </si>
  <si>
    <t>Shivam Hospital</t>
  </si>
  <si>
    <t>Ashtha Hospital</t>
  </si>
  <si>
    <t>Pannalal Shyamlal Hospital</t>
  </si>
  <si>
    <t>Ambey Hospital</t>
  </si>
  <si>
    <t>Chandralaxmi Hospital</t>
  </si>
  <si>
    <t>Narendra Mohan Hospital</t>
  </si>
  <si>
    <t>Avantika Hospital</t>
  </si>
  <si>
    <t>Rizwi Nursing Home</t>
  </si>
  <si>
    <t>Shakuntalam Hospital</t>
  </si>
  <si>
    <t>Shri Ram Hospital</t>
  </si>
  <si>
    <t>Gayatri Hospital</t>
  </si>
  <si>
    <t>Surbhi Hospital</t>
  </si>
  <si>
    <t>Vinayak Hospital</t>
  </si>
  <si>
    <t>Felix Hospital</t>
  </si>
  <si>
    <t>Ghazibad</t>
  </si>
  <si>
    <t>Noida</t>
  </si>
  <si>
    <t>Modinagar</t>
  </si>
  <si>
    <t>NCL Pouch</t>
  </si>
  <si>
    <t>New</t>
  </si>
  <si>
    <t>Yadav Nursing Home</t>
  </si>
  <si>
    <t>Bulandshahr</t>
  </si>
  <si>
    <t>OPD CAMP</t>
  </si>
  <si>
    <t>E-REMINDER</t>
  </si>
  <si>
    <t>Manager visit May</t>
  </si>
  <si>
    <t>Yaksh</t>
  </si>
  <si>
    <t>Revenue      May-24</t>
  </si>
  <si>
    <t>y</t>
  </si>
  <si>
    <t>Visit date of April'24</t>
  </si>
  <si>
    <t>Visit Date of May'24</t>
  </si>
  <si>
    <t>Yardley Perfume set</t>
  </si>
  <si>
    <t>NCL Power Plate</t>
  </si>
  <si>
    <t>Raymond Dohar set</t>
  </si>
  <si>
    <t>Hand Towel</t>
  </si>
  <si>
    <t>May</t>
  </si>
  <si>
    <t>MR visit May</t>
  </si>
  <si>
    <t>Tm visit</t>
  </si>
  <si>
    <t>MR VISIT JUNE</t>
  </si>
  <si>
    <t>MANAGER VISIT 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</si>
</sst>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;\-#,##0.00;0.00"/>
    <numFmt numFmtId="165" formatCode="#,##0%;\-#,##0%;0"/>
    <numFmt numFmtId="166" formatCode="0;\-0;0"/>
    <numFmt numFmtId="167" formatCode="mmm\-yy"/>
    <numFmt numFmtId="168" formatCode="#,##0;\-#,##0;0"/>
  </numFmts>
  <fonts count="46">
    <font>
      <sz val="10"/>
      <name val="Arial"/>
    </font>
    <font>
      <sz val="10"/>
      <color rgb="FF000000"/>
      <name val="Arial"/>
    </font>
    <font>
      <sz val="16"/>
      <color rgb="FF000000"/>
      <name val="Calibri"/>
    </font>
    <font>
      <b/>
      <sz val="16"/>
      <color rgb="FF000000"/>
      <name val="Calibri"/>
    </font>
    <font>
      <u/>
      <sz val="16"/>
      <color rgb="FF000000"/>
      <name val="Calibri"/>
    </font>
    <font>
      <sz val="10"/>
      <color rgb="FF000000"/>
      <name val="72"/>
    </font>
    <font>
      <b/>
      <sz val="10"/>
      <color rgb="FF000000"/>
      <name val="72"/>
    </font>
    <font>
      <sz val="8"/>
      <color rgb="FF000000"/>
      <name val="Arial"/>
    </font>
    <font>
      <b/>
      <sz val="8"/>
      <color rgb="FF000000"/>
      <name val="Arial"/>
    </font>
    <font>
      <sz val="10"/>
      <color rgb="FF000000"/>
      <name val="Arial"/>
    </font>
    <font>
      <sz val="11"/>
      <color rgb="FF000000"/>
      <name val="72"/>
    </font>
    <font>
      <b/>
      <sz val="11"/>
      <color rgb="FF000000"/>
      <name val="72"/>
    </font>
    <font>
      <sz val="10"/>
      <color rgb="FF000000"/>
      <name val="72"/>
    </font>
    <font>
      <b/>
      <sz val="10"/>
      <color rgb="FF000000"/>
      <name val="72"/>
    </font>
    <font>
      <sz val="9"/>
      <color rgb="FF333333"/>
      <name val="Arial"/>
    </font>
    <font>
      <b/>
      <sz val="12"/>
      <color rgb="FF333333"/>
      <name val="Arial"/>
    </font>
    <font>
      <b/>
      <sz val="13"/>
      <color rgb="FF000000"/>
      <name val="Arial"/>
    </font>
    <font>
      <b/>
      <sz val="8"/>
      <color rgb="FF003366"/>
      <name val="Arial"/>
    </font>
    <font>
      <b/>
      <sz val="9"/>
      <color rgb="FF000000"/>
      <name val="Arial"/>
    </font>
    <font>
      <sz val="9"/>
      <color rgb="FF000000"/>
      <name val="Arial"/>
    </font>
    <font>
      <sz val="9"/>
      <color rgb="FF000000"/>
      <name val="72"/>
    </font>
    <font>
      <sz val="9"/>
      <color rgb="FF000000"/>
      <name val="Calibri"/>
    </font>
    <font>
      <b/>
      <sz val="9"/>
      <color rgb="FF000000"/>
      <name val="72"/>
    </font>
    <font>
      <b/>
      <sz val="10"/>
      <color rgb="FF000000"/>
      <name val="Calibri"/>
    </font>
    <font>
      <sz val="10"/>
      <color rgb="FF000000"/>
      <name val="Calibri"/>
    </font>
    <font>
      <b/>
      <sz val="10"/>
      <name val="Arial"/>
    </font>
    <font>
      <b/>
      <sz val="10"/>
      <color rgb="FF000000"/>
      <name val="Arial"/>
    </font>
    <font>
      <sz val="9"/>
      <color rgb="FF000000"/>
      <name val="Calibri"/>
    </font>
    <font>
      <sz val="9"/>
      <name val="Calibri"/>
    </font>
    <font>
      <b/>
      <sz val="11"/>
      <color rgb="FF000000"/>
      <name val="Calibri"/>
    </font>
    <font>
      <b/>
      <sz val="11"/>
      <color rgb="FF000000"/>
      <name val="72"/>
    </font>
    <font>
      <b/>
      <sz val="12"/>
      <color rgb="FF000000"/>
      <name val="Arial"/>
    </font>
    <font>
      <sz val="9"/>
      <color rgb="FF000000"/>
      <name val="Calibri"/>
    </font>
    <font>
      <b/>
      <sz val="9"/>
      <color rgb="FF000000"/>
      <name val="Tahoma"/>
    </font>
    <font>
      <b/>
      <sz val="12"/>
      <color rgb="FF000000"/>
      <name val="Calibri"/>
    </font>
    <font>
      <sz val="9"/>
      <color rgb="FF333333"/>
      <name val="Tahoma"/>
    </font>
    <font>
      <b/>
      <sz val="9"/>
      <color rgb="FF333333"/>
      <name val="Tahoma"/>
    </font>
    <font>
      <sz val="11"/>
      <color rgb="FF000000"/>
      <name val="Calibri"/>
    </font>
    <font>
      <sz val="8"/>
      <color rgb="FF000000"/>
      <name val="Calibri"/>
    </font>
    <font>
      <sz val="10"/>
      <color rgb="FF000000"/>
      <name val="Calibri"/>
      <family val="2"/>
    </font>
    <font>
      <sz val="10"/>
      <color rgb="FF333333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  <font>
      <sz val="9"/>
      <color rgb="FF00000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rgb="FFFFD8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2CB"/>
        <bgColor rgb="FFFFF2CB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F7CAAC"/>
        <bgColor rgb="FFF7CAAC"/>
      </patternFill>
    </fill>
    <fill>
      <patternFill patternType="solid">
        <fgColor rgb="FFDDEBF7"/>
        <bgColor rgb="FFFFFFFF"/>
      </patternFill>
    </fill>
    <fill>
      <patternFill patternType="solid">
        <fgColor rgb="FF9BC2E6"/>
        <bgColor rgb="FFFFFFFF"/>
      </patternFill>
    </fill>
    <fill>
      <patternFill patternType="solid">
        <fgColor rgb="FFFFE598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2EFD9"/>
        <bgColor rgb="FFFFFFFF"/>
      </patternFill>
    </fill>
    <fill>
      <patternFill patternType="solid">
        <fgColor rgb="FFE2EFD9"/>
        <bgColor indexed="64"/>
      </patternFill>
    </fill>
    <fill>
      <patternFill patternType="solid">
        <fgColor rgb="FFD9E3F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9DC3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7E7E7"/>
        <bgColor rgb="FFFFFFFF"/>
      </patternFill>
    </fill>
    <fill>
      <patternFill patternType="solid">
        <fgColor rgb="FFF7CAAC"/>
        <bgColor indexed="64"/>
      </patternFill>
    </fill>
    <fill>
      <patternFill patternType="solid">
        <fgColor rgb="FFD9E3F3"/>
        <bgColor rgb="FFFFFFFF"/>
      </patternFill>
    </fill>
    <fill>
      <patternFill patternType="solid">
        <fgColor rgb="FF8FABDB"/>
        <bgColor rgb="FFFFFFFF"/>
      </patternFill>
    </fill>
    <fill>
      <patternFill patternType="solid">
        <fgColor rgb="FF8FABDB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333333"/>
      </left>
      <right style="medium">
        <color rgb="FF333333"/>
      </right>
      <top style="medium">
        <color rgb="FF333333"/>
      </top>
      <bottom style="medium">
        <color rgb="FF333333"/>
      </bottom>
      <diagonal/>
    </border>
    <border>
      <left/>
      <right/>
      <top style="thin">
        <color rgb="FF333333"/>
      </top>
      <bottom style="medium">
        <color rgb="FF333333"/>
      </bottom>
      <diagonal/>
    </border>
    <border>
      <left/>
      <right/>
      <top style="thin">
        <color rgb="FF003366"/>
      </top>
      <bottom style="thin">
        <color rgb="FF003366"/>
      </bottom>
      <diagonal/>
    </border>
    <border>
      <left style="medium">
        <color rgb="FF000000"/>
      </left>
      <right style="thin">
        <color rgb="FF333333"/>
      </right>
      <top style="medium">
        <color rgb="FF000000"/>
      </top>
      <bottom style="medium">
        <color rgb="FF333333"/>
      </bottom>
      <diagonal/>
    </border>
    <border>
      <left style="thin">
        <color rgb="FF333333"/>
      </left>
      <right style="thin">
        <color rgb="FF333333"/>
      </right>
      <top style="medium">
        <color rgb="FF000000"/>
      </top>
      <bottom style="medium">
        <color rgb="FF333333"/>
      </bottom>
      <diagonal/>
    </border>
    <border>
      <left style="thin">
        <color rgb="FF333333"/>
      </left>
      <right style="medium">
        <color rgb="FF000000"/>
      </right>
      <top style="medium">
        <color rgb="FF000000"/>
      </top>
      <bottom style="medium">
        <color rgb="FF333333"/>
      </bottom>
      <diagonal/>
    </border>
    <border>
      <left style="medium">
        <color rgb="FF000000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  <diagonal/>
    </border>
    <border>
      <left style="medium">
        <color rgb="FF000000"/>
      </left>
      <right style="thin">
        <color rgb="FF999999"/>
      </right>
      <top style="thin">
        <color rgb="FF999999"/>
      </top>
      <bottom style="medium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  <diagonal/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000000"/>
      </left>
      <right style="thin">
        <color rgb="FF999999"/>
      </right>
      <top style="thin">
        <color rgb="FF999999"/>
      </top>
      <bottom style="medium">
        <color rgb="FF333333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333333"/>
      </bottom>
      <diagonal/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33333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7" fillId="0" borderId="0">
      <protection locked="0"/>
    </xf>
  </cellStyleXfs>
  <cellXfs count="238">
    <xf numFmtId="0" fontId="0" fillId="0" borderId="0" xfId="0">
      <alignment vertical="center"/>
    </xf>
    <xf numFmtId="0" fontId="1" fillId="2" borderId="0" xfId="0" applyFont="1" applyFill="1" applyAlignment="1"/>
    <xf numFmtId="0" fontId="1" fillId="3" borderId="1" xfId="0" applyFont="1" applyFill="1" applyBorder="1" applyAlignment="1"/>
    <xf numFmtId="0" fontId="1" fillId="3" borderId="2" xfId="0" applyFont="1" applyFill="1" applyBorder="1" applyAlignment="1"/>
    <xf numFmtId="0" fontId="1" fillId="3" borderId="3" xfId="0" applyFont="1" applyFill="1" applyBorder="1" applyAlignment="1"/>
    <xf numFmtId="0" fontId="1" fillId="3" borderId="4" xfId="0" applyFont="1" applyFill="1" applyBorder="1" applyAlignment="1"/>
    <xf numFmtId="0" fontId="1" fillId="3" borderId="0" xfId="0" applyFont="1" applyFill="1" applyAlignment="1"/>
    <xf numFmtId="0" fontId="1" fillId="3" borderId="5" xfId="0" applyFont="1" applyFill="1" applyBorder="1" applyAlignment="1"/>
    <xf numFmtId="0" fontId="2" fillId="3" borderId="0" xfId="0" applyFont="1" applyFill="1">
      <alignment vertical="center"/>
    </xf>
    <xf numFmtId="0" fontId="3" fillId="3" borderId="0" xfId="0" applyFont="1" applyFill="1" applyAlignment="1">
      <alignment horizontal="center" vertical="center"/>
    </xf>
    <xf numFmtId="0" fontId="4" fillId="3" borderId="0" xfId="0" quotePrefix="1" applyFont="1" applyFill="1">
      <alignment vertical="center"/>
    </xf>
    <xf numFmtId="0" fontId="2" fillId="3" borderId="0" xfId="0" applyFont="1" applyFill="1" applyAlignment="1"/>
    <xf numFmtId="0" fontId="4" fillId="3" borderId="0" xfId="0" applyFont="1" applyFill="1">
      <alignment vertical="center"/>
    </xf>
    <xf numFmtId="0" fontId="1" fillId="3" borderId="6" xfId="0" applyFont="1" applyFill="1" applyBorder="1" applyAlignment="1"/>
    <xf numFmtId="0" fontId="1" fillId="3" borderId="7" xfId="0" applyFont="1" applyFill="1" applyBorder="1" applyAlignment="1"/>
    <xf numFmtId="0" fontId="1" fillId="3" borderId="8" xfId="0" applyFont="1" applyFill="1" applyBorder="1" applyAlignment="1"/>
    <xf numFmtId="0" fontId="5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0" fillId="0" borderId="13" xfId="1" applyFont="1" applyBorder="1" applyAlignment="1" applyProtection="1">
      <alignment horizontal="center"/>
    </xf>
    <xf numFmtId="0" fontId="11" fillId="0" borderId="14" xfId="1" applyFont="1" applyBorder="1" applyAlignment="1" applyProtection="1">
      <alignment horizontal="center"/>
    </xf>
    <xf numFmtId="0" fontId="1" fillId="0" borderId="9" xfId="0" applyFont="1" applyBorder="1" applyAlignment="1">
      <alignment horizontal="center"/>
    </xf>
    <xf numFmtId="0" fontId="1" fillId="0" borderId="9" xfId="0" applyFont="1" applyBorder="1" applyAlignment="1"/>
    <xf numFmtId="0" fontId="11" fillId="0" borderId="13" xfId="1" applyFont="1" applyBorder="1" applyAlignment="1" applyProtection="1">
      <alignment horizontal="center"/>
    </xf>
    <xf numFmtId="0" fontId="11" fillId="4" borderId="14" xfId="1" applyFont="1" applyFill="1" applyBorder="1" applyAlignment="1" applyProtection="1">
      <alignment horizontal="center"/>
    </xf>
    <xf numFmtId="0" fontId="9" fillId="0" borderId="9" xfId="0" applyFont="1" applyBorder="1" applyAlignment="1">
      <alignment horizontal="center"/>
    </xf>
    <xf numFmtId="0" fontId="10" fillId="5" borderId="14" xfId="1" applyFont="1" applyFill="1" applyBorder="1" applyAlignment="1" applyProtection="1">
      <alignment horizontal="center"/>
    </xf>
    <xf numFmtId="0" fontId="10" fillId="0" borderId="14" xfId="1" applyFont="1" applyBorder="1" applyAlignment="1" applyProtection="1">
      <alignment horizontal="center"/>
    </xf>
    <xf numFmtId="0" fontId="10" fillId="6" borderId="14" xfId="1" applyFont="1" applyFill="1" applyBorder="1" applyAlignment="1" applyProtection="1">
      <alignment horizontal="center"/>
    </xf>
    <xf numFmtId="0" fontId="12" fillId="0" borderId="13" xfId="1" applyFont="1" applyBorder="1" applyAlignment="1" applyProtection="1">
      <alignment horizontal="center"/>
    </xf>
    <xf numFmtId="0" fontId="13" fillId="7" borderId="14" xfId="1" applyFont="1" applyFill="1" applyBorder="1" applyAlignment="1" applyProtection="1">
      <alignment horizontal="center"/>
    </xf>
    <xf numFmtId="0" fontId="12" fillId="5" borderId="14" xfId="1" applyFont="1" applyFill="1" applyBorder="1" applyAlignment="1" applyProtection="1">
      <alignment horizontal="center"/>
    </xf>
    <xf numFmtId="0" fontId="12" fillId="0" borderId="14" xfId="1" applyFont="1" applyBorder="1" applyAlignment="1" applyProtection="1">
      <alignment horizontal="center"/>
    </xf>
    <xf numFmtId="0" fontId="10" fillId="7" borderId="14" xfId="1" applyFont="1" applyFill="1" applyBorder="1" applyAlignment="1" applyProtection="1">
      <alignment horizontal="center"/>
    </xf>
    <xf numFmtId="0" fontId="11" fillId="8" borderId="14" xfId="1" applyFont="1" applyFill="1" applyBorder="1" applyAlignment="1" applyProtection="1">
      <alignment horizontal="center"/>
    </xf>
    <xf numFmtId="0" fontId="14" fillId="5" borderId="0" xfId="0" applyFont="1" applyFill="1" applyAlignment="1">
      <alignment horizontal="left"/>
    </xf>
    <xf numFmtId="49" fontId="18" fillId="9" borderId="18" xfId="0" applyNumberFormat="1" applyFont="1" applyFill="1" applyBorder="1" applyAlignment="1">
      <alignment horizontal="center" vertical="center" wrapText="1"/>
    </xf>
    <xf numFmtId="49" fontId="18" fillId="9" borderId="19" xfId="0" applyNumberFormat="1" applyFont="1" applyFill="1" applyBorder="1" applyAlignment="1">
      <alignment horizontal="center" vertical="center"/>
    </xf>
    <xf numFmtId="49" fontId="18" fillId="10" borderId="19" xfId="0" applyNumberFormat="1" applyFont="1" applyFill="1" applyBorder="1" applyAlignment="1">
      <alignment horizontal="center" vertical="center"/>
    </xf>
    <xf numFmtId="49" fontId="19" fillId="5" borderId="21" xfId="0" applyNumberFormat="1" applyFont="1" applyFill="1" applyBorder="1" applyAlignment="1">
      <alignment horizontal="left" vertical="center"/>
    </xf>
    <xf numFmtId="164" fontId="19" fillId="5" borderId="22" xfId="0" applyNumberFormat="1" applyFont="1" applyFill="1" applyBorder="1" applyAlignment="1">
      <alignment horizontal="center" vertical="center"/>
    </xf>
    <xf numFmtId="164" fontId="20" fillId="5" borderId="22" xfId="0" applyNumberFormat="1" applyFont="1" applyFill="1" applyBorder="1" applyAlignment="1">
      <alignment horizontal="center" vertical="center"/>
    </xf>
    <xf numFmtId="165" fontId="19" fillId="5" borderId="22" xfId="0" applyNumberFormat="1" applyFont="1" applyFill="1" applyBorder="1" applyAlignment="1">
      <alignment horizontal="center" vertical="center"/>
    </xf>
    <xf numFmtId="166" fontId="19" fillId="5" borderId="22" xfId="0" applyNumberFormat="1" applyFont="1" applyFill="1" applyBorder="1" applyAlignment="1">
      <alignment horizontal="center" vertical="center"/>
    </xf>
    <xf numFmtId="49" fontId="19" fillId="5" borderId="24" xfId="0" applyNumberFormat="1" applyFont="1" applyFill="1" applyBorder="1" applyAlignment="1">
      <alignment horizontal="left" vertical="center"/>
    </xf>
    <xf numFmtId="165" fontId="19" fillId="5" borderId="25" xfId="0" applyNumberFormat="1" applyFont="1" applyFill="1" applyBorder="1" applyAlignment="1">
      <alignment horizontal="center" vertical="center"/>
    </xf>
    <xf numFmtId="0" fontId="21" fillId="11" borderId="28" xfId="0" applyFont="1" applyFill="1" applyBorder="1" applyAlignment="1">
      <alignment horizontal="left" vertical="center" wrapText="1" readingOrder="1"/>
    </xf>
    <xf numFmtId="49" fontId="19" fillId="5" borderId="22" xfId="0" applyNumberFormat="1" applyFont="1" applyFill="1" applyBorder="1" applyAlignment="1">
      <alignment horizontal="left" vertical="center"/>
    </xf>
    <xf numFmtId="164" fontId="19" fillId="5" borderId="23" xfId="0" applyNumberFormat="1" applyFont="1" applyFill="1" applyBorder="1" applyAlignment="1">
      <alignment horizontal="center" vertical="center"/>
    </xf>
    <xf numFmtId="166" fontId="20" fillId="5" borderId="22" xfId="0" applyNumberFormat="1" applyFont="1" applyFill="1" applyBorder="1" applyAlignment="1">
      <alignment horizontal="center" vertical="center"/>
    </xf>
    <xf numFmtId="164" fontId="18" fillId="5" borderId="22" xfId="0" applyNumberFormat="1" applyFont="1" applyFill="1" applyBorder="1" applyAlignment="1">
      <alignment horizontal="center" vertical="center"/>
    </xf>
    <xf numFmtId="164" fontId="22" fillId="5" borderId="22" xfId="0" applyNumberFormat="1" applyFont="1" applyFill="1" applyBorder="1" applyAlignment="1">
      <alignment horizontal="center" vertical="center"/>
    </xf>
    <xf numFmtId="165" fontId="18" fillId="5" borderId="22" xfId="0" applyNumberFormat="1" applyFont="1" applyFill="1" applyBorder="1" applyAlignment="1">
      <alignment horizontal="center" vertical="center"/>
    </xf>
    <xf numFmtId="0" fontId="18" fillId="5" borderId="22" xfId="0" applyFont="1" applyFill="1" applyBorder="1" applyAlignment="1">
      <alignment horizontal="center" vertical="center"/>
    </xf>
    <xf numFmtId="165" fontId="18" fillId="5" borderId="30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wrapText="1"/>
    </xf>
    <xf numFmtId="0" fontId="23" fillId="12" borderId="9" xfId="0" applyFont="1" applyFill="1" applyBorder="1" applyAlignment="1">
      <alignment horizontal="center" vertical="center" wrapText="1" readingOrder="1"/>
    </xf>
    <xf numFmtId="0" fontId="23" fillId="3" borderId="9" xfId="0" applyFont="1" applyFill="1" applyBorder="1" applyAlignment="1">
      <alignment horizontal="center" vertical="center" wrapText="1" readingOrder="1"/>
    </xf>
    <xf numFmtId="0" fontId="24" fillId="0" borderId="9" xfId="0" applyFont="1" applyBorder="1" applyAlignment="1">
      <alignment horizontal="center" vertical="center" wrapText="1" readingOrder="1"/>
    </xf>
    <xf numFmtId="0" fontId="9" fillId="0" borderId="9" xfId="0" applyFont="1" applyBorder="1" applyAlignment="1">
      <alignment horizontal="center" wrapText="1" readingOrder="1"/>
    </xf>
    <xf numFmtId="49" fontId="26" fillId="13" borderId="9" xfId="0" applyNumberFormat="1" applyFont="1" applyFill="1" applyBorder="1" applyAlignment="1">
      <alignment horizontal="center" vertical="center" wrapText="1"/>
    </xf>
    <xf numFmtId="49" fontId="26" fillId="9" borderId="9" xfId="0" applyNumberFormat="1" applyFont="1" applyFill="1" applyBorder="1" applyAlignment="1">
      <alignment horizontal="center" vertical="center" wrapText="1"/>
    </xf>
    <xf numFmtId="49" fontId="26" fillId="9" borderId="9" xfId="0" applyNumberFormat="1" applyFont="1" applyFill="1" applyBorder="1" applyAlignment="1">
      <alignment vertical="center" wrapText="1"/>
    </xf>
    <xf numFmtId="167" fontId="23" fillId="14" borderId="9" xfId="0" applyNumberFormat="1" applyFont="1" applyFill="1" applyBorder="1" applyAlignment="1">
      <alignment horizontal="center" vertical="center" wrapText="1"/>
    </xf>
    <xf numFmtId="0" fontId="23" fillId="14" borderId="9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left"/>
    </xf>
    <xf numFmtId="2" fontId="28" fillId="0" borderId="9" xfId="0" applyNumberFormat="1" applyFont="1" applyBorder="1" applyAlignment="1">
      <alignment horizontal="center" vertical="center"/>
    </xf>
    <xf numFmtId="2" fontId="28" fillId="3" borderId="9" xfId="0" applyNumberFormat="1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wrapText="1"/>
    </xf>
    <xf numFmtId="0" fontId="1" fillId="15" borderId="0" xfId="0" applyFont="1" applyFill="1" applyAlignment="1"/>
    <xf numFmtId="0" fontId="1" fillId="15" borderId="10" xfId="0" applyFont="1" applyFill="1" applyBorder="1" applyAlignment="1"/>
    <xf numFmtId="0" fontId="29" fillId="0" borderId="0" xfId="0" applyFont="1" applyAlignment="1">
      <alignment vertical="center" wrapText="1"/>
    </xf>
    <xf numFmtId="0" fontId="29" fillId="15" borderId="9" xfId="0" applyFont="1" applyFill="1" applyBorder="1" applyAlignment="1">
      <alignment horizontal="center" vertical="center" wrapText="1"/>
    </xf>
    <xf numFmtId="0" fontId="29" fillId="15" borderId="9" xfId="0" applyFont="1" applyFill="1" applyBorder="1" applyAlignment="1">
      <alignment vertical="center" wrapText="1"/>
    </xf>
    <xf numFmtId="0" fontId="5" fillId="0" borderId="9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15" borderId="9" xfId="0" applyFont="1" applyFill="1" applyBorder="1" applyAlignment="1">
      <alignment horizontal="center"/>
    </xf>
    <xf numFmtId="0" fontId="29" fillId="0" borderId="0" xfId="0" applyFont="1" applyAlignment="1">
      <alignment horizontal="center" vertical="center" wrapText="1"/>
    </xf>
    <xf numFmtId="0" fontId="30" fillId="15" borderId="9" xfId="0" applyFont="1" applyFill="1" applyBorder="1" applyAlignment="1">
      <alignment horizontal="center" vertical="center" wrapText="1"/>
    </xf>
    <xf numFmtId="167" fontId="30" fillId="15" borderId="9" xfId="0" applyNumberFormat="1" applyFont="1" applyFill="1" applyBorder="1" applyAlignment="1">
      <alignment horizontal="center" vertical="center" wrapText="1"/>
    </xf>
    <xf numFmtId="0" fontId="19" fillId="0" borderId="9" xfId="0" applyFont="1" applyBorder="1" applyAlignment="1">
      <alignment horizontal="center"/>
    </xf>
    <xf numFmtId="0" fontId="1" fillId="15" borderId="9" xfId="0" applyFont="1" applyFill="1" applyBorder="1" applyAlignment="1"/>
    <xf numFmtId="0" fontId="1" fillId="15" borderId="9" xfId="0" applyFont="1" applyFill="1" applyBorder="1" applyAlignment="1">
      <alignment horizontal="center"/>
    </xf>
    <xf numFmtId="0" fontId="26" fillId="15" borderId="9" xfId="0" applyFont="1" applyFill="1" applyBorder="1" applyAlignment="1">
      <alignment horizontal="center"/>
    </xf>
    <xf numFmtId="0" fontId="9" fillId="15" borderId="9" xfId="0" applyFont="1" applyFill="1" applyBorder="1" applyAlignment="1"/>
    <xf numFmtId="0" fontId="29" fillId="15" borderId="9" xfId="0" applyFont="1" applyFill="1" applyBorder="1" applyAlignment="1">
      <alignment horizontal="center"/>
    </xf>
    <xf numFmtId="167" fontId="29" fillId="15" borderId="9" xfId="0" applyNumberFormat="1" applyFont="1" applyFill="1" applyBorder="1" applyAlignment="1">
      <alignment horizontal="center"/>
    </xf>
    <xf numFmtId="0" fontId="5" fillId="0" borderId="9" xfId="0" applyFont="1" applyBorder="1" applyAlignment="1"/>
    <xf numFmtId="0" fontId="26" fillId="15" borderId="9" xfId="0" applyFont="1" applyFill="1" applyBorder="1" applyAlignment="1"/>
    <xf numFmtId="0" fontId="1" fillId="0" borderId="9" xfId="0" applyFont="1" applyBorder="1" applyAlignment="1">
      <alignment horizontal="center" vertical="center" wrapText="1"/>
    </xf>
    <xf numFmtId="0" fontId="26" fillId="0" borderId="9" xfId="0" applyFont="1" applyBorder="1" applyAlignment="1">
      <alignment horizontal="center" vertical="center" wrapText="1"/>
    </xf>
    <xf numFmtId="0" fontId="9" fillId="0" borderId="9" xfId="0" applyFont="1" applyBorder="1" applyAlignment="1"/>
    <xf numFmtId="0" fontId="1" fillId="0" borderId="12" xfId="0" applyFont="1" applyBorder="1" applyAlignment="1"/>
    <xf numFmtId="0" fontId="26" fillId="15" borderId="9" xfId="0" applyFont="1" applyFill="1" applyBorder="1" applyAlignment="1">
      <alignment horizontal="center" vertical="center"/>
    </xf>
    <xf numFmtId="0" fontId="26" fillId="15" borderId="9" xfId="0" applyFont="1" applyFill="1" applyBorder="1" applyAlignment="1">
      <alignment horizontal="center" vertical="center" wrapText="1"/>
    </xf>
    <xf numFmtId="0" fontId="32" fillId="16" borderId="6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horizontal="center" vertical="center"/>
    </xf>
    <xf numFmtId="0" fontId="32" fillId="17" borderId="39" xfId="0" applyFont="1" applyFill="1" applyBorder="1" applyAlignment="1">
      <alignment horizontal="center" vertical="center"/>
    </xf>
    <xf numFmtId="0" fontId="32" fillId="17" borderId="9" xfId="0" applyFont="1" applyFill="1" applyBorder="1" applyAlignment="1">
      <alignment horizontal="center" vertical="center"/>
    </xf>
    <xf numFmtId="0" fontId="32" fillId="17" borderId="40" xfId="0" applyFont="1" applyFill="1" applyBorder="1" applyAlignment="1">
      <alignment horizontal="center" vertical="center"/>
    </xf>
    <xf numFmtId="0" fontId="32" fillId="2" borderId="34" xfId="0" applyFont="1" applyFill="1" applyBorder="1" applyAlignment="1">
      <alignment horizontal="center" vertical="center" wrapText="1"/>
    </xf>
    <xf numFmtId="0" fontId="32" fillId="2" borderId="9" xfId="0" applyFont="1" applyFill="1" applyBorder="1" applyAlignment="1">
      <alignment horizontal="center" vertical="center" wrapText="1"/>
    </xf>
    <xf numFmtId="0" fontId="32" fillId="2" borderId="9" xfId="0" applyFont="1" applyFill="1" applyBorder="1" applyAlignment="1">
      <alignment vertical="center" wrapText="1"/>
    </xf>
    <xf numFmtId="0" fontId="32" fillId="18" borderId="32" xfId="1" applyFont="1" applyFill="1" applyBorder="1" applyAlignment="1" applyProtection="1">
      <alignment horizontal="center"/>
    </xf>
    <xf numFmtId="0" fontId="32" fillId="0" borderId="39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32" xfId="0" applyFont="1" applyBorder="1" applyAlignment="1">
      <alignment horizontal="center"/>
    </xf>
    <xf numFmtId="0" fontId="32" fillId="0" borderId="40" xfId="0" applyFont="1" applyBorder="1" applyAlignment="1">
      <alignment horizontal="center"/>
    </xf>
    <xf numFmtId="3" fontId="32" fillId="0" borderId="34" xfId="0" applyNumberFormat="1" applyFont="1" applyBorder="1" applyAlignment="1">
      <alignment horizontal="center"/>
    </xf>
    <xf numFmtId="3" fontId="32" fillId="0" borderId="9" xfId="0" applyNumberFormat="1" applyFont="1" applyBorder="1" applyAlignment="1">
      <alignment horizontal="center"/>
    </xf>
    <xf numFmtId="10" fontId="32" fillId="0" borderId="9" xfId="0" applyNumberFormat="1" applyFont="1" applyBorder="1" applyAlignment="1">
      <alignment horizontal="center"/>
    </xf>
    <xf numFmtId="3" fontId="32" fillId="3" borderId="34" xfId="0" applyNumberFormat="1" applyFont="1" applyFill="1" applyBorder="1" applyAlignment="1">
      <alignment horizontal="center"/>
    </xf>
    <xf numFmtId="0" fontId="29" fillId="0" borderId="0" xfId="0" applyFont="1" applyAlignment="1"/>
    <xf numFmtId="0" fontId="29" fillId="0" borderId="9" xfId="0" applyFont="1" applyBorder="1" applyAlignment="1"/>
    <xf numFmtId="0" fontId="29" fillId="0" borderId="9" xfId="0" applyFont="1" applyBorder="1" applyAlignment="1">
      <alignment horizontal="center" wrapText="1"/>
    </xf>
    <xf numFmtId="0" fontId="29" fillId="0" borderId="9" xfId="0" applyFont="1" applyBorder="1" applyAlignment="1">
      <alignment wrapText="1"/>
    </xf>
    <xf numFmtId="0" fontId="9" fillId="0" borderId="9" xfId="0" applyFont="1" applyBorder="1" applyAlignment="1">
      <alignment horizontal="center" wrapText="1"/>
    </xf>
    <xf numFmtId="0" fontId="1" fillId="0" borderId="9" xfId="0" applyFont="1" applyBorder="1" applyAlignment="1">
      <alignment wrapText="1"/>
    </xf>
    <xf numFmtId="49" fontId="33" fillId="19" borderId="9" xfId="0" applyNumberFormat="1" applyFont="1" applyFill="1" applyBorder="1" applyAlignment="1">
      <alignment horizontal="center" vertical="center" wrapText="1"/>
    </xf>
    <xf numFmtId="0" fontId="34" fillId="20" borderId="9" xfId="0" applyFont="1" applyFill="1" applyBorder="1" applyAlignment="1">
      <alignment horizontal="center"/>
    </xf>
    <xf numFmtId="49" fontId="35" fillId="5" borderId="9" xfId="0" applyNumberFormat="1" applyFont="1" applyFill="1" applyBorder="1" applyAlignment="1">
      <alignment horizontal="center" vertical="center"/>
    </xf>
    <xf numFmtId="10" fontId="1" fillId="0" borderId="9" xfId="0" applyNumberFormat="1" applyFont="1" applyBorder="1" applyAlignment="1">
      <alignment horizontal="center"/>
    </xf>
    <xf numFmtId="49" fontId="36" fillId="21" borderId="9" xfId="0" applyNumberFormat="1" applyFont="1" applyFill="1" applyBorder="1" applyAlignment="1">
      <alignment horizontal="center" vertical="center"/>
    </xf>
    <xf numFmtId="10" fontId="29" fillId="15" borderId="9" xfId="0" applyNumberFormat="1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10" fontId="1" fillId="0" borderId="10" xfId="0" applyNumberFormat="1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0" fontId="1" fillId="0" borderId="12" xfId="0" applyNumberFormat="1" applyFont="1" applyBorder="1" applyAlignment="1">
      <alignment horizontal="center"/>
    </xf>
    <xf numFmtId="49" fontId="36" fillId="22" borderId="9" xfId="0" applyNumberFormat="1" applyFont="1" applyFill="1" applyBorder="1" applyAlignment="1">
      <alignment horizontal="center" vertical="center"/>
    </xf>
    <xf numFmtId="0" fontId="29" fillId="23" borderId="9" xfId="0" applyFont="1" applyFill="1" applyBorder="1" applyAlignment="1">
      <alignment horizontal="center"/>
    </xf>
    <xf numFmtId="10" fontId="29" fillId="23" borderId="9" xfId="0" applyNumberFormat="1" applyFont="1" applyFill="1" applyBorder="1" applyAlignment="1">
      <alignment horizontal="center"/>
    </xf>
    <xf numFmtId="49" fontId="22" fillId="9" borderId="18" xfId="0" applyNumberFormat="1" applyFont="1" applyFill="1" applyBorder="1" applyAlignment="1">
      <alignment horizontal="center" vertical="center" wrapText="1"/>
    </xf>
    <xf numFmtId="168" fontId="19" fillId="5" borderId="22" xfId="0" applyNumberFormat="1" applyFont="1" applyFill="1" applyBorder="1" applyAlignment="1">
      <alignment horizontal="center" vertical="center"/>
    </xf>
    <xf numFmtId="0" fontId="26" fillId="15" borderId="9" xfId="0" applyFont="1" applyFill="1" applyBorder="1" applyAlignment="1">
      <alignment horizontal="center"/>
    </xf>
    <xf numFmtId="0" fontId="29" fillId="15" borderId="9" xfId="0" applyFont="1" applyFill="1" applyBorder="1" applyAlignment="1">
      <alignment horizontal="center"/>
    </xf>
    <xf numFmtId="0" fontId="32" fillId="2" borderId="9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/>
    </xf>
    <xf numFmtId="2" fontId="38" fillId="0" borderId="9" xfId="0" applyNumberFormat="1" applyFon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18" borderId="32" xfId="1" applyFont="1" applyFill="1" applyBorder="1" applyAlignment="1" applyProtection="1">
      <alignment horizontal="center"/>
    </xf>
    <xf numFmtId="0" fontId="21" fillId="0" borderId="39" xfId="0" applyFont="1" applyBorder="1" applyAlignment="1">
      <alignment horizontal="center"/>
    </xf>
    <xf numFmtId="0" fontId="21" fillId="0" borderId="32" xfId="0" applyFont="1" applyBorder="1" applyAlignment="1">
      <alignment horizontal="center"/>
    </xf>
    <xf numFmtId="0" fontId="6" fillId="15" borderId="32" xfId="0" applyFont="1" applyFill="1" applyBorder="1" applyAlignment="1">
      <alignment horizontal="center"/>
    </xf>
    <xf numFmtId="0" fontId="26" fillId="15" borderId="9" xfId="0" applyFont="1" applyFill="1" applyBorder="1" applyAlignment="1">
      <alignment horizontal="center"/>
    </xf>
    <xf numFmtId="0" fontId="29" fillId="15" borderId="9" xfId="0" applyFont="1" applyFill="1" applyBorder="1" applyAlignment="1">
      <alignment horizontal="center"/>
    </xf>
    <xf numFmtId="0" fontId="32" fillId="2" borderId="12" xfId="0" applyFont="1" applyFill="1" applyBorder="1" applyAlignment="1">
      <alignment horizontal="center" vertical="center" wrapText="1"/>
    </xf>
    <xf numFmtId="0" fontId="32" fillId="2" borderId="9" xfId="0" applyFont="1" applyFill="1" applyBorder="1" applyAlignment="1">
      <alignment horizontal="center" vertical="center" wrapText="1"/>
    </xf>
    <xf numFmtId="0" fontId="0" fillId="0" borderId="9" xfId="0" applyBorder="1">
      <alignment vertical="center"/>
    </xf>
    <xf numFmtId="0" fontId="39" fillId="0" borderId="9" xfId="0" applyFont="1" applyBorder="1" applyAlignment="1">
      <alignment horizontal="center" vertical="center"/>
    </xf>
    <xf numFmtId="0" fontId="39" fillId="18" borderId="9" xfId="0" applyFont="1" applyFill="1" applyBorder="1" applyAlignment="1">
      <alignment horizontal="center" vertical="center"/>
    </xf>
    <xf numFmtId="0" fontId="40" fillId="3" borderId="9" xfId="0" applyFont="1" applyFill="1" applyBorder="1" applyAlignment="1">
      <alignment horizontal="center" vertical="center" wrapText="1"/>
    </xf>
    <xf numFmtId="0" fontId="41" fillId="0" borderId="9" xfId="0" applyFont="1" applyBorder="1" applyAlignment="1">
      <alignment horizontal="center" vertical="center"/>
    </xf>
    <xf numFmtId="0" fontId="39" fillId="0" borderId="9" xfId="0" applyFont="1" applyBorder="1" applyAlignment="1">
      <alignment horizontal="center"/>
    </xf>
    <xf numFmtId="0" fontId="29" fillId="15" borderId="9" xfId="0" applyFont="1" applyFill="1" applyBorder="1" applyAlignment="1">
      <alignment horizontal="center"/>
    </xf>
    <xf numFmtId="0" fontId="42" fillId="0" borderId="9" xfId="0" applyFont="1" applyBorder="1" applyAlignment="1">
      <alignment horizontal="center" vertical="center" wrapText="1" readingOrder="1"/>
    </xf>
    <xf numFmtId="0" fontId="39" fillId="0" borderId="9" xfId="0" applyFont="1" applyBorder="1" applyAlignment="1">
      <alignment horizontal="center" vertical="center" wrapText="1" readingOrder="1"/>
    </xf>
    <xf numFmtId="9" fontId="24" fillId="0" borderId="9" xfId="0" applyNumberFormat="1" applyFont="1" applyBorder="1" applyAlignment="1">
      <alignment horizontal="center" vertical="center" wrapText="1" readingOrder="1"/>
    </xf>
    <xf numFmtId="0" fontId="43" fillId="15" borderId="9" xfId="0" applyFont="1" applyFill="1" applyBorder="1" applyAlignment="1">
      <alignment horizontal="center" vertical="center" wrapText="1"/>
    </xf>
    <xf numFmtId="0" fontId="44" fillId="0" borderId="9" xfId="0" applyFont="1" applyBorder="1" applyAlignment="1">
      <alignment horizontal="center"/>
    </xf>
    <xf numFmtId="0" fontId="44" fillId="0" borderId="9" xfId="0" applyFont="1" applyBorder="1" applyAlignment="1"/>
    <xf numFmtId="0" fontId="44" fillId="0" borderId="9" xfId="0" applyFont="1" applyBorder="1" applyAlignment="1">
      <alignment horizontal="center" vertical="center"/>
    </xf>
    <xf numFmtId="0" fontId="29" fillId="15" borderId="9" xfId="0" applyFont="1" applyFill="1" applyBorder="1" applyAlignment="1">
      <alignment horizontal="center"/>
    </xf>
    <xf numFmtId="0" fontId="21" fillId="2" borderId="12" xfId="0" applyFont="1" applyFill="1" applyBorder="1" applyAlignment="1">
      <alignment horizontal="center" vertical="center" wrapText="1"/>
    </xf>
    <xf numFmtId="3" fontId="0" fillId="0" borderId="0" xfId="0" applyNumberFormat="1">
      <alignment vertical="center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49" fontId="15" fillId="5" borderId="15" xfId="0" applyNumberFormat="1" applyFont="1" applyFill="1" applyBorder="1" applyAlignment="1">
      <alignment horizontal="center" vertical="center"/>
    </xf>
    <xf numFmtId="49" fontId="18" fillId="10" borderId="20" xfId="0" applyNumberFormat="1" applyFont="1" applyFill="1" applyBorder="1" applyAlignment="1">
      <alignment horizontal="center" vertical="center"/>
    </xf>
    <xf numFmtId="164" fontId="19" fillId="5" borderId="23" xfId="0" applyNumberFormat="1" applyFont="1" applyFill="1" applyBorder="1" applyAlignment="1">
      <alignment horizontal="center" vertical="center"/>
    </xf>
    <xf numFmtId="165" fontId="19" fillId="5" borderId="22" xfId="0" applyNumberFormat="1" applyFont="1" applyFill="1" applyBorder="1" applyAlignment="1">
      <alignment horizontal="center" vertical="center"/>
    </xf>
    <xf numFmtId="49" fontId="16" fillId="5" borderId="16" xfId="0" applyNumberFormat="1" applyFont="1" applyFill="1" applyBorder="1" applyAlignment="1">
      <alignment horizontal="left" vertical="center"/>
    </xf>
    <xf numFmtId="49" fontId="17" fillId="5" borderId="17" xfId="0" applyNumberFormat="1" applyFont="1" applyFill="1" applyBorder="1" applyAlignment="1">
      <alignment horizontal="left" vertical="center"/>
    </xf>
    <xf numFmtId="166" fontId="19" fillId="5" borderId="23" xfId="0" applyNumberFormat="1" applyFont="1" applyFill="1" applyBorder="1" applyAlignment="1">
      <alignment horizontal="center" vertical="center"/>
    </xf>
    <xf numFmtId="164" fontId="19" fillId="5" borderId="22" xfId="0" applyNumberFormat="1" applyFont="1" applyFill="1" applyBorder="1" applyAlignment="1">
      <alignment horizontal="center" vertical="center"/>
    </xf>
    <xf numFmtId="166" fontId="19" fillId="5" borderId="22" xfId="0" applyNumberFormat="1" applyFont="1" applyFill="1" applyBorder="1" applyAlignment="1">
      <alignment horizontal="center" vertical="center"/>
    </xf>
    <xf numFmtId="165" fontId="19" fillId="5" borderId="25" xfId="0" applyNumberFormat="1" applyFont="1" applyFill="1" applyBorder="1" applyAlignment="1">
      <alignment horizontal="center" vertical="center"/>
    </xf>
    <xf numFmtId="165" fontId="19" fillId="5" borderId="26" xfId="0" applyNumberFormat="1" applyFont="1" applyFill="1" applyBorder="1" applyAlignment="1">
      <alignment horizontal="center" vertical="center"/>
    </xf>
    <xf numFmtId="49" fontId="18" fillId="9" borderId="19" xfId="0" applyNumberFormat="1" applyFont="1" applyFill="1" applyBorder="1" applyAlignment="1">
      <alignment horizontal="center" vertical="center"/>
    </xf>
    <xf numFmtId="165" fontId="19" fillId="5" borderId="23" xfId="0" applyNumberFormat="1" applyFont="1" applyFill="1" applyBorder="1" applyAlignment="1">
      <alignment horizontal="center" vertical="center"/>
    </xf>
    <xf numFmtId="49" fontId="19" fillId="5" borderId="22" xfId="0" applyNumberFormat="1" applyFont="1" applyFill="1" applyBorder="1" applyAlignment="1">
      <alignment horizontal="left" vertical="center"/>
    </xf>
    <xf numFmtId="49" fontId="19" fillId="5" borderId="25" xfId="0" applyNumberFormat="1" applyFont="1" applyFill="1" applyBorder="1" applyAlignment="1">
      <alignment horizontal="left" vertical="center"/>
    </xf>
    <xf numFmtId="49" fontId="18" fillId="5" borderId="27" xfId="0" applyNumberFormat="1" applyFont="1" applyFill="1" applyBorder="1" applyAlignment="1">
      <alignment horizontal="center" vertical="center" wrapText="1"/>
    </xf>
    <xf numFmtId="49" fontId="18" fillId="9" borderId="19" xfId="0" applyNumberFormat="1" applyFont="1" applyFill="1" applyBorder="1" applyAlignment="1">
      <alignment horizontal="center" vertical="center" wrapText="1"/>
    </xf>
    <xf numFmtId="49" fontId="18" fillId="5" borderId="29" xfId="0" applyNumberFormat="1" applyFont="1" applyFill="1" applyBorder="1" applyAlignment="1">
      <alignment horizontal="center" vertical="center" wrapText="1"/>
    </xf>
    <xf numFmtId="165" fontId="18" fillId="5" borderId="23" xfId="0" applyNumberFormat="1" applyFont="1" applyFill="1" applyBorder="1" applyAlignment="1">
      <alignment horizontal="center" vertical="center"/>
    </xf>
    <xf numFmtId="164" fontId="18" fillId="5" borderId="23" xfId="0" applyNumberFormat="1" applyFont="1" applyFill="1" applyBorder="1" applyAlignment="1">
      <alignment horizontal="center" vertical="center"/>
    </xf>
    <xf numFmtId="0" fontId="18" fillId="5" borderId="23" xfId="0" applyFont="1" applyFill="1" applyBorder="1" applyAlignment="1">
      <alignment horizontal="center" vertical="center"/>
    </xf>
    <xf numFmtId="49" fontId="18" fillId="5" borderId="22" xfId="0" applyNumberFormat="1" applyFont="1" applyFill="1" applyBorder="1" applyAlignment="1">
      <alignment horizontal="left" vertical="center"/>
    </xf>
    <xf numFmtId="165" fontId="18" fillId="5" borderId="31" xfId="0" applyNumberFormat="1" applyFont="1" applyFill="1" applyBorder="1" applyAlignment="1">
      <alignment horizontal="center" vertical="center"/>
    </xf>
    <xf numFmtId="49" fontId="18" fillId="5" borderId="30" xfId="0" applyNumberFormat="1" applyFont="1" applyFill="1" applyBorder="1" applyAlignment="1">
      <alignment horizontal="left" vertical="center"/>
    </xf>
    <xf numFmtId="0" fontId="23" fillId="12" borderId="32" xfId="0" applyFont="1" applyFill="1" applyBorder="1" applyAlignment="1">
      <alignment horizontal="center" vertical="center" wrapText="1" readingOrder="1"/>
    </xf>
    <xf numFmtId="0" fontId="23" fillId="12" borderId="33" xfId="0" applyFont="1" applyFill="1" applyBorder="1" applyAlignment="1">
      <alignment horizontal="center" vertical="center" wrapText="1" readingOrder="1"/>
    </xf>
    <xf numFmtId="0" fontId="23" fillId="12" borderId="34" xfId="0" applyFont="1" applyFill="1" applyBorder="1" applyAlignment="1">
      <alignment horizontal="center" vertical="center" wrapText="1" readingOrder="1"/>
    </xf>
    <xf numFmtId="0" fontId="6" fillId="12" borderId="32" xfId="0" applyFont="1" applyFill="1" applyBorder="1" applyAlignment="1">
      <alignment horizontal="center" vertical="center" wrapText="1" readingOrder="1"/>
    </xf>
    <xf numFmtId="0" fontId="6" fillId="12" borderId="33" xfId="0" applyFont="1" applyFill="1" applyBorder="1" applyAlignment="1">
      <alignment horizontal="center" vertical="center" wrapText="1" readingOrder="1"/>
    </xf>
    <xf numFmtId="0" fontId="6" fillId="12" borderId="34" xfId="0" applyFont="1" applyFill="1" applyBorder="1" applyAlignment="1">
      <alignment horizontal="center" vertical="center" wrapText="1" readingOrder="1"/>
    </xf>
    <xf numFmtId="49" fontId="25" fillId="9" borderId="9" xfId="0" applyNumberFormat="1" applyFont="1" applyFill="1" applyBorder="1" applyAlignment="1">
      <alignment horizontal="center" vertical="center" wrapText="1"/>
    </xf>
    <xf numFmtId="49" fontId="26" fillId="9" borderId="9" xfId="0" applyNumberFormat="1" applyFont="1" applyFill="1" applyBorder="1" applyAlignment="1">
      <alignment horizontal="center" vertical="center" wrapText="1"/>
    </xf>
    <xf numFmtId="49" fontId="26" fillId="13" borderId="9" xfId="0" applyNumberFormat="1" applyFont="1" applyFill="1" applyBorder="1" applyAlignment="1">
      <alignment horizontal="center" vertical="center" wrapText="1"/>
    </xf>
    <xf numFmtId="0" fontId="6" fillId="15" borderId="9" xfId="0" applyFont="1" applyFill="1" applyBorder="1" applyAlignment="1">
      <alignment horizontal="center"/>
    </xf>
    <xf numFmtId="0" fontId="6" fillId="15" borderId="32" xfId="0" applyFont="1" applyFill="1" applyBorder="1" applyAlignment="1">
      <alignment horizontal="center"/>
    </xf>
    <xf numFmtId="0" fontId="6" fillId="15" borderId="34" xfId="0" applyFont="1" applyFill="1" applyBorder="1" applyAlignment="1">
      <alignment horizontal="center"/>
    </xf>
    <xf numFmtId="0" fontId="26" fillId="15" borderId="9" xfId="0" applyFont="1" applyFill="1" applyBorder="1" applyAlignment="1">
      <alignment horizontal="center"/>
    </xf>
    <xf numFmtId="0" fontId="31" fillId="15" borderId="0" xfId="0" applyFont="1" applyFill="1" applyAlignment="1">
      <alignment horizontal="center"/>
    </xf>
    <xf numFmtId="0" fontId="29" fillId="15" borderId="9" xfId="0" applyFont="1" applyFill="1" applyBorder="1" applyAlignment="1">
      <alignment horizontal="center"/>
    </xf>
    <xf numFmtId="0" fontId="32" fillId="17" borderId="35" xfId="0" applyFont="1" applyFill="1" applyBorder="1" applyAlignment="1">
      <alignment horizontal="center" vertical="center" wrapText="1"/>
    </xf>
    <xf numFmtId="0" fontId="32" fillId="17" borderId="36" xfId="0" applyFont="1" applyFill="1" applyBorder="1" applyAlignment="1">
      <alignment horizontal="center" vertical="center" wrapText="1"/>
    </xf>
    <xf numFmtId="0" fontId="32" fillId="17" borderId="37" xfId="0" applyFont="1" applyFill="1" applyBorder="1" applyAlignment="1">
      <alignment horizontal="center" vertical="center" wrapText="1"/>
    </xf>
    <xf numFmtId="0" fontId="21" fillId="2" borderId="38" xfId="0" applyFont="1" applyFill="1" applyBorder="1" applyAlignment="1">
      <alignment horizontal="center" vertical="center" wrapText="1"/>
    </xf>
    <xf numFmtId="0" fontId="32" fillId="2" borderId="12" xfId="0" applyFont="1" applyFill="1" applyBorder="1" applyAlignment="1">
      <alignment horizontal="center" vertical="center" wrapText="1"/>
    </xf>
    <xf numFmtId="0" fontId="32" fillId="2" borderId="9" xfId="0" applyFont="1" applyFill="1" applyBorder="1" applyAlignment="1">
      <alignment horizontal="center" vertical="center" wrapText="1"/>
    </xf>
    <xf numFmtId="0" fontId="45" fillId="2" borderId="38" xfId="0" applyFont="1" applyFill="1" applyBorder="1" applyAlignment="1">
      <alignment horizontal="center" vertical="center" wrapText="1"/>
    </xf>
    <xf numFmtId="0" fontId="26" fillId="15" borderId="32" xfId="0" applyFont="1" applyFill="1" applyBorder="1" applyAlignment="1">
      <alignment horizontal="center"/>
    </xf>
    <xf numFmtId="0" fontId="26" fillId="15" borderId="33" xfId="0" applyFont="1" applyFill="1" applyBorder="1" applyAlignment="1">
      <alignment horizontal="center"/>
    </xf>
    <xf numFmtId="0" fontId="26" fillId="15" borderId="34" xfId="0" applyFont="1" applyFill="1" applyBorder="1" applyAlignment="1">
      <alignment horizontal="center"/>
    </xf>
    <xf numFmtId="0" fontId="9" fillId="18" borderId="9" xfId="0" applyFont="1" applyFill="1" applyBorder="1" applyAlignment="1">
      <alignment horizontal="center"/>
    </xf>
    <xf numFmtId="0" fontId="1" fillId="18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31" fillId="15" borderId="9" xfId="0" applyFont="1" applyFill="1" applyBorder="1" applyAlignment="1">
      <alignment horizontal="center"/>
    </xf>
    <xf numFmtId="0" fontId="9" fillId="0" borderId="9" xfId="0" applyFont="1" applyBorder="1" applyAlignment="1">
      <alignment horizontal="center" vertical="center"/>
    </xf>
    <xf numFmtId="49" fontId="7" fillId="5" borderId="22" xfId="0" applyNumberFormat="1" applyFont="1" applyFill="1" applyBorder="1" applyAlignment="1">
      <alignment horizontal="left" vertical="center" wrapText="1"/>
    </xf>
    <xf numFmtId="49" fontId="18" fillId="5" borderId="24" xfId="0" applyNumberFormat="1" applyFont="1" applyFill="1" applyBorder="1" applyAlignment="1">
      <alignment horizontal="left" vertical="center"/>
    </xf>
    <xf numFmtId="49" fontId="7" fillId="5" borderId="25" xfId="0" applyNumberFormat="1" applyFont="1" applyFill="1" applyBorder="1" applyAlignment="1">
      <alignment horizontal="left" vertical="center" wrapText="1"/>
    </xf>
    <xf numFmtId="168" fontId="19" fillId="5" borderId="23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7">
    <dxf>
      <fill>
        <patternFill>
          <bgColor rgb="FFFFBF00"/>
        </patternFill>
      </fill>
    </dxf>
    <dxf>
      <fill>
        <patternFill>
          <bgColor rgb="FFFFBF00"/>
        </patternFill>
      </fill>
    </dxf>
    <dxf>
      <fill>
        <patternFill>
          <bgColor rgb="FFFFBF00"/>
        </patternFill>
      </fill>
    </dxf>
    <dxf>
      <fill>
        <patternFill>
          <bgColor rgb="FFFFB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955354</xdr:colOff>
      <xdr:row>16</xdr:row>
      <xdr:rowOff>158129</xdr:rowOff>
    </xdr:from>
    <xdr:to>
      <xdr:col>6</xdr:col>
      <xdr:colOff>955354</xdr:colOff>
      <xdr:row>25</xdr:row>
      <xdr:rowOff>0</xdr:rowOff>
    </xdr:to>
    <xdr:pic>
      <xdr:nvPicPr>
        <xdr:cNvPr id="2" name="Picture 1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4252099" y="3333458"/>
          <a:ext cx="3116378" cy="127782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164603</xdr:colOff>
      <xdr:row>1</xdr:row>
      <xdr:rowOff>50229</xdr:rowOff>
    </xdr:from>
    <xdr:to>
      <xdr:col>8</xdr:col>
      <xdr:colOff>164603</xdr:colOff>
      <xdr:row>10</xdr:row>
      <xdr:rowOff>177105</xdr:rowOff>
    </xdr:to>
    <xdr:pic>
      <xdr:nvPicPr>
        <xdr:cNvPr id="3" name="Picture 2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5029199" y="123902"/>
          <a:ext cx="1356655" cy="134808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0</xdr:colOff>
      <xdr:row>1</xdr:row>
      <xdr:rowOff>0</xdr:rowOff>
    </xdr:from>
    <xdr:to>
      <xdr:col>10</xdr:col>
      <xdr:colOff>25076</xdr:colOff>
      <xdr:row>9</xdr:row>
      <xdr:rowOff>37827</xdr:rowOff>
    </xdr:to>
    <xdr:pic>
      <xdr:nvPicPr>
        <xdr:cNvPr id="4" name="Picture 4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4864100" y="165100"/>
          <a:ext cx="1308100" cy="130864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12</xdr:col>
      <xdr:colOff>234687</xdr:colOff>
      <xdr:row>22</xdr:row>
      <xdr:rowOff>75654</xdr:rowOff>
    </xdr:to>
    <xdr:pic>
      <xdr:nvPicPr>
        <xdr:cNvPr id="5" name="Picture 7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3295650" y="2819400"/>
          <a:ext cx="4368800" cy="1193126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venue%20May%20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SARJAN%20LIST%2024-25%20PRASHANT,%20LALI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REVENUE%20APR%202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Dinesh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E2">
            <v>35794</v>
          </cell>
          <cell r="F2" t="str">
            <v>DEEPAK  AGARWAL</v>
          </cell>
          <cell r="G2" t="str">
            <v>CARD</v>
          </cell>
          <cell r="H2" t="str">
            <v>AGRA</v>
          </cell>
          <cell r="I2" t="str">
            <v>A</v>
          </cell>
          <cell r="J2" t="str">
            <v>BM</v>
          </cell>
          <cell r="K2">
            <v>40</v>
          </cell>
          <cell r="L2">
            <v>104534</v>
          </cell>
          <cell r="M2" t="str">
            <v>Approved</v>
          </cell>
          <cell r="N2">
            <v>0</v>
          </cell>
          <cell r="O2">
            <v>0</v>
          </cell>
          <cell r="P2">
            <v>5500</v>
          </cell>
          <cell r="Q2">
            <v>0</v>
          </cell>
          <cell r="R2">
            <v>19000</v>
          </cell>
          <cell r="S2">
            <v>0</v>
          </cell>
          <cell r="T2">
            <v>0</v>
          </cell>
          <cell r="U2">
            <v>6000</v>
          </cell>
          <cell r="V2">
            <v>0</v>
          </cell>
          <cell r="W2">
            <v>30500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30500</v>
          </cell>
          <cell r="AD2">
            <v>4</v>
          </cell>
          <cell r="AE2" t="str">
            <v>03,13,21,24</v>
          </cell>
          <cell r="AF2" t="str">
            <v>13,21</v>
          </cell>
          <cell r="AG2"/>
        </row>
        <row r="3">
          <cell r="E3">
            <v>56204</v>
          </cell>
          <cell r="F3" t="str">
            <v>PRADEEP  SINGH</v>
          </cell>
          <cell r="G3" t="str">
            <v>ORTHO</v>
          </cell>
          <cell r="H3" t="str">
            <v>AGRA</v>
          </cell>
          <cell r="I3" t="str">
            <v>VIP</v>
          </cell>
          <cell r="J3" t="str">
            <v>BZ</v>
          </cell>
          <cell r="K3">
            <v>30</v>
          </cell>
          <cell r="L3">
            <v>104534</v>
          </cell>
          <cell r="M3" t="str">
            <v>Approved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1500</v>
          </cell>
          <cell r="W3">
            <v>1500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1500</v>
          </cell>
          <cell r="AD3">
            <v>3</v>
          </cell>
          <cell r="AE3" t="str">
            <v>08,25,31</v>
          </cell>
          <cell r="AF3">
            <v>25</v>
          </cell>
          <cell r="AG3"/>
        </row>
        <row r="4">
          <cell r="E4">
            <v>343710</v>
          </cell>
          <cell r="F4" t="str">
            <v>PRAKHAR  GUPTA</v>
          </cell>
          <cell r="G4" t="str">
            <v>CP</v>
          </cell>
          <cell r="H4" t="str">
            <v>AGRA</v>
          </cell>
          <cell r="I4" t="str">
            <v>B</v>
          </cell>
          <cell r="J4" t="str">
            <v>CZ</v>
          </cell>
          <cell r="K4">
            <v>10</v>
          </cell>
          <cell r="L4">
            <v>104534</v>
          </cell>
          <cell r="M4" t="str">
            <v>Approved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1</v>
          </cell>
          <cell r="AE4">
            <v>10</v>
          </cell>
          <cell r="AF4"/>
          <cell r="AG4"/>
        </row>
        <row r="5">
          <cell r="E5">
            <v>337832</v>
          </cell>
          <cell r="F5" t="str">
            <v>NAVNEET  AGRAWAL</v>
          </cell>
          <cell r="G5" t="str">
            <v>NEU</v>
          </cell>
          <cell r="H5" t="str">
            <v>AGRA</v>
          </cell>
          <cell r="I5" t="str">
            <v>B</v>
          </cell>
          <cell r="J5" t="str">
            <v>CZ</v>
          </cell>
          <cell r="K5">
            <v>15</v>
          </cell>
          <cell r="L5">
            <v>104534</v>
          </cell>
          <cell r="M5" t="str">
            <v>Approved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/>
          <cell r="AF5"/>
          <cell r="AG5"/>
        </row>
        <row r="6">
          <cell r="E6">
            <v>56203</v>
          </cell>
          <cell r="F6" t="str">
            <v>SHASHIPAL  SADANA</v>
          </cell>
          <cell r="G6" t="str">
            <v>ORTHO</v>
          </cell>
          <cell r="H6" t="str">
            <v>AGRA</v>
          </cell>
          <cell r="I6" t="str">
            <v>B</v>
          </cell>
          <cell r="J6" t="str">
            <v>BZ</v>
          </cell>
          <cell r="K6">
            <v>20</v>
          </cell>
          <cell r="L6">
            <v>104534</v>
          </cell>
          <cell r="M6" t="str">
            <v>Approved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1</v>
          </cell>
          <cell r="AE6">
            <v>8</v>
          </cell>
          <cell r="AF6"/>
          <cell r="AG6"/>
        </row>
        <row r="7">
          <cell r="E7">
            <v>56201</v>
          </cell>
          <cell r="F7" t="str">
            <v>MUKESH  GOYAL</v>
          </cell>
          <cell r="G7" t="str">
            <v>ORTHO</v>
          </cell>
          <cell r="H7" t="str">
            <v>AGRA</v>
          </cell>
          <cell r="I7" t="str">
            <v>B</v>
          </cell>
          <cell r="J7" t="str">
            <v>BZ</v>
          </cell>
          <cell r="K7">
            <v>30</v>
          </cell>
          <cell r="L7">
            <v>104534</v>
          </cell>
          <cell r="M7" t="str">
            <v>Approved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1500</v>
          </cell>
          <cell r="AC7">
            <v>1500</v>
          </cell>
          <cell r="AD7">
            <v>1</v>
          </cell>
          <cell r="AE7">
            <v>4</v>
          </cell>
          <cell r="AF7"/>
          <cell r="AG7"/>
        </row>
        <row r="8">
          <cell r="E8">
            <v>326352</v>
          </cell>
          <cell r="F8" t="str">
            <v>SOMYA  SINGHAL</v>
          </cell>
          <cell r="G8" t="str">
            <v>GYNAE</v>
          </cell>
          <cell r="H8" t="str">
            <v>AGRA</v>
          </cell>
          <cell r="I8" t="str">
            <v>A</v>
          </cell>
          <cell r="J8" t="str">
            <v>BZ</v>
          </cell>
          <cell r="K8">
            <v>20</v>
          </cell>
          <cell r="L8">
            <v>104534</v>
          </cell>
          <cell r="M8" t="str">
            <v>Approved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1</v>
          </cell>
          <cell r="AE8">
            <v>24</v>
          </cell>
          <cell r="AF8"/>
          <cell r="AG8"/>
        </row>
        <row r="9">
          <cell r="E9">
            <v>39570</v>
          </cell>
          <cell r="F9" t="str">
            <v>ALOK  GUPTA</v>
          </cell>
          <cell r="G9" t="str">
            <v>NEUS</v>
          </cell>
          <cell r="H9" t="str">
            <v>AGRA</v>
          </cell>
          <cell r="I9" t="str">
            <v>A</v>
          </cell>
          <cell r="J9" t="str">
            <v>AL</v>
          </cell>
          <cell r="K9">
            <v>50</v>
          </cell>
          <cell r="L9">
            <v>104534</v>
          </cell>
          <cell r="M9" t="str">
            <v>Approved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2100</v>
          </cell>
          <cell r="W9">
            <v>2100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1000</v>
          </cell>
          <cell r="AC9">
            <v>3100</v>
          </cell>
          <cell r="AD9">
            <v>2</v>
          </cell>
          <cell r="AE9" t="str">
            <v>17,28</v>
          </cell>
          <cell r="AF9">
            <v>28</v>
          </cell>
          <cell r="AG9"/>
        </row>
        <row r="10">
          <cell r="E10">
            <v>56703</v>
          </cell>
          <cell r="F10" t="str">
            <v>G S BINDRA</v>
          </cell>
          <cell r="G10" t="str">
            <v>SUR</v>
          </cell>
          <cell r="H10" t="str">
            <v>AGRA</v>
          </cell>
          <cell r="I10" t="str">
            <v>B</v>
          </cell>
          <cell r="J10" t="str">
            <v>BZ</v>
          </cell>
          <cell r="K10">
            <v>30</v>
          </cell>
          <cell r="L10">
            <v>104534</v>
          </cell>
          <cell r="M10" t="str">
            <v>Approved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/>
          <cell r="AF10"/>
          <cell r="AG10"/>
        </row>
        <row r="11">
          <cell r="E11">
            <v>9938</v>
          </cell>
          <cell r="F11" t="str">
            <v>DHARMENDRA  SHARMA</v>
          </cell>
          <cell r="G11" t="str">
            <v>CP</v>
          </cell>
          <cell r="H11" t="str">
            <v>AGRA</v>
          </cell>
          <cell r="I11" t="str">
            <v>A</v>
          </cell>
          <cell r="J11" t="str">
            <v>BL</v>
          </cell>
          <cell r="K11">
            <v>35</v>
          </cell>
          <cell r="L11">
            <v>104534</v>
          </cell>
          <cell r="M11" t="str">
            <v>Approved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1400</v>
          </cell>
          <cell r="Z11">
            <v>0</v>
          </cell>
          <cell r="AA11">
            <v>0</v>
          </cell>
          <cell r="AB11">
            <v>1000</v>
          </cell>
          <cell r="AC11">
            <v>2400</v>
          </cell>
          <cell r="AD11">
            <v>2</v>
          </cell>
          <cell r="AE11" t="str">
            <v>04,25</v>
          </cell>
          <cell r="AF11">
            <v>25</v>
          </cell>
          <cell r="AG11"/>
        </row>
        <row r="12">
          <cell r="E12">
            <v>299118</v>
          </cell>
          <cell r="F12" t="str">
            <v>VARUN  SHARMA</v>
          </cell>
          <cell r="G12" t="str">
            <v>CARD</v>
          </cell>
          <cell r="H12" t="str">
            <v>AGRA</v>
          </cell>
          <cell r="I12" t="str">
            <v>A</v>
          </cell>
          <cell r="J12" t="str">
            <v>BZ</v>
          </cell>
          <cell r="K12">
            <v>20</v>
          </cell>
          <cell r="L12">
            <v>104534</v>
          </cell>
          <cell r="M12" t="str">
            <v>Approved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1</v>
          </cell>
          <cell r="AE12">
            <v>30</v>
          </cell>
          <cell r="AF12"/>
          <cell r="AG12"/>
        </row>
        <row r="13">
          <cell r="E13">
            <v>291452</v>
          </cell>
          <cell r="F13" t="str">
            <v>SUBHASH CHANDRA GUPTA</v>
          </cell>
          <cell r="G13" t="str">
            <v>CP</v>
          </cell>
          <cell r="H13" t="str">
            <v>AGRA</v>
          </cell>
          <cell r="I13" t="str">
            <v>A</v>
          </cell>
          <cell r="J13" t="str">
            <v>AL</v>
          </cell>
          <cell r="K13">
            <v>45</v>
          </cell>
          <cell r="L13">
            <v>104534</v>
          </cell>
          <cell r="M13" t="str">
            <v>Approved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3500</v>
          </cell>
          <cell r="Z13">
            <v>0</v>
          </cell>
          <cell r="AA13">
            <v>0</v>
          </cell>
          <cell r="AB13"/>
          <cell r="AC13">
            <v>3500</v>
          </cell>
          <cell r="AD13">
            <v>3</v>
          </cell>
          <cell r="AE13" t="str">
            <v>02,23,29</v>
          </cell>
          <cell r="AF13">
            <v>29</v>
          </cell>
          <cell r="AG13">
            <v>23</v>
          </cell>
        </row>
        <row r="14">
          <cell r="E14">
            <v>120379</v>
          </cell>
          <cell r="F14" t="str">
            <v>PRAMOD  MITTAL</v>
          </cell>
          <cell r="G14" t="str">
            <v>CP</v>
          </cell>
          <cell r="H14" t="str">
            <v>AGRA</v>
          </cell>
          <cell r="I14" t="str">
            <v>A</v>
          </cell>
          <cell r="J14" t="str">
            <v>AL</v>
          </cell>
          <cell r="K14">
            <v>80</v>
          </cell>
          <cell r="L14">
            <v>104534</v>
          </cell>
          <cell r="M14" t="str">
            <v>Approved</v>
          </cell>
          <cell r="N14">
            <v>0</v>
          </cell>
          <cell r="O14">
            <v>0</v>
          </cell>
          <cell r="P14">
            <v>2200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2200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2200</v>
          </cell>
          <cell r="AD14">
            <v>2</v>
          </cell>
          <cell r="AE14" t="str">
            <v>10,23</v>
          </cell>
          <cell r="AF14"/>
          <cell r="AG14"/>
        </row>
        <row r="15">
          <cell r="E15">
            <v>291771</v>
          </cell>
          <cell r="F15" t="str">
            <v>ROHIT  JAIN</v>
          </cell>
          <cell r="G15" t="str">
            <v>CP</v>
          </cell>
          <cell r="H15" t="str">
            <v>AGRA</v>
          </cell>
          <cell r="I15" t="str">
            <v>B</v>
          </cell>
          <cell r="J15" t="str">
            <v>BL</v>
          </cell>
          <cell r="K15">
            <v>20</v>
          </cell>
          <cell r="L15">
            <v>104534</v>
          </cell>
          <cell r="M15" t="str">
            <v>Approved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2300</v>
          </cell>
          <cell r="W15">
            <v>2300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2300</v>
          </cell>
          <cell r="AD15">
            <v>1</v>
          </cell>
          <cell r="AE15">
            <v>30</v>
          </cell>
          <cell r="AF15">
            <v>30</v>
          </cell>
          <cell r="AG15"/>
        </row>
        <row r="16">
          <cell r="E16">
            <v>1831</v>
          </cell>
          <cell r="F16" t="str">
            <v>ATUL KUMAR GUPTA</v>
          </cell>
          <cell r="G16" t="str">
            <v>SUR</v>
          </cell>
          <cell r="H16" t="str">
            <v>AGRA</v>
          </cell>
          <cell r="I16" t="str">
            <v>VIP</v>
          </cell>
          <cell r="J16" t="str">
            <v>AL</v>
          </cell>
          <cell r="K16">
            <v>70</v>
          </cell>
          <cell r="L16">
            <v>104534</v>
          </cell>
          <cell r="M16" t="str">
            <v>Approved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2100</v>
          </cell>
          <cell r="W16">
            <v>2100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2100</v>
          </cell>
          <cell r="AD16">
            <v>2</v>
          </cell>
          <cell r="AE16" t="str">
            <v>13,30</v>
          </cell>
          <cell r="AF16" t="str">
            <v>13,30</v>
          </cell>
          <cell r="AG16"/>
        </row>
        <row r="17">
          <cell r="E17">
            <v>297740</v>
          </cell>
          <cell r="F17" t="str">
            <v>DHEERAJ  AGARWAL</v>
          </cell>
          <cell r="G17" t="str">
            <v>CP</v>
          </cell>
          <cell r="H17" t="str">
            <v>AGRA</v>
          </cell>
          <cell r="I17" t="str">
            <v>A</v>
          </cell>
          <cell r="J17" t="str">
            <v>BL</v>
          </cell>
          <cell r="K17">
            <v>25</v>
          </cell>
          <cell r="L17">
            <v>104534</v>
          </cell>
          <cell r="M17" t="str">
            <v>Approved</v>
          </cell>
          <cell r="N17">
            <v>0</v>
          </cell>
          <cell r="O17">
            <v>500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500</v>
          </cell>
          <cell r="X17">
            <v>0</v>
          </cell>
          <cell r="Y17">
            <v>1500</v>
          </cell>
          <cell r="Z17">
            <v>0</v>
          </cell>
          <cell r="AA17">
            <v>0</v>
          </cell>
          <cell r="AB17">
            <v>0</v>
          </cell>
          <cell r="AC17">
            <v>2000</v>
          </cell>
          <cell r="AD17">
            <v>2</v>
          </cell>
          <cell r="AE17" t="str">
            <v>21,29</v>
          </cell>
          <cell r="AF17">
            <v>29</v>
          </cell>
          <cell r="AG17"/>
        </row>
        <row r="18">
          <cell r="E18">
            <v>230679</v>
          </cell>
          <cell r="F18" t="str">
            <v>NITIN  GARG</v>
          </cell>
          <cell r="G18" t="str">
            <v>URO</v>
          </cell>
          <cell r="H18" t="str">
            <v>AGRA</v>
          </cell>
          <cell r="I18" t="str">
            <v>A</v>
          </cell>
          <cell r="J18" t="str">
            <v>CL</v>
          </cell>
          <cell r="K18">
            <v>10</v>
          </cell>
          <cell r="L18">
            <v>104534</v>
          </cell>
          <cell r="M18" t="str">
            <v>Approved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4000</v>
          </cell>
          <cell r="W18">
            <v>4000</v>
          </cell>
          <cell r="X18">
            <v>0</v>
          </cell>
          <cell r="Y18">
            <v>1500</v>
          </cell>
          <cell r="Z18">
            <v>0</v>
          </cell>
          <cell r="AA18">
            <v>0</v>
          </cell>
          <cell r="AB18">
            <v>500</v>
          </cell>
          <cell r="AC18">
            <v>6000</v>
          </cell>
          <cell r="AD18">
            <v>2</v>
          </cell>
          <cell r="AE18" t="str">
            <v>09,23</v>
          </cell>
          <cell r="AF18"/>
          <cell r="AG18">
            <v>23</v>
          </cell>
        </row>
        <row r="19">
          <cell r="E19">
            <v>266055</v>
          </cell>
          <cell r="F19" t="str">
            <v>RAJNISH KUMAR SINGH</v>
          </cell>
          <cell r="G19" t="str">
            <v>CP</v>
          </cell>
          <cell r="H19" t="str">
            <v>AGRA</v>
          </cell>
          <cell r="I19" t="str">
            <v>A</v>
          </cell>
          <cell r="J19" t="str">
            <v>BL</v>
          </cell>
          <cell r="K19">
            <v>20</v>
          </cell>
          <cell r="L19">
            <v>104534</v>
          </cell>
          <cell r="M19" t="str">
            <v>Approved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2200</v>
          </cell>
          <cell r="V19">
            <v>0</v>
          </cell>
          <cell r="W19">
            <v>2200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2200</v>
          </cell>
          <cell r="AD19">
            <v>1</v>
          </cell>
          <cell r="AE19">
            <v>20</v>
          </cell>
          <cell r="AF19"/>
          <cell r="AG19"/>
        </row>
        <row r="20">
          <cell r="E20">
            <v>266189</v>
          </cell>
          <cell r="F20" t="str">
            <v>JAGAT PAL SINGH</v>
          </cell>
          <cell r="G20" t="str">
            <v>SUR</v>
          </cell>
          <cell r="H20" t="str">
            <v>AGRA</v>
          </cell>
          <cell r="I20" t="str">
            <v>B</v>
          </cell>
          <cell r="J20" t="str">
            <v>BZ</v>
          </cell>
          <cell r="K20">
            <v>25</v>
          </cell>
          <cell r="L20">
            <v>104534</v>
          </cell>
          <cell r="M20" t="str">
            <v>Approved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2</v>
          </cell>
          <cell r="AE20" t="str">
            <v>09,30</v>
          </cell>
          <cell r="AF20">
            <v>30</v>
          </cell>
          <cell r="AG20"/>
        </row>
        <row r="21">
          <cell r="E21">
            <v>293273</v>
          </cell>
          <cell r="F21" t="str">
            <v>VIVEK  GUPTA</v>
          </cell>
          <cell r="G21" t="str">
            <v>CP</v>
          </cell>
          <cell r="H21" t="str">
            <v>AGRA</v>
          </cell>
          <cell r="I21" t="str">
            <v>A</v>
          </cell>
          <cell r="J21" t="str">
            <v>BL</v>
          </cell>
          <cell r="K21">
            <v>20</v>
          </cell>
          <cell r="L21">
            <v>104534</v>
          </cell>
          <cell r="M21" t="str">
            <v>Approved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4000</v>
          </cell>
          <cell r="V21">
            <v>0</v>
          </cell>
          <cell r="W21">
            <v>4000</v>
          </cell>
          <cell r="X21">
            <v>0</v>
          </cell>
          <cell r="Y21">
            <v>3000</v>
          </cell>
          <cell r="Z21">
            <v>0</v>
          </cell>
          <cell r="AA21">
            <v>0</v>
          </cell>
          <cell r="AB21">
            <v>0</v>
          </cell>
          <cell r="AC21">
            <v>7000</v>
          </cell>
          <cell r="AD21">
            <v>2</v>
          </cell>
          <cell r="AE21" t="str">
            <v>08,28</v>
          </cell>
          <cell r="AF21">
            <v>28</v>
          </cell>
          <cell r="AG21"/>
        </row>
        <row r="22">
          <cell r="E22">
            <v>216236</v>
          </cell>
          <cell r="F22" t="str">
            <v>TARUN  MITTAL</v>
          </cell>
          <cell r="G22" t="str">
            <v>NEPH</v>
          </cell>
          <cell r="H22" t="str">
            <v>AGRA</v>
          </cell>
          <cell r="I22" t="str">
            <v>A</v>
          </cell>
          <cell r="J22" t="str">
            <v>AZ</v>
          </cell>
          <cell r="K22">
            <v>45</v>
          </cell>
          <cell r="L22">
            <v>104534</v>
          </cell>
          <cell r="M22" t="str">
            <v>Approved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2</v>
          </cell>
          <cell r="AE22" t="str">
            <v>09,31</v>
          </cell>
          <cell r="AF22"/>
          <cell r="AG22"/>
        </row>
        <row r="23">
          <cell r="E23">
            <v>56224</v>
          </cell>
          <cell r="F23" t="str">
            <v>SANJAY  DHAWAN</v>
          </cell>
          <cell r="G23" t="str">
            <v>ORTHO</v>
          </cell>
          <cell r="H23" t="str">
            <v>AGRA</v>
          </cell>
          <cell r="I23" t="str">
            <v>B</v>
          </cell>
          <cell r="J23" t="str">
            <v>AZ</v>
          </cell>
          <cell r="K23">
            <v>65</v>
          </cell>
          <cell r="L23">
            <v>104534</v>
          </cell>
          <cell r="M23" t="str">
            <v>Approved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1</v>
          </cell>
          <cell r="AE23">
            <v>8</v>
          </cell>
          <cell r="AF23"/>
          <cell r="AG23"/>
        </row>
        <row r="24">
          <cell r="E24">
            <v>209217</v>
          </cell>
          <cell r="F24" t="str">
            <v>AJIT  AGARWAL</v>
          </cell>
          <cell r="G24" t="str">
            <v>CP</v>
          </cell>
          <cell r="H24" t="str">
            <v>AGRA</v>
          </cell>
          <cell r="I24" t="str">
            <v>B</v>
          </cell>
          <cell r="J24" t="str">
            <v>CL</v>
          </cell>
          <cell r="K24">
            <v>15</v>
          </cell>
          <cell r="L24">
            <v>104534</v>
          </cell>
          <cell r="M24" t="str">
            <v>Approved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2100</v>
          </cell>
          <cell r="Z24">
            <v>0</v>
          </cell>
          <cell r="AA24">
            <v>0</v>
          </cell>
          <cell r="AB24"/>
          <cell r="AC24">
            <v>2100</v>
          </cell>
          <cell r="AD24">
            <v>1</v>
          </cell>
          <cell r="AE24">
            <v>8</v>
          </cell>
          <cell r="AF24"/>
          <cell r="AG24"/>
        </row>
        <row r="25">
          <cell r="E25">
            <v>179544</v>
          </cell>
          <cell r="F25" t="str">
            <v>SIDDARTH  AGARWAL</v>
          </cell>
          <cell r="G25" t="str">
            <v>CP</v>
          </cell>
          <cell r="H25" t="str">
            <v>AGRA</v>
          </cell>
          <cell r="I25" t="str">
            <v>A</v>
          </cell>
          <cell r="J25" t="str">
            <v>BZ</v>
          </cell>
          <cell r="K25">
            <v>40</v>
          </cell>
          <cell r="L25">
            <v>104534</v>
          </cell>
          <cell r="M25" t="str">
            <v>Approved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2</v>
          </cell>
          <cell r="AE25" t="str">
            <v>20,22</v>
          </cell>
          <cell r="AF25"/>
          <cell r="AG25"/>
        </row>
        <row r="26">
          <cell r="E26">
            <v>221532</v>
          </cell>
          <cell r="F26" t="str">
            <v>ASHOK  GARG</v>
          </cell>
          <cell r="G26" t="str">
            <v>CP</v>
          </cell>
          <cell r="H26" t="str">
            <v>AGRA</v>
          </cell>
          <cell r="I26" t="str">
            <v>B</v>
          </cell>
          <cell r="J26" t="str">
            <v>BZ</v>
          </cell>
          <cell r="K26">
            <v>30</v>
          </cell>
          <cell r="L26">
            <v>104534</v>
          </cell>
          <cell r="M26" t="str">
            <v>Approved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/>
          <cell r="AF26"/>
          <cell r="AG26"/>
        </row>
        <row r="27">
          <cell r="E27">
            <v>56290</v>
          </cell>
          <cell r="F27" t="str">
            <v>VIJAY PAL  SINGH</v>
          </cell>
          <cell r="G27" t="str">
            <v>ORTHO</v>
          </cell>
          <cell r="H27" t="str">
            <v>AGRA</v>
          </cell>
          <cell r="I27" t="str">
            <v>A</v>
          </cell>
          <cell r="J27" t="str">
            <v>BL</v>
          </cell>
          <cell r="K27">
            <v>25</v>
          </cell>
          <cell r="L27">
            <v>104534</v>
          </cell>
          <cell r="M27" t="str">
            <v>Approved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2000</v>
          </cell>
          <cell r="AC27">
            <v>2000</v>
          </cell>
          <cell r="AD27">
            <v>1</v>
          </cell>
          <cell r="AE27">
            <v>30</v>
          </cell>
          <cell r="AF27">
            <v>30</v>
          </cell>
          <cell r="AG27"/>
        </row>
        <row r="28">
          <cell r="E28">
            <v>56222</v>
          </cell>
          <cell r="F28" t="str">
            <v>SANJAY  PRAKASH</v>
          </cell>
          <cell r="G28" t="str">
            <v>ORTHO</v>
          </cell>
          <cell r="H28" t="str">
            <v>AGRA</v>
          </cell>
          <cell r="I28" t="str">
            <v>B</v>
          </cell>
          <cell r="J28" t="str">
            <v>AZ</v>
          </cell>
          <cell r="K28">
            <v>50</v>
          </cell>
          <cell r="L28">
            <v>104534</v>
          </cell>
          <cell r="M28" t="str">
            <v>Approved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1</v>
          </cell>
          <cell r="AE28">
            <v>8</v>
          </cell>
          <cell r="AF28"/>
          <cell r="AG28"/>
        </row>
        <row r="29">
          <cell r="E29">
            <v>65548</v>
          </cell>
          <cell r="F29" t="str">
            <v>B B  MAHESHAWARI</v>
          </cell>
          <cell r="G29" t="str">
            <v>CP</v>
          </cell>
          <cell r="H29" t="str">
            <v>AGRA</v>
          </cell>
          <cell r="I29" t="str">
            <v>A</v>
          </cell>
          <cell r="J29" t="str">
            <v>BL</v>
          </cell>
          <cell r="K29">
            <v>25</v>
          </cell>
          <cell r="L29">
            <v>104534</v>
          </cell>
          <cell r="M29" t="str">
            <v>Approved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2500</v>
          </cell>
          <cell r="AC29">
            <v>2500</v>
          </cell>
          <cell r="AD29">
            <v>2</v>
          </cell>
          <cell r="AE29" t="str">
            <v>15,28</v>
          </cell>
          <cell r="AF29">
            <v>28</v>
          </cell>
          <cell r="AG29"/>
        </row>
        <row r="30">
          <cell r="E30">
            <v>65549</v>
          </cell>
          <cell r="F30" t="str">
            <v>SUBHASH CHANDRA GUPTA</v>
          </cell>
          <cell r="G30" t="str">
            <v>CP</v>
          </cell>
          <cell r="H30" t="str">
            <v>AGRA</v>
          </cell>
          <cell r="I30" t="str">
            <v>B</v>
          </cell>
          <cell r="J30" t="str">
            <v>BL</v>
          </cell>
          <cell r="K30">
            <v>35</v>
          </cell>
          <cell r="L30">
            <v>104534</v>
          </cell>
          <cell r="M30" t="str">
            <v>Approved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1000</v>
          </cell>
          <cell r="W30">
            <v>1000</v>
          </cell>
          <cell r="X30">
            <v>0</v>
          </cell>
          <cell r="Y30">
            <v>4000</v>
          </cell>
          <cell r="Z30">
            <v>0</v>
          </cell>
          <cell r="AA30">
            <v>0</v>
          </cell>
          <cell r="AB30">
            <v>0</v>
          </cell>
          <cell r="AC30">
            <v>5000</v>
          </cell>
          <cell r="AD30">
            <v>1</v>
          </cell>
          <cell r="AE30">
            <v>4</v>
          </cell>
          <cell r="AF30"/>
          <cell r="AG30"/>
        </row>
        <row r="31">
          <cell r="E31">
            <v>56218</v>
          </cell>
          <cell r="F31" t="str">
            <v>B B SHRIVASTAVA</v>
          </cell>
          <cell r="G31" t="str">
            <v>ORTHO</v>
          </cell>
          <cell r="H31" t="str">
            <v>AGRA</v>
          </cell>
          <cell r="I31" t="str">
            <v>A</v>
          </cell>
          <cell r="J31" t="str">
            <v>BL</v>
          </cell>
          <cell r="K31">
            <v>35</v>
          </cell>
          <cell r="L31">
            <v>104534</v>
          </cell>
          <cell r="M31" t="str">
            <v>Approved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2200</v>
          </cell>
          <cell r="W31">
            <v>2200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/>
          <cell r="AC31">
            <v>2200</v>
          </cell>
          <cell r="AD31">
            <v>2</v>
          </cell>
          <cell r="AE31" t="str">
            <v>03,22</v>
          </cell>
          <cell r="AF31"/>
          <cell r="AG31"/>
        </row>
        <row r="32">
          <cell r="E32">
            <v>65550</v>
          </cell>
          <cell r="F32" t="str">
            <v>KISHORE  BASANTANI</v>
          </cell>
          <cell r="G32" t="str">
            <v>CP</v>
          </cell>
          <cell r="H32" t="str">
            <v>AGRA</v>
          </cell>
          <cell r="I32" t="str">
            <v>A</v>
          </cell>
          <cell r="J32" t="str">
            <v>BL</v>
          </cell>
          <cell r="K32">
            <v>25</v>
          </cell>
          <cell r="L32">
            <v>104534</v>
          </cell>
          <cell r="M32" t="str">
            <v>Approved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700</v>
          </cell>
          <cell r="V32">
            <v>1500</v>
          </cell>
          <cell r="W32">
            <v>2200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2200</v>
          </cell>
          <cell r="AD32">
            <v>2</v>
          </cell>
          <cell r="AE32" t="str">
            <v>13,28</v>
          </cell>
          <cell r="AF32" t="str">
            <v>13,28</v>
          </cell>
          <cell r="AG32"/>
        </row>
        <row r="33">
          <cell r="E33">
            <v>56216</v>
          </cell>
          <cell r="F33" t="str">
            <v>VINIT  PATHAK</v>
          </cell>
          <cell r="G33" t="str">
            <v>ORTHO</v>
          </cell>
          <cell r="H33" t="str">
            <v>AGRA</v>
          </cell>
          <cell r="I33" t="str">
            <v>B</v>
          </cell>
          <cell r="J33" t="str">
            <v>BZ</v>
          </cell>
          <cell r="K33">
            <v>20</v>
          </cell>
          <cell r="L33">
            <v>104534</v>
          </cell>
          <cell r="M33" t="str">
            <v>Approved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1000</v>
          </cell>
          <cell r="W33">
            <v>1000</v>
          </cell>
          <cell r="X33">
            <v>0</v>
          </cell>
          <cell r="Y33">
            <v>400</v>
          </cell>
          <cell r="Z33">
            <v>0</v>
          </cell>
          <cell r="AA33">
            <v>0</v>
          </cell>
          <cell r="AB33">
            <v>0</v>
          </cell>
          <cell r="AC33">
            <v>1400</v>
          </cell>
          <cell r="AD33">
            <v>1</v>
          </cell>
          <cell r="AE33">
            <v>15</v>
          </cell>
          <cell r="AF33"/>
          <cell r="AG33"/>
        </row>
        <row r="34">
          <cell r="E34">
            <v>277683</v>
          </cell>
          <cell r="F34" t="str">
            <v>ANURAG  GUPTA</v>
          </cell>
          <cell r="G34" t="str">
            <v>CP</v>
          </cell>
          <cell r="H34" t="str">
            <v>AGRA</v>
          </cell>
          <cell r="I34" t="str">
            <v>A</v>
          </cell>
          <cell r="J34" t="str">
            <v>CL</v>
          </cell>
          <cell r="K34">
            <v>15</v>
          </cell>
          <cell r="L34">
            <v>104534</v>
          </cell>
          <cell r="M34" t="str">
            <v>Approved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800</v>
          </cell>
          <cell r="S34">
            <v>0</v>
          </cell>
          <cell r="T34">
            <v>0</v>
          </cell>
          <cell r="U34">
            <v>2500</v>
          </cell>
          <cell r="V34">
            <v>0</v>
          </cell>
          <cell r="W34">
            <v>3300</v>
          </cell>
          <cell r="X34">
            <v>0</v>
          </cell>
          <cell r="Y34">
            <v>2000</v>
          </cell>
          <cell r="Z34">
            <v>0</v>
          </cell>
          <cell r="AA34">
            <v>0</v>
          </cell>
          <cell r="AB34">
            <v>1000</v>
          </cell>
          <cell r="AC34">
            <v>6300</v>
          </cell>
          <cell r="AD34">
            <v>3</v>
          </cell>
          <cell r="AE34" t="str">
            <v>15,16,29</v>
          </cell>
          <cell r="AF34">
            <v>29</v>
          </cell>
          <cell r="AG34"/>
        </row>
        <row r="35">
          <cell r="E35">
            <v>34625</v>
          </cell>
          <cell r="F35" t="str">
            <v>SHARAD  GUPTA</v>
          </cell>
          <cell r="G35" t="str">
            <v>GAST</v>
          </cell>
          <cell r="H35" t="str">
            <v>AGRA</v>
          </cell>
          <cell r="I35" t="str">
            <v>A</v>
          </cell>
          <cell r="J35" t="str">
            <v>CL</v>
          </cell>
          <cell r="K35">
            <v>15</v>
          </cell>
          <cell r="L35">
            <v>104534</v>
          </cell>
          <cell r="M35" t="str">
            <v>Approved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6000</v>
          </cell>
          <cell r="AC35">
            <v>6000</v>
          </cell>
          <cell r="AD35">
            <v>2</v>
          </cell>
          <cell r="AE35" t="str">
            <v>10,23</v>
          </cell>
          <cell r="AF35"/>
          <cell r="AG35"/>
        </row>
        <row r="36">
          <cell r="E36">
            <v>65200</v>
          </cell>
          <cell r="F36" t="str">
            <v>ANIL  SARASWAT</v>
          </cell>
          <cell r="G36" t="str">
            <v>CP</v>
          </cell>
          <cell r="H36" t="str">
            <v>AGRA</v>
          </cell>
          <cell r="I36" t="str">
            <v>A</v>
          </cell>
          <cell r="J36" t="str">
            <v>AL</v>
          </cell>
          <cell r="K36">
            <v>60</v>
          </cell>
          <cell r="L36">
            <v>104534</v>
          </cell>
          <cell r="M36" t="str">
            <v>Approved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2200</v>
          </cell>
          <cell r="AC36">
            <v>2200</v>
          </cell>
          <cell r="AD36">
            <v>2</v>
          </cell>
          <cell r="AE36" t="str">
            <v>02,30</v>
          </cell>
          <cell r="AF36">
            <v>30</v>
          </cell>
          <cell r="AG36"/>
        </row>
        <row r="37">
          <cell r="E37">
            <v>65198</v>
          </cell>
          <cell r="F37" t="str">
            <v>TARUN  SINGHAL</v>
          </cell>
          <cell r="G37" t="str">
            <v>CP</v>
          </cell>
          <cell r="H37" t="str">
            <v>AGRA</v>
          </cell>
          <cell r="I37" t="str">
            <v>VIP</v>
          </cell>
          <cell r="J37" t="str">
            <v>BL</v>
          </cell>
          <cell r="K37">
            <v>30</v>
          </cell>
          <cell r="L37">
            <v>104534</v>
          </cell>
          <cell r="M37" t="str">
            <v>Approved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2000</v>
          </cell>
          <cell r="U37">
            <v>13000</v>
          </cell>
          <cell r="V37">
            <v>0</v>
          </cell>
          <cell r="W37">
            <v>15000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7000</v>
          </cell>
          <cell r="AC37">
            <v>22000</v>
          </cell>
          <cell r="AD37">
            <v>4</v>
          </cell>
          <cell r="AE37" t="str">
            <v>03,17,24,29</v>
          </cell>
          <cell r="AF37">
            <v>29</v>
          </cell>
          <cell r="AG37"/>
        </row>
        <row r="38">
          <cell r="E38">
            <v>34491</v>
          </cell>
          <cell r="F38" t="str">
            <v>M P SINGH</v>
          </cell>
          <cell r="G38" t="str">
            <v>NEU</v>
          </cell>
          <cell r="H38" t="str">
            <v>AGRA</v>
          </cell>
          <cell r="I38" t="str">
            <v>A</v>
          </cell>
          <cell r="J38" t="str">
            <v>AL</v>
          </cell>
          <cell r="K38">
            <v>120</v>
          </cell>
          <cell r="L38">
            <v>104534</v>
          </cell>
          <cell r="M38" t="str">
            <v>Approved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2000</v>
          </cell>
          <cell r="V38">
            <v>1000</v>
          </cell>
          <cell r="W38">
            <v>3000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3000</v>
          </cell>
          <cell r="AD38">
            <v>1</v>
          </cell>
          <cell r="AE38">
            <v>9</v>
          </cell>
          <cell r="AF38"/>
          <cell r="AG38"/>
        </row>
        <row r="39">
          <cell r="E39">
            <v>34493</v>
          </cell>
          <cell r="F39" t="str">
            <v>VINAY  AGARWAL</v>
          </cell>
          <cell r="G39" t="str">
            <v>NEU</v>
          </cell>
          <cell r="H39" t="str">
            <v>AGRA</v>
          </cell>
          <cell r="I39" t="str">
            <v>A</v>
          </cell>
          <cell r="J39" t="str">
            <v>AZ</v>
          </cell>
          <cell r="K39">
            <v>100</v>
          </cell>
          <cell r="L39">
            <v>104534</v>
          </cell>
          <cell r="M39" t="str">
            <v>Approved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/>
          <cell r="AF39"/>
          <cell r="AG39"/>
        </row>
        <row r="40">
          <cell r="E40">
            <v>14135</v>
          </cell>
          <cell r="F40" t="str">
            <v>ASHOK  GUPTA</v>
          </cell>
          <cell r="G40" t="str">
            <v>SUR</v>
          </cell>
          <cell r="H40" t="str">
            <v>AGRA</v>
          </cell>
          <cell r="I40" t="str">
            <v>B</v>
          </cell>
          <cell r="J40" t="str">
            <v>BZ</v>
          </cell>
          <cell r="K40">
            <v>40</v>
          </cell>
          <cell r="L40">
            <v>104534</v>
          </cell>
          <cell r="M40" t="str">
            <v>Approved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1</v>
          </cell>
          <cell r="AE40">
            <v>21</v>
          </cell>
          <cell r="AF40"/>
          <cell r="AG40"/>
        </row>
        <row r="41">
          <cell r="E41">
            <v>34494</v>
          </cell>
          <cell r="F41" t="str">
            <v>P K MAHESHWARI</v>
          </cell>
          <cell r="G41" t="str">
            <v>NEU</v>
          </cell>
          <cell r="H41" t="str">
            <v>AGRA</v>
          </cell>
          <cell r="I41" t="str">
            <v>B</v>
          </cell>
          <cell r="J41" t="str">
            <v>BZ</v>
          </cell>
          <cell r="K41">
            <v>30</v>
          </cell>
          <cell r="L41">
            <v>104534</v>
          </cell>
          <cell r="M41" t="str">
            <v>Approved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1000</v>
          </cell>
          <cell r="AC41">
            <v>1000</v>
          </cell>
          <cell r="AD41">
            <v>1</v>
          </cell>
          <cell r="AE41">
            <v>10</v>
          </cell>
          <cell r="AF41"/>
          <cell r="AG41"/>
        </row>
        <row r="42">
          <cell r="E42">
            <v>65542</v>
          </cell>
          <cell r="F42" t="str">
            <v>A K GUPTA</v>
          </cell>
          <cell r="G42" t="str">
            <v>CP</v>
          </cell>
          <cell r="H42" t="str">
            <v>AGRA</v>
          </cell>
          <cell r="I42" t="str">
            <v>A</v>
          </cell>
          <cell r="J42" t="str">
            <v>AL</v>
          </cell>
          <cell r="K42">
            <v>75</v>
          </cell>
          <cell r="L42">
            <v>104534</v>
          </cell>
          <cell r="M42" t="str">
            <v>Approved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1500</v>
          </cell>
          <cell r="W42">
            <v>1500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1000</v>
          </cell>
          <cell r="AC42">
            <v>2500</v>
          </cell>
          <cell r="AD42">
            <v>2</v>
          </cell>
          <cell r="AE42" t="str">
            <v>21,28</v>
          </cell>
          <cell r="AF42">
            <v>28</v>
          </cell>
          <cell r="AG42"/>
        </row>
        <row r="43">
          <cell r="E43">
            <v>36077</v>
          </cell>
          <cell r="F43" t="str">
            <v>PRASANT  JAIN</v>
          </cell>
          <cell r="G43" t="str">
            <v>ENT</v>
          </cell>
          <cell r="H43" t="str">
            <v>AGRA</v>
          </cell>
          <cell r="I43" t="str">
            <v>B</v>
          </cell>
          <cell r="J43" t="str">
            <v>BZ</v>
          </cell>
          <cell r="K43">
            <v>20</v>
          </cell>
          <cell r="L43">
            <v>104534</v>
          </cell>
          <cell r="M43" t="str">
            <v>Approved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/>
          <cell r="AF43"/>
          <cell r="AG43"/>
        </row>
        <row r="44">
          <cell r="E44">
            <v>215483</v>
          </cell>
          <cell r="F44" t="str">
            <v>SHIVANI  SHIKHA</v>
          </cell>
          <cell r="G44" t="str">
            <v>GYNAE</v>
          </cell>
          <cell r="H44" t="str">
            <v>AGRA</v>
          </cell>
          <cell r="I44" t="str">
            <v>A</v>
          </cell>
          <cell r="J44" t="str">
            <v>BZ</v>
          </cell>
          <cell r="K44">
            <v>30</v>
          </cell>
          <cell r="L44">
            <v>104534</v>
          </cell>
          <cell r="M44" t="str">
            <v>Approved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1</v>
          </cell>
          <cell r="AE44">
            <v>22</v>
          </cell>
          <cell r="AF44"/>
          <cell r="AG44"/>
        </row>
        <row r="45">
          <cell r="E45">
            <v>34621</v>
          </cell>
          <cell r="F45" t="str">
            <v>RISHI  MAHAJAN</v>
          </cell>
          <cell r="G45" t="str">
            <v>SUR</v>
          </cell>
          <cell r="H45" t="str">
            <v>AGRA</v>
          </cell>
          <cell r="I45" t="str">
            <v>A</v>
          </cell>
          <cell r="J45" t="str">
            <v>BZ</v>
          </cell>
          <cell r="K45">
            <v>30</v>
          </cell>
          <cell r="L45">
            <v>104534</v>
          </cell>
          <cell r="M45" t="str">
            <v>Approved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1000</v>
          </cell>
          <cell r="W45">
            <v>1000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1000</v>
          </cell>
          <cell r="AD45">
            <v>1</v>
          </cell>
          <cell r="AE45">
            <v>22</v>
          </cell>
          <cell r="AF45"/>
          <cell r="AG45"/>
        </row>
        <row r="46">
          <cell r="E46">
            <v>56221</v>
          </cell>
          <cell r="F46" t="str">
            <v>ASHWANI  SADANA</v>
          </cell>
          <cell r="G46" t="str">
            <v>ORTHO</v>
          </cell>
          <cell r="H46" t="str">
            <v>AGRA</v>
          </cell>
          <cell r="I46" t="str">
            <v>B</v>
          </cell>
          <cell r="J46" t="str">
            <v>BZ</v>
          </cell>
          <cell r="K46">
            <v>30</v>
          </cell>
          <cell r="L46">
            <v>104534</v>
          </cell>
          <cell r="M46" t="str">
            <v>Approved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1</v>
          </cell>
          <cell r="AE46">
            <v>8</v>
          </cell>
          <cell r="AF46"/>
          <cell r="AG46"/>
        </row>
        <row r="47">
          <cell r="E47">
            <v>207952</v>
          </cell>
          <cell r="F47" t="str">
            <v>ARPIT GOYAL BAZARI</v>
          </cell>
          <cell r="G47" t="str">
            <v>ORTHO</v>
          </cell>
          <cell r="H47" t="str">
            <v>AGRA</v>
          </cell>
          <cell r="I47" t="str">
            <v>VIP</v>
          </cell>
          <cell r="J47" t="str">
            <v>BZ</v>
          </cell>
          <cell r="K47">
            <v>20</v>
          </cell>
          <cell r="L47">
            <v>104534</v>
          </cell>
          <cell r="M47" t="str">
            <v>Approved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1000</v>
          </cell>
          <cell r="W47">
            <v>1000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1000</v>
          </cell>
          <cell r="AD47">
            <v>3</v>
          </cell>
          <cell r="AE47" t="str">
            <v>08,17,24</v>
          </cell>
          <cell r="AF47"/>
          <cell r="AG47"/>
        </row>
        <row r="48">
          <cell r="E48">
            <v>9913</v>
          </cell>
          <cell r="F48" t="str">
            <v>CHANDAN KUMAR .</v>
          </cell>
          <cell r="G48" t="str">
            <v>CP</v>
          </cell>
          <cell r="H48" t="str">
            <v>AGRA</v>
          </cell>
          <cell r="I48" t="str">
            <v>VIP</v>
          </cell>
          <cell r="J48" t="str">
            <v>AM</v>
          </cell>
          <cell r="K48">
            <v>60</v>
          </cell>
          <cell r="L48">
            <v>104534</v>
          </cell>
          <cell r="M48" t="str">
            <v>Approved</v>
          </cell>
          <cell r="N48">
            <v>0</v>
          </cell>
          <cell r="O48">
            <v>0</v>
          </cell>
          <cell r="P48">
            <v>20000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13000</v>
          </cell>
          <cell r="V48">
            <v>0</v>
          </cell>
          <cell r="W48">
            <v>33000</v>
          </cell>
          <cell r="X48">
            <v>0</v>
          </cell>
          <cell r="Y48">
            <v>5000</v>
          </cell>
          <cell r="Z48">
            <v>0</v>
          </cell>
          <cell r="AA48">
            <v>0</v>
          </cell>
          <cell r="AB48">
            <v>0</v>
          </cell>
          <cell r="AC48">
            <v>38000</v>
          </cell>
          <cell r="AD48">
            <v>3</v>
          </cell>
          <cell r="AE48" t="str">
            <v>02,09,28</v>
          </cell>
          <cell r="AF48">
            <v>28</v>
          </cell>
          <cell r="AG48"/>
        </row>
        <row r="49">
          <cell r="E49">
            <v>93577</v>
          </cell>
          <cell r="F49" t="str">
            <v>AYUSH  AGARWAL</v>
          </cell>
          <cell r="G49" t="str">
            <v>ORTHO</v>
          </cell>
          <cell r="H49" t="str">
            <v>AGRA</v>
          </cell>
          <cell r="I49" t="str">
            <v>A</v>
          </cell>
          <cell r="J49" t="str">
            <v>BL</v>
          </cell>
          <cell r="K49">
            <v>30</v>
          </cell>
          <cell r="L49">
            <v>104534</v>
          </cell>
          <cell r="M49" t="str">
            <v>Approved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1000</v>
          </cell>
          <cell r="W49">
            <v>1000</v>
          </cell>
          <cell r="X49">
            <v>0</v>
          </cell>
          <cell r="Y49">
            <v>1500</v>
          </cell>
          <cell r="Z49">
            <v>0</v>
          </cell>
          <cell r="AA49">
            <v>0</v>
          </cell>
          <cell r="AB49">
            <v>0</v>
          </cell>
          <cell r="AC49">
            <v>2500</v>
          </cell>
          <cell r="AD49">
            <v>2</v>
          </cell>
          <cell r="AE49" t="str">
            <v>02,30</v>
          </cell>
          <cell r="AF49">
            <v>30</v>
          </cell>
          <cell r="AG49"/>
        </row>
        <row r="50">
          <cell r="E50">
            <v>186456</v>
          </cell>
          <cell r="F50" t="str">
            <v>JYOTI  ASOPA</v>
          </cell>
          <cell r="G50" t="str">
            <v>CP</v>
          </cell>
          <cell r="H50" t="str">
            <v>AGRA</v>
          </cell>
          <cell r="I50" t="str">
            <v>A</v>
          </cell>
          <cell r="J50" t="str">
            <v>BZ</v>
          </cell>
          <cell r="K50">
            <v>20</v>
          </cell>
          <cell r="L50">
            <v>104534</v>
          </cell>
          <cell r="M50" t="str">
            <v>Approved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2</v>
          </cell>
          <cell r="AE50" t="str">
            <v>10,20</v>
          </cell>
          <cell r="AF50"/>
          <cell r="AG50"/>
        </row>
        <row r="51">
          <cell r="E51">
            <v>34628</v>
          </cell>
          <cell r="F51" t="str">
            <v>SIDDHARTHA DHAR MAURYA</v>
          </cell>
          <cell r="G51" t="str">
            <v>SUR</v>
          </cell>
          <cell r="H51" t="str">
            <v>AGRA</v>
          </cell>
          <cell r="I51" t="str">
            <v>A</v>
          </cell>
          <cell r="J51" t="str">
            <v>AZ</v>
          </cell>
          <cell r="K51">
            <v>50</v>
          </cell>
          <cell r="L51">
            <v>104534</v>
          </cell>
          <cell r="M51" t="str">
            <v>Approved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/>
          <cell r="AF51"/>
          <cell r="AG51"/>
        </row>
        <row r="52">
          <cell r="E52">
            <v>34630</v>
          </cell>
          <cell r="F52" t="str">
            <v>GOVIND GOPAL SINGHAL</v>
          </cell>
          <cell r="G52" t="str">
            <v>SUR</v>
          </cell>
          <cell r="H52" t="str">
            <v>AGRA</v>
          </cell>
          <cell r="I52" t="str">
            <v>A</v>
          </cell>
          <cell r="J52" t="str">
            <v>BL</v>
          </cell>
          <cell r="K52">
            <v>40</v>
          </cell>
          <cell r="L52">
            <v>104534</v>
          </cell>
          <cell r="M52" t="str">
            <v>Approved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1000</v>
          </cell>
          <cell r="V52">
            <v>1500</v>
          </cell>
          <cell r="W52">
            <v>2500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800</v>
          </cell>
          <cell r="AC52">
            <v>3300</v>
          </cell>
          <cell r="AD52">
            <v>1</v>
          </cell>
          <cell r="AE52">
            <v>20</v>
          </cell>
          <cell r="AF52"/>
          <cell r="AG52"/>
        </row>
        <row r="53">
          <cell r="E53">
            <v>93606</v>
          </cell>
          <cell r="F53" t="str">
            <v>RAJENDRA  TANDON</v>
          </cell>
          <cell r="G53" t="str">
            <v>CP</v>
          </cell>
          <cell r="H53" t="str">
            <v>AGRA</v>
          </cell>
          <cell r="I53" t="str">
            <v>A</v>
          </cell>
          <cell r="J53" t="str">
            <v>BZ</v>
          </cell>
          <cell r="K53">
            <v>25</v>
          </cell>
          <cell r="L53">
            <v>104534</v>
          </cell>
          <cell r="M53" t="str">
            <v>Approved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2</v>
          </cell>
          <cell r="AE53" t="str">
            <v>03,15</v>
          </cell>
          <cell r="AF53"/>
          <cell r="AG53"/>
        </row>
        <row r="54">
          <cell r="E54">
            <v>61958</v>
          </cell>
          <cell r="F54" t="str">
            <v>S K SINGH</v>
          </cell>
          <cell r="G54" t="str">
            <v>ORTHO</v>
          </cell>
          <cell r="H54" t="str">
            <v>AGRA</v>
          </cell>
          <cell r="I54" t="str">
            <v>A</v>
          </cell>
          <cell r="J54" t="str">
            <v>BZ</v>
          </cell>
          <cell r="K54">
            <v>40</v>
          </cell>
          <cell r="L54">
            <v>104534</v>
          </cell>
          <cell r="M54" t="str">
            <v>Approved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1200</v>
          </cell>
          <cell r="AC54">
            <v>1200</v>
          </cell>
          <cell r="AD54">
            <v>1</v>
          </cell>
          <cell r="AE54">
            <v>20</v>
          </cell>
          <cell r="AF54"/>
          <cell r="AG54"/>
        </row>
        <row r="55">
          <cell r="E55">
            <v>61957</v>
          </cell>
          <cell r="F55" t="str">
            <v>RAKESH  AGARWAL</v>
          </cell>
          <cell r="G55" t="str">
            <v>ENT</v>
          </cell>
          <cell r="H55" t="str">
            <v>AGRA</v>
          </cell>
          <cell r="I55" t="str">
            <v>B</v>
          </cell>
          <cell r="J55" t="str">
            <v>AZ</v>
          </cell>
          <cell r="K55">
            <v>50</v>
          </cell>
          <cell r="L55">
            <v>104534</v>
          </cell>
          <cell r="M55" t="str">
            <v>Approved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1</v>
          </cell>
          <cell r="AE55">
            <v>4</v>
          </cell>
          <cell r="AF55"/>
          <cell r="AG55"/>
        </row>
        <row r="56">
          <cell r="E56">
            <v>34634</v>
          </cell>
          <cell r="F56" t="str">
            <v>PRADEEP  SINGH</v>
          </cell>
          <cell r="G56" t="str">
            <v>PLASS</v>
          </cell>
          <cell r="H56" t="str">
            <v>AGRA</v>
          </cell>
          <cell r="I56" t="str">
            <v>B</v>
          </cell>
          <cell r="J56" t="str">
            <v>BL</v>
          </cell>
          <cell r="K56">
            <v>25</v>
          </cell>
          <cell r="L56">
            <v>104534</v>
          </cell>
          <cell r="M56" t="str">
            <v>Approved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2100</v>
          </cell>
          <cell r="AC56">
            <v>2100</v>
          </cell>
          <cell r="AD56">
            <v>1</v>
          </cell>
          <cell r="AE56">
            <v>13</v>
          </cell>
          <cell r="AF56">
            <v>13</v>
          </cell>
          <cell r="AG56"/>
        </row>
        <row r="57">
          <cell r="E57">
            <v>248268</v>
          </cell>
          <cell r="F57" t="str">
            <v>AMIT NARAYAN GUPTA</v>
          </cell>
          <cell r="G57" t="str">
            <v>NEPH</v>
          </cell>
          <cell r="H57" t="str">
            <v>AGRA</v>
          </cell>
          <cell r="I57" t="str">
            <v>A</v>
          </cell>
          <cell r="J57" t="str">
            <v>BL</v>
          </cell>
          <cell r="K57">
            <v>20</v>
          </cell>
          <cell r="L57">
            <v>104534</v>
          </cell>
          <cell r="M57" t="str">
            <v>Approved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2500</v>
          </cell>
          <cell r="AC57">
            <v>2500</v>
          </cell>
          <cell r="AD57">
            <v>2</v>
          </cell>
          <cell r="AE57" t="str">
            <v>02,31</v>
          </cell>
          <cell r="AF57"/>
          <cell r="AG57"/>
        </row>
        <row r="58">
          <cell r="E58">
            <v>56220</v>
          </cell>
          <cell r="F58" t="str">
            <v>GAURAV  RAJPAL</v>
          </cell>
          <cell r="G58" t="str">
            <v>ORTHO</v>
          </cell>
          <cell r="H58" t="str">
            <v>AGRA</v>
          </cell>
          <cell r="I58" t="str">
            <v>A</v>
          </cell>
          <cell r="J58" t="str">
            <v>BZ</v>
          </cell>
          <cell r="K58">
            <v>30</v>
          </cell>
          <cell r="L58">
            <v>104534</v>
          </cell>
          <cell r="M58" t="str">
            <v>Approved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</v>
          </cell>
          <cell r="AE58">
            <v>16</v>
          </cell>
          <cell r="AF58"/>
          <cell r="AG58"/>
        </row>
        <row r="59">
          <cell r="E59">
            <v>124948</v>
          </cell>
          <cell r="F59" t="str">
            <v>VIKASH  MITTAL</v>
          </cell>
          <cell r="G59" t="str">
            <v>SUR</v>
          </cell>
          <cell r="H59" t="str">
            <v>AGRA</v>
          </cell>
          <cell r="I59" t="str">
            <v>B</v>
          </cell>
          <cell r="J59" t="str">
            <v>CZ</v>
          </cell>
          <cell r="K59">
            <v>15</v>
          </cell>
          <cell r="L59">
            <v>104534</v>
          </cell>
          <cell r="M59" t="str">
            <v>Approved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1000</v>
          </cell>
          <cell r="W59">
            <v>1000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1000</v>
          </cell>
          <cell r="AD59">
            <v>1</v>
          </cell>
          <cell r="AE59">
            <v>25</v>
          </cell>
          <cell r="AF59">
            <v>25</v>
          </cell>
          <cell r="AG59"/>
        </row>
        <row r="60">
          <cell r="E60">
            <v>220742</v>
          </cell>
          <cell r="F60" t="str">
            <v>VIJAY  GUPTA</v>
          </cell>
          <cell r="G60" t="str">
            <v>ORTHO</v>
          </cell>
          <cell r="H60" t="str">
            <v>AGRA</v>
          </cell>
          <cell r="I60" t="str">
            <v>B</v>
          </cell>
          <cell r="J60" t="str">
            <v>BZ</v>
          </cell>
          <cell r="K60">
            <v>20</v>
          </cell>
          <cell r="L60">
            <v>104534</v>
          </cell>
          <cell r="M60" t="str">
            <v>Approved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/>
          <cell r="AF60"/>
          <cell r="AG60"/>
        </row>
        <row r="61">
          <cell r="E61">
            <v>36088</v>
          </cell>
          <cell r="F61" t="str">
            <v>A S SACHAN</v>
          </cell>
          <cell r="G61" t="str">
            <v>CHEST</v>
          </cell>
          <cell r="H61" t="str">
            <v>AGRA</v>
          </cell>
          <cell r="I61" t="str">
            <v>B</v>
          </cell>
          <cell r="J61" t="str">
            <v>AZ</v>
          </cell>
          <cell r="K61">
            <v>50</v>
          </cell>
          <cell r="L61">
            <v>104534</v>
          </cell>
          <cell r="M61" t="str">
            <v>Approved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/>
          <cell r="AF61"/>
          <cell r="AG61"/>
        </row>
        <row r="62">
          <cell r="E62">
            <v>299008</v>
          </cell>
          <cell r="F62" t="str">
            <v>BASANT KUMAR GUPTA</v>
          </cell>
          <cell r="G62" t="str">
            <v>CARD</v>
          </cell>
          <cell r="H62" t="str">
            <v>AGRA</v>
          </cell>
          <cell r="I62" t="str">
            <v>A</v>
          </cell>
          <cell r="J62" t="str">
            <v>BZ</v>
          </cell>
          <cell r="K62">
            <v>40</v>
          </cell>
          <cell r="L62">
            <v>104534</v>
          </cell>
          <cell r="M62" t="str">
            <v>Approved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</v>
          </cell>
          <cell r="AE62">
            <v>30</v>
          </cell>
          <cell r="AF62"/>
          <cell r="AG62"/>
        </row>
        <row r="63">
          <cell r="E63">
            <v>39537</v>
          </cell>
          <cell r="F63" t="str">
            <v>ARVIND KUMAR  AGARWAL</v>
          </cell>
          <cell r="G63" t="str">
            <v>NEUS</v>
          </cell>
          <cell r="H63" t="str">
            <v>AGRA</v>
          </cell>
          <cell r="I63" t="str">
            <v>A</v>
          </cell>
          <cell r="J63" t="str">
            <v>BL</v>
          </cell>
          <cell r="K63">
            <v>40</v>
          </cell>
          <cell r="L63">
            <v>104534</v>
          </cell>
          <cell r="M63" t="str">
            <v>Approved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2000</v>
          </cell>
          <cell r="Z63">
            <v>0</v>
          </cell>
          <cell r="AA63">
            <v>0</v>
          </cell>
          <cell r="AB63">
            <v>1000</v>
          </cell>
          <cell r="AC63">
            <v>3000</v>
          </cell>
          <cell r="AD63">
            <v>2</v>
          </cell>
          <cell r="AE63" t="str">
            <v>02,23</v>
          </cell>
          <cell r="AF63"/>
          <cell r="AG63">
            <v>23</v>
          </cell>
        </row>
        <row r="64">
          <cell r="E64">
            <v>255615</v>
          </cell>
          <cell r="F64" t="str">
            <v>TUSHAR  MITTAL</v>
          </cell>
          <cell r="G64" t="str">
            <v>CP</v>
          </cell>
          <cell r="H64" t="str">
            <v>AGRA</v>
          </cell>
          <cell r="I64" t="str">
            <v>A</v>
          </cell>
          <cell r="J64" t="str">
            <v>AL</v>
          </cell>
          <cell r="K64">
            <v>90</v>
          </cell>
          <cell r="L64">
            <v>104534</v>
          </cell>
          <cell r="M64" t="str">
            <v>Approved</v>
          </cell>
          <cell r="N64">
            <v>0</v>
          </cell>
          <cell r="O64">
            <v>0</v>
          </cell>
          <cell r="P64">
            <v>2500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2500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2500</v>
          </cell>
          <cell r="AD64">
            <v>2</v>
          </cell>
          <cell r="AE64" t="str">
            <v>03,29</v>
          </cell>
          <cell r="AF64">
            <v>29</v>
          </cell>
          <cell r="AG64"/>
        </row>
        <row r="65">
          <cell r="E65">
            <v>136682</v>
          </cell>
          <cell r="F65" t="str">
            <v>SAMEER KUMAR GUPTA</v>
          </cell>
          <cell r="G65" t="str">
            <v>SUR</v>
          </cell>
          <cell r="H65" t="str">
            <v>AGRA</v>
          </cell>
          <cell r="I65" t="str">
            <v>A</v>
          </cell>
          <cell r="J65" t="str">
            <v>BL</v>
          </cell>
          <cell r="K65">
            <v>30</v>
          </cell>
          <cell r="L65">
            <v>104534</v>
          </cell>
          <cell r="M65" t="str">
            <v>Approved</v>
          </cell>
          <cell r="N65">
            <v>0</v>
          </cell>
          <cell r="O65">
            <v>0</v>
          </cell>
          <cell r="P65">
            <v>2500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3000</v>
          </cell>
          <cell r="W65">
            <v>5500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5500</v>
          </cell>
          <cell r="AD65">
            <v>1</v>
          </cell>
          <cell r="AE65">
            <v>9</v>
          </cell>
          <cell r="AF65"/>
          <cell r="AG65"/>
        </row>
        <row r="66">
          <cell r="E66">
            <v>9945</v>
          </cell>
          <cell r="F66" t="str">
            <v>D P AGARWAL</v>
          </cell>
          <cell r="G66" t="str">
            <v>CP</v>
          </cell>
          <cell r="H66" t="str">
            <v>AGRA</v>
          </cell>
          <cell r="I66" t="str">
            <v>VIP</v>
          </cell>
          <cell r="J66" t="str">
            <v>AL</v>
          </cell>
          <cell r="K66">
            <v>50</v>
          </cell>
          <cell r="L66">
            <v>104534</v>
          </cell>
          <cell r="M66" t="str">
            <v>Approved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4000</v>
          </cell>
          <cell r="U66">
            <v>8000</v>
          </cell>
          <cell r="V66">
            <v>0</v>
          </cell>
          <cell r="W66">
            <v>12000</v>
          </cell>
          <cell r="X66">
            <v>0</v>
          </cell>
          <cell r="Y66">
            <v>0</v>
          </cell>
          <cell r="Z66">
            <v>0</v>
          </cell>
          <cell r="AA66">
            <v>4500</v>
          </cell>
          <cell r="AB66">
            <v>0</v>
          </cell>
          <cell r="AC66">
            <v>16500</v>
          </cell>
          <cell r="AD66">
            <v>4</v>
          </cell>
          <cell r="AE66" t="str">
            <v>03,15,17,29</v>
          </cell>
          <cell r="AF66">
            <v>29</v>
          </cell>
          <cell r="AG66"/>
        </row>
        <row r="67">
          <cell r="E67">
            <v>9947</v>
          </cell>
          <cell r="F67" t="str">
            <v>SANJAY  TANDAN</v>
          </cell>
          <cell r="G67" t="str">
            <v>CP</v>
          </cell>
          <cell r="H67" t="str">
            <v>AGRA</v>
          </cell>
          <cell r="I67" t="str">
            <v>B</v>
          </cell>
          <cell r="J67" t="str">
            <v>BZ</v>
          </cell>
          <cell r="K67">
            <v>30</v>
          </cell>
          <cell r="L67">
            <v>104534</v>
          </cell>
          <cell r="M67" t="str">
            <v>Approved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1000</v>
          </cell>
          <cell r="AC67">
            <v>1000</v>
          </cell>
          <cell r="AD67">
            <v>1</v>
          </cell>
          <cell r="AE67">
            <v>30</v>
          </cell>
          <cell r="AF67">
            <v>30</v>
          </cell>
          <cell r="AG67"/>
        </row>
        <row r="68">
          <cell r="E68">
            <v>148749</v>
          </cell>
          <cell r="F68" t="str">
            <v>J S GOYAL</v>
          </cell>
          <cell r="G68" t="str">
            <v>CP</v>
          </cell>
          <cell r="H68" t="str">
            <v>AGRA</v>
          </cell>
          <cell r="I68" t="str">
            <v>B</v>
          </cell>
          <cell r="J68" t="str">
            <v>CZ</v>
          </cell>
          <cell r="K68">
            <v>15</v>
          </cell>
          <cell r="L68">
            <v>104534</v>
          </cell>
          <cell r="M68" t="str">
            <v>Approved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1000</v>
          </cell>
          <cell r="W68">
            <v>1000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1000</v>
          </cell>
          <cell r="AD68">
            <v>1</v>
          </cell>
          <cell r="AE68">
            <v>10</v>
          </cell>
          <cell r="AF68"/>
          <cell r="AG68"/>
        </row>
        <row r="69">
          <cell r="E69">
            <v>17259</v>
          </cell>
          <cell r="F69" t="str">
            <v>MUKUL  GARG</v>
          </cell>
          <cell r="G69" t="str">
            <v>SUR</v>
          </cell>
          <cell r="H69" t="str">
            <v>AGRA</v>
          </cell>
          <cell r="I69" t="str">
            <v>A</v>
          </cell>
          <cell r="J69" t="str">
            <v>BZ</v>
          </cell>
          <cell r="K69">
            <v>30</v>
          </cell>
          <cell r="L69">
            <v>104534</v>
          </cell>
          <cell r="M69" t="str">
            <v>Approved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</v>
          </cell>
          <cell r="AE69">
            <v>20</v>
          </cell>
          <cell r="AF69"/>
          <cell r="AG69"/>
        </row>
        <row r="70">
          <cell r="E70">
            <v>17258</v>
          </cell>
          <cell r="F70" t="str">
            <v>DEEPAK  PARAULIYA</v>
          </cell>
          <cell r="G70" t="str">
            <v>URO</v>
          </cell>
          <cell r="H70" t="str">
            <v>AGRA</v>
          </cell>
          <cell r="I70" t="str">
            <v>A</v>
          </cell>
          <cell r="J70" t="str">
            <v>BL</v>
          </cell>
          <cell r="K70">
            <v>25</v>
          </cell>
          <cell r="L70">
            <v>104534</v>
          </cell>
          <cell r="M70" t="str">
            <v>Approved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2200</v>
          </cell>
          <cell r="W70">
            <v>2200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2200</v>
          </cell>
          <cell r="AD70">
            <v>1</v>
          </cell>
          <cell r="AE70">
            <v>20</v>
          </cell>
          <cell r="AF70"/>
          <cell r="AG70"/>
        </row>
        <row r="71">
          <cell r="E71">
            <v>17257</v>
          </cell>
          <cell r="F71" t="str">
            <v>VINEET  CHAUHAN</v>
          </cell>
          <cell r="G71" t="str">
            <v>GAST</v>
          </cell>
          <cell r="H71" t="str">
            <v>AGRA</v>
          </cell>
          <cell r="I71" t="str">
            <v>VIP</v>
          </cell>
          <cell r="J71" t="str">
            <v>BL</v>
          </cell>
          <cell r="K71">
            <v>25</v>
          </cell>
          <cell r="L71">
            <v>104534</v>
          </cell>
          <cell r="M71" t="str">
            <v>Approved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3000</v>
          </cell>
          <cell r="U71">
            <v>0</v>
          </cell>
          <cell r="V71">
            <v>0</v>
          </cell>
          <cell r="W71">
            <v>3000</v>
          </cell>
          <cell r="X71">
            <v>0</v>
          </cell>
          <cell r="Y71">
            <v>2000</v>
          </cell>
          <cell r="Z71">
            <v>0</v>
          </cell>
          <cell r="AA71">
            <v>0</v>
          </cell>
          <cell r="AB71">
            <v>4000</v>
          </cell>
          <cell r="AC71">
            <v>9000</v>
          </cell>
          <cell r="AD71">
            <v>2</v>
          </cell>
          <cell r="AE71" t="str">
            <v>02,09</v>
          </cell>
          <cell r="AF71"/>
          <cell r="AG71"/>
        </row>
        <row r="72">
          <cell r="E72">
            <v>17247</v>
          </cell>
          <cell r="F72" t="str">
            <v>ROSHAN  LAL</v>
          </cell>
          <cell r="G72" t="str">
            <v>SUR</v>
          </cell>
          <cell r="H72" t="str">
            <v>AGRA</v>
          </cell>
          <cell r="I72" t="str">
            <v>A</v>
          </cell>
          <cell r="J72" t="str">
            <v>BL</v>
          </cell>
          <cell r="K72">
            <v>25</v>
          </cell>
          <cell r="L72">
            <v>104534</v>
          </cell>
          <cell r="M72" t="str">
            <v>Approved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500</v>
          </cell>
          <cell r="V72">
            <v>0</v>
          </cell>
          <cell r="W72">
            <v>500</v>
          </cell>
          <cell r="X72">
            <v>0</v>
          </cell>
          <cell r="Y72">
            <v>2300</v>
          </cell>
          <cell r="Z72">
            <v>0</v>
          </cell>
          <cell r="AA72">
            <v>0</v>
          </cell>
          <cell r="AB72">
            <v>0</v>
          </cell>
          <cell r="AC72">
            <v>2800</v>
          </cell>
          <cell r="AD72">
            <v>2</v>
          </cell>
          <cell r="AE72" t="str">
            <v>10,13</v>
          </cell>
          <cell r="AF72">
            <v>13</v>
          </cell>
          <cell r="AG72"/>
        </row>
        <row r="73">
          <cell r="E73">
            <v>24992</v>
          </cell>
          <cell r="F73" t="str">
            <v>ALOK  MITTAL</v>
          </cell>
          <cell r="G73" t="str">
            <v>ENT</v>
          </cell>
          <cell r="H73" t="str">
            <v>AGRA</v>
          </cell>
          <cell r="I73" t="str">
            <v>A</v>
          </cell>
          <cell r="J73" t="str">
            <v>BZ</v>
          </cell>
          <cell r="K73">
            <v>20</v>
          </cell>
          <cell r="L73">
            <v>104534</v>
          </cell>
          <cell r="M73" t="str">
            <v>Approved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</v>
          </cell>
          <cell r="AE73">
            <v>25</v>
          </cell>
          <cell r="AF73">
            <v>25</v>
          </cell>
          <cell r="AG73"/>
        </row>
        <row r="74">
          <cell r="E74">
            <v>26513</v>
          </cell>
          <cell r="F74" t="str">
            <v>AVINASH  GUPTA</v>
          </cell>
          <cell r="G74" t="str">
            <v>NEU</v>
          </cell>
          <cell r="H74" t="str">
            <v>AGRA</v>
          </cell>
          <cell r="I74" t="str">
            <v>B</v>
          </cell>
          <cell r="J74" t="str">
            <v>AZ</v>
          </cell>
          <cell r="K74">
            <v>80</v>
          </cell>
          <cell r="L74">
            <v>104534</v>
          </cell>
          <cell r="M74" t="str">
            <v>Approved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</v>
          </cell>
          <cell r="AE74">
            <v>30</v>
          </cell>
          <cell r="AF74">
            <v>30</v>
          </cell>
          <cell r="AG74"/>
        </row>
        <row r="75">
          <cell r="E75">
            <v>139163</v>
          </cell>
          <cell r="F75" t="str">
            <v>ANJALI  YADAV</v>
          </cell>
          <cell r="G75" t="str">
            <v>GYNAE</v>
          </cell>
          <cell r="H75" t="str">
            <v>AGRA</v>
          </cell>
          <cell r="I75" t="str">
            <v>A</v>
          </cell>
          <cell r="J75" t="str">
            <v>BZ</v>
          </cell>
          <cell r="K75">
            <v>30</v>
          </cell>
          <cell r="L75">
            <v>104534</v>
          </cell>
          <cell r="M75" t="str">
            <v>Approved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</v>
          </cell>
          <cell r="AE75">
            <v>25</v>
          </cell>
          <cell r="AF75">
            <v>25</v>
          </cell>
          <cell r="AG75"/>
        </row>
        <row r="76">
          <cell r="E76">
            <v>139090</v>
          </cell>
          <cell r="F76" t="str">
            <v>SAKSHI  BAIJAL</v>
          </cell>
          <cell r="G76" t="str">
            <v>CP</v>
          </cell>
          <cell r="H76" t="str">
            <v>AGRA</v>
          </cell>
          <cell r="I76" t="str">
            <v>A</v>
          </cell>
          <cell r="J76" t="str">
            <v>BL</v>
          </cell>
          <cell r="K76">
            <v>35</v>
          </cell>
          <cell r="L76">
            <v>104534</v>
          </cell>
          <cell r="M76" t="str">
            <v>Approved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2400</v>
          </cell>
          <cell r="Z76">
            <v>0</v>
          </cell>
          <cell r="AA76">
            <v>0</v>
          </cell>
          <cell r="AB76">
            <v>0</v>
          </cell>
          <cell r="AC76">
            <v>2400</v>
          </cell>
          <cell r="AD76">
            <v>1</v>
          </cell>
          <cell r="AE76">
            <v>21</v>
          </cell>
          <cell r="AF76"/>
          <cell r="AG76"/>
        </row>
        <row r="77">
          <cell r="E77">
            <v>9948</v>
          </cell>
          <cell r="F77" t="str">
            <v>ANKUR  TANDAN</v>
          </cell>
          <cell r="G77" t="str">
            <v>CP</v>
          </cell>
          <cell r="H77" t="str">
            <v>AGRA</v>
          </cell>
          <cell r="I77" t="str">
            <v>A</v>
          </cell>
          <cell r="J77" t="str">
            <v>BL</v>
          </cell>
          <cell r="K77">
            <v>40</v>
          </cell>
          <cell r="L77">
            <v>104534</v>
          </cell>
          <cell r="M77" t="str">
            <v>Approved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2200</v>
          </cell>
          <cell r="W77">
            <v>2200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2200</v>
          </cell>
          <cell r="AD77">
            <v>2</v>
          </cell>
          <cell r="AE77" t="str">
            <v>10,22</v>
          </cell>
          <cell r="AF77"/>
          <cell r="AG77"/>
        </row>
        <row r="78">
          <cell r="E78">
            <v>9951</v>
          </cell>
          <cell r="F78" t="str">
            <v>M L PURSNANI</v>
          </cell>
          <cell r="G78" t="str">
            <v>CP</v>
          </cell>
          <cell r="H78" t="str">
            <v>AGRA</v>
          </cell>
          <cell r="I78" t="str">
            <v>A</v>
          </cell>
          <cell r="J78" t="str">
            <v>BL</v>
          </cell>
          <cell r="K78">
            <v>30</v>
          </cell>
          <cell r="L78">
            <v>104534</v>
          </cell>
          <cell r="M78" t="str">
            <v>Approved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4500</v>
          </cell>
          <cell r="Z78">
            <v>0</v>
          </cell>
          <cell r="AA78">
            <v>0</v>
          </cell>
          <cell r="AB78">
            <v>1500</v>
          </cell>
          <cell r="AC78">
            <v>6000</v>
          </cell>
          <cell r="AD78">
            <v>2</v>
          </cell>
          <cell r="AE78" t="str">
            <v>13,22</v>
          </cell>
          <cell r="AF78">
            <v>13</v>
          </cell>
          <cell r="AG78"/>
        </row>
        <row r="79">
          <cell r="E79">
            <v>9956</v>
          </cell>
          <cell r="F79" t="str">
            <v>U N GUPTA</v>
          </cell>
          <cell r="G79" t="str">
            <v>CP</v>
          </cell>
          <cell r="H79" t="str">
            <v>AGRA</v>
          </cell>
          <cell r="I79" t="str">
            <v>A</v>
          </cell>
          <cell r="J79" t="str">
            <v>BZ</v>
          </cell>
          <cell r="K79">
            <v>40</v>
          </cell>
          <cell r="L79">
            <v>104534</v>
          </cell>
          <cell r="M79" t="str">
            <v>Approved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</v>
          </cell>
          <cell r="AE79">
            <v>10</v>
          </cell>
          <cell r="AF79"/>
          <cell r="AG79"/>
        </row>
        <row r="80">
          <cell r="E80">
            <v>9946</v>
          </cell>
          <cell r="F80" t="str">
            <v>VINAY  AHUJA</v>
          </cell>
          <cell r="G80" t="str">
            <v>CP</v>
          </cell>
          <cell r="H80" t="str">
            <v>AGRA</v>
          </cell>
          <cell r="I80" t="str">
            <v>VIP</v>
          </cell>
          <cell r="J80" t="str">
            <v>BL</v>
          </cell>
          <cell r="K80">
            <v>40</v>
          </cell>
          <cell r="L80">
            <v>104534</v>
          </cell>
          <cell r="M80" t="str">
            <v>Approved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8000</v>
          </cell>
          <cell r="W80">
            <v>8000</v>
          </cell>
          <cell r="X80">
            <v>0</v>
          </cell>
          <cell r="Y80">
            <v>10000</v>
          </cell>
          <cell r="Z80">
            <v>0</v>
          </cell>
          <cell r="AA80">
            <v>3000</v>
          </cell>
          <cell r="AB80">
            <v>2000</v>
          </cell>
          <cell r="AC80">
            <v>23000</v>
          </cell>
          <cell r="AD80">
            <v>3</v>
          </cell>
          <cell r="AE80" t="str">
            <v>04,17,25</v>
          </cell>
          <cell r="AF80">
            <v>25</v>
          </cell>
          <cell r="AG80"/>
        </row>
        <row r="81">
          <cell r="E81">
            <v>17245</v>
          </cell>
          <cell r="F81" t="str">
            <v>SANJAY  SHARMA</v>
          </cell>
          <cell r="G81" t="str">
            <v>GAST</v>
          </cell>
          <cell r="H81" t="str">
            <v>AGRA</v>
          </cell>
          <cell r="I81" t="str">
            <v>VIP</v>
          </cell>
          <cell r="J81" t="str">
            <v>AH</v>
          </cell>
          <cell r="K81">
            <v>80</v>
          </cell>
          <cell r="L81">
            <v>104534</v>
          </cell>
          <cell r="M81" t="str">
            <v>Approved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30000</v>
          </cell>
          <cell r="U81">
            <v>32000</v>
          </cell>
          <cell r="V81">
            <v>2000</v>
          </cell>
          <cell r="W81">
            <v>64000</v>
          </cell>
          <cell r="X81">
            <v>15000</v>
          </cell>
          <cell r="Y81">
            <v>14000</v>
          </cell>
          <cell r="Z81">
            <v>0</v>
          </cell>
          <cell r="AA81">
            <v>20000</v>
          </cell>
          <cell r="AB81">
            <v>0</v>
          </cell>
          <cell r="AC81">
            <v>113000</v>
          </cell>
          <cell r="AD81">
            <v>3</v>
          </cell>
          <cell r="AE81" t="str">
            <v>02,09,30</v>
          </cell>
          <cell r="AF81">
            <v>30</v>
          </cell>
          <cell r="AG81"/>
        </row>
        <row r="82">
          <cell r="E82">
            <v>256004</v>
          </cell>
          <cell r="F82" t="str">
            <v>RAHUL  GARG</v>
          </cell>
          <cell r="G82" t="str">
            <v>CP</v>
          </cell>
          <cell r="H82" t="str">
            <v>AGRA</v>
          </cell>
          <cell r="I82" t="str">
            <v>A</v>
          </cell>
          <cell r="J82" t="str">
            <v>CL</v>
          </cell>
          <cell r="K82">
            <v>1</v>
          </cell>
          <cell r="L82">
            <v>104534</v>
          </cell>
          <cell r="M82" t="str">
            <v>Approved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2700</v>
          </cell>
          <cell r="W82">
            <v>2700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2700</v>
          </cell>
          <cell r="AD82">
            <v>2</v>
          </cell>
          <cell r="AE82" t="str">
            <v>15,28</v>
          </cell>
          <cell r="AF82">
            <v>28</v>
          </cell>
          <cell r="AG82"/>
        </row>
        <row r="83">
          <cell r="E83">
            <v>17242</v>
          </cell>
          <cell r="F83" t="str">
            <v>AJAY  PRAKASH</v>
          </cell>
          <cell r="G83" t="str">
            <v>SUR</v>
          </cell>
          <cell r="H83" t="str">
            <v>AGRA</v>
          </cell>
          <cell r="I83" t="str">
            <v>B</v>
          </cell>
          <cell r="J83" t="str">
            <v>BZ</v>
          </cell>
          <cell r="K83">
            <v>30</v>
          </cell>
          <cell r="L83">
            <v>104534</v>
          </cell>
          <cell r="M83" t="str">
            <v>Approved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</v>
          </cell>
          <cell r="AE83">
            <v>15</v>
          </cell>
          <cell r="AF83"/>
          <cell r="AG83"/>
        </row>
        <row r="84">
          <cell r="E84">
            <v>17234</v>
          </cell>
          <cell r="F84" t="str">
            <v>DINESH  GUPTA</v>
          </cell>
          <cell r="G84" t="str">
            <v>SUR</v>
          </cell>
          <cell r="H84" t="str">
            <v>AGRA</v>
          </cell>
          <cell r="I84" t="str">
            <v>B</v>
          </cell>
          <cell r="J84" t="str">
            <v>BZ</v>
          </cell>
          <cell r="K84">
            <v>22</v>
          </cell>
          <cell r="L84">
            <v>104534</v>
          </cell>
          <cell r="M84" t="str">
            <v>Approved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</v>
          </cell>
          <cell r="AE84">
            <v>8</v>
          </cell>
          <cell r="AF84"/>
          <cell r="AG84"/>
        </row>
        <row r="85">
          <cell r="E85">
            <v>238361</v>
          </cell>
          <cell r="F85" t="str">
            <v>ASHISH KUMAR GARG</v>
          </cell>
          <cell r="G85" t="str">
            <v>CP</v>
          </cell>
          <cell r="H85" t="str">
            <v>AGRA</v>
          </cell>
          <cell r="I85" t="str">
            <v>B</v>
          </cell>
          <cell r="J85" t="str">
            <v>BZ</v>
          </cell>
          <cell r="K85">
            <v>30</v>
          </cell>
          <cell r="L85">
            <v>104534</v>
          </cell>
          <cell r="M85" t="str">
            <v>Approved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</v>
          </cell>
          <cell r="AE85">
            <v>21</v>
          </cell>
          <cell r="AF85"/>
          <cell r="AG85"/>
        </row>
        <row r="86">
          <cell r="E86">
            <v>238368</v>
          </cell>
          <cell r="F86" t="str">
            <v>ASHISH  AGARWAL</v>
          </cell>
          <cell r="G86" t="str">
            <v>CP</v>
          </cell>
          <cell r="H86" t="str">
            <v>AGRA</v>
          </cell>
          <cell r="I86" t="str">
            <v>A</v>
          </cell>
          <cell r="J86" t="str">
            <v>BL</v>
          </cell>
          <cell r="K86">
            <v>40</v>
          </cell>
          <cell r="L86">
            <v>104534</v>
          </cell>
          <cell r="M86" t="str">
            <v>Approved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2200</v>
          </cell>
          <cell r="W86">
            <v>2200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2200</v>
          </cell>
          <cell r="AD86">
            <v>2</v>
          </cell>
          <cell r="AE86" t="str">
            <v>15,31</v>
          </cell>
          <cell r="AF86"/>
          <cell r="AG86"/>
        </row>
        <row r="87">
          <cell r="E87">
            <v>17233</v>
          </cell>
          <cell r="F87" t="str">
            <v>UMAKANT  GUPTA</v>
          </cell>
          <cell r="G87" t="str">
            <v>SUR</v>
          </cell>
          <cell r="H87" t="str">
            <v>AGRA</v>
          </cell>
          <cell r="I87" t="str">
            <v>A</v>
          </cell>
          <cell r="J87" t="str">
            <v>CL</v>
          </cell>
          <cell r="K87">
            <v>15</v>
          </cell>
          <cell r="L87">
            <v>104534</v>
          </cell>
          <cell r="M87" t="str">
            <v>Approved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2000</v>
          </cell>
          <cell r="V87">
            <v>500</v>
          </cell>
          <cell r="W87">
            <v>2500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2500</v>
          </cell>
          <cell r="AD87">
            <v>1</v>
          </cell>
          <cell r="AE87">
            <v>4</v>
          </cell>
          <cell r="AF87"/>
          <cell r="AG87"/>
        </row>
        <row r="88">
          <cell r="E88">
            <v>234004</v>
          </cell>
          <cell r="F88" t="str">
            <v>RAJEEV  BANSAL</v>
          </cell>
          <cell r="G88" t="str">
            <v>NEU</v>
          </cell>
          <cell r="H88" t="str">
            <v>AGRA</v>
          </cell>
          <cell r="I88" t="str">
            <v>B</v>
          </cell>
          <cell r="J88" t="str">
            <v>BZ</v>
          </cell>
          <cell r="K88">
            <v>20</v>
          </cell>
          <cell r="L88">
            <v>104534</v>
          </cell>
          <cell r="M88" t="str">
            <v>Approved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</v>
          </cell>
          <cell r="AE88">
            <v>16</v>
          </cell>
          <cell r="AF88"/>
          <cell r="AG88"/>
        </row>
        <row r="89">
          <cell r="E89">
            <v>17232</v>
          </cell>
          <cell r="F89" t="str">
            <v>MANISH  GOYAL</v>
          </cell>
          <cell r="G89" t="str">
            <v>SUR</v>
          </cell>
          <cell r="H89" t="str">
            <v>AGRA</v>
          </cell>
          <cell r="I89" t="str">
            <v>A</v>
          </cell>
          <cell r="J89" t="str">
            <v>BL</v>
          </cell>
          <cell r="K89">
            <v>20</v>
          </cell>
          <cell r="L89">
            <v>104534</v>
          </cell>
          <cell r="M89" t="str">
            <v>Approved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3000</v>
          </cell>
          <cell r="Z89">
            <v>0</v>
          </cell>
          <cell r="AA89">
            <v>0</v>
          </cell>
          <cell r="AB89">
            <v>0</v>
          </cell>
          <cell r="AC89">
            <v>3000</v>
          </cell>
          <cell r="AD89">
            <v>1</v>
          </cell>
          <cell r="AE89">
            <v>21</v>
          </cell>
          <cell r="AF89"/>
          <cell r="AG89"/>
        </row>
        <row r="90">
          <cell r="E90">
            <v>17231</v>
          </cell>
          <cell r="F90" t="str">
            <v>R C AGRAWAL</v>
          </cell>
          <cell r="G90" t="str">
            <v>SUR</v>
          </cell>
          <cell r="H90" t="str">
            <v>AGRA</v>
          </cell>
          <cell r="I90" t="str">
            <v>A</v>
          </cell>
          <cell r="J90" t="str">
            <v>CL</v>
          </cell>
          <cell r="K90">
            <v>10</v>
          </cell>
          <cell r="L90">
            <v>104534</v>
          </cell>
          <cell r="M90" t="str">
            <v>Approved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1500</v>
          </cell>
          <cell r="W90">
            <v>1500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1000</v>
          </cell>
          <cell r="AC90">
            <v>2500</v>
          </cell>
          <cell r="AD90">
            <v>2</v>
          </cell>
          <cell r="AE90" t="str">
            <v>15,31</v>
          </cell>
          <cell r="AF90"/>
          <cell r="AG90"/>
        </row>
        <row r="91">
          <cell r="E91">
            <v>17225</v>
          </cell>
          <cell r="F91" t="str">
            <v>ANUBHAV  GOEL</v>
          </cell>
          <cell r="G91" t="str">
            <v>SUR</v>
          </cell>
          <cell r="H91" t="str">
            <v>AGRA</v>
          </cell>
          <cell r="I91" t="str">
            <v>B</v>
          </cell>
          <cell r="J91" t="str">
            <v>BL</v>
          </cell>
          <cell r="K91">
            <v>25</v>
          </cell>
          <cell r="L91">
            <v>104534</v>
          </cell>
          <cell r="M91" t="str">
            <v>Approved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2100</v>
          </cell>
          <cell r="W91">
            <v>2100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2100</v>
          </cell>
          <cell r="AD91">
            <v>1</v>
          </cell>
          <cell r="AE91">
            <v>20</v>
          </cell>
          <cell r="AF91"/>
          <cell r="AG91"/>
        </row>
        <row r="92">
          <cell r="E92">
            <v>17224</v>
          </cell>
          <cell r="F92" t="str">
            <v>ANIL  YADAV</v>
          </cell>
          <cell r="G92" t="str">
            <v>SUR</v>
          </cell>
          <cell r="H92" t="str">
            <v>AGRA</v>
          </cell>
          <cell r="I92" t="str">
            <v>A</v>
          </cell>
          <cell r="J92" t="str">
            <v>BL</v>
          </cell>
          <cell r="K92">
            <v>30</v>
          </cell>
          <cell r="L92">
            <v>104534</v>
          </cell>
          <cell r="M92" t="str">
            <v>Approved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4000</v>
          </cell>
          <cell r="T92">
            <v>2000</v>
          </cell>
          <cell r="U92">
            <v>0</v>
          </cell>
          <cell r="V92">
            <v>0</v>
          </cell>
          <cell r="W92">
            <v>6000</v>
          </cell>
          <cell r="X92">
            <v>0</v>
          </cell>
          <cell r="Y92">
            <v>2000</v>
          </cell>
          <cell r="Z92">
            <v>1900</v>
          </cell>
          <cell r="AA92">
            <v>0</v>
          </cell>
          <cell r="AB92">
            <v>0</v>
          </cell>
          <cell r="AC92">
            <v>9900</v>
          </cell>
          <cell r="AD92">
            <v>2</v>
          </cell>
          <cell r="AE92" t="str">
            <v>04,25</v>
          </cell>
          <cell r="AF92">
            <v>25</v>
          </cell>
          <cell r="AG92"/>
        </row>
        <row r="93">
          <cell r="E93">
            <v>93578</v>
          </cell>
          <cell r="F93" t="str">
            <v>GURDEEP  SINGH</v>
          </cell>
          <cell r="G93" t="str">
            <v>ORTHO</v>
          </cell>
          <cell r="H93" t="str">
            <v>AGRA</v>
          </cell>
          <cell r="I93" t="str">
            <v>B</v>
          </cell>
          <cell r="J93" t="str">
            <v>BZ</v>
          </cell>
          <cell r="K93">
            <v>40</v>
          </cell>
          <cell r="L93">
            <v>104534</v>
          </cell>
          <cell r="M93" t="str">
            <v>Approved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</v>
          </cell>
          <cell r="AE93">
            <v>20</v>
          </cell>
          <cell r="AF93"/>
          <cell r="AG93"/>
        </row>
        <row r="94">
          <cell r="E94">
            <v>44219</v>
          </cell>
          <cell r="F94" t="str">
            <v>SHARAD  GUPTA</v>
          </cell>
          <cell r="G94" t="str">
            <v>SUR</v>
          </cell>
          <cell r="H94" t="str">
            <v>AGRA</v>
          </cell>
          <cell r="I94" t="str">
            <v>A</v>
          </cell>
          <cell r="J94" t="str">
            <v>BL</v>
          </cell>
          <cell r="K94">
            <v>20</v>
          </cell>
          <cell r="L94">
            <v>104534</v>
          </cell>
          <cell r="M94" t="str">
            <v>Approved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2100</v>
          </cell>
          <cell r="AC94">
            <v>2100</v>
          </cell>
          <cell r="AD94">
            <v>2</v>
          </cell>
          <cell r="AE94" t="str">
            <v>16,31</v>
          </cell>
          <cell r="AF94"/>
          <cell r="AG94">
            <v>23</v>
          </cell>
        </row>
        <row r="95">
          <cell r="E95">
            <v>218600</v>
          </cell>
          <cell r="F95" t="str">
            <v>MAYANK  BANSAL</v>
          </cell>
          <cell r="G95" t="str">
            <v>NEU</v>
          </cell>
          <cell r="H95" t="str">
            <v>AGRA</v>
          </cell>
          <cell r="I95" t="str">
            <v>B</v>
          </cell>
          <cell r="J95" t="str">
            <v>BZ</v>
          </cell>
          <cell r="K95">
            <v>30</v>
          </cell>
          <cell r="L95">
            <v>104534</v>
          </cell>
          <cell r="M95" t="str">
            <v>Approved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</v>
          </cell>
          <cell r="AE95">
            <v>22</v>
          </cell>
          <cell r="AF95"/>
          <cell r="AG95"/>
        </row>
        <row r="96">
          <cell r="E96">
            <v>121420</v>
          </cell>
          <cell r="F96" t="str">
            <v>SANJAY  SAXENA</v>
          </cell>
          <cell r="G96" t="str">
            <v>SUR</v>
          </cell>
          <cell r="H96" t="str">
            <v>AGRA</v>
          </cell>
          <cell r="I96" t="str">
            <v>A</v>
          </cell>
          <cell r="J96" t="str">
            <v>BL</v>
          </cell>
          <cell r="K96">
            <v>30</v>
          </cell>
          <cell r="L96">
            <v>104534</v>
          </cell>
          <cell r="M96" t="str">
            <v>Approved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1000</v>
          </cell>
          <cell r="W96">
            <v>1000</v>
          </cell>
          <cell r="X96">
            <v>0</v>
          </cell>
          <cell r="Y96">
            <v>1200</v>
          </cell>
          <cell r="Z96">
            <v>0</v>
          </cell>
          <cell r="AA96">
            <v>0</v>
          </cell>
          <cell r="AB96">
            <v>0</v>
          </cell>
          <cell r="AC96">
            <v>2200</v>
          </cell>
          <cell r="AD96">
            <v>1</v>
          </cell>
          <cell r="AE96">
            <v>25</v>
          </cell>
          <cell r="AF96">
            <v>25</v>
          </cell>
          <cell r="AG96"/>
        </row>
        <row r="97">
          <cell r="E97">
            <v>81186</v>
          </cell>
          <cell r="F97" t="str">
            <v>ROHIT  GUPTA</v>
          </cell>
          <cell r="G97" t="str">
            <v>CP</v>
          </cell>
          <cell r="H97" t="str">
            <v>AGRA</v>
          </cell>
          <cell r="I97" t="str">
            <v>A</v>
          </cell>
          <cell r="J97" t="str">
            <v>AL</v>
          </cell>
          <cell r="K97">
            <v>60</v>
          </cell>
          <cell r="L97">
            <v>104534</v>
          </cell>
          <cell r="M97" t="str">
            <v>Approved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2100</v>
          </cell>
          <cell r="W97">
            <v>2100</v>
          </cell>
          <cell r="X97">
            <v>0</v>
          </cell>
          <cell r="Y97">
            <v>0</v>
          </cell>
          <cell r="Z97">
            <v>500</v>
          </cell>
          <cell r="AA97">
            <v>0</v>
          </cell>
          <cell r="AB97">
            <v>0</v>
          </cell>
          <cell r="AC97">
            <v>2600</v>
          </cell>
          <cell r="AD97">
            <v>2</v>
          </cell>
          <cell r="AE97" t="str">
            <v>02,23</v>
          </cell>
          <cell r="AF97"/>
          <cell r="AG97">
            <v>23</v>
          </cell>
        </row>
        <row r="98">
          <cell r="E98">
            <v>279988</v>
          </cell>
          <cell r="F98" t="str">
            <v>SHUBHAM  SINGHAL</v>
          </cell>
          <cell r="G98" t="str">
            <v>CARD</v>
          </cell>
          <cell r="H98" t="str">
            <v>AGRA</v>
          </cell>
          <cell r="I98" t="str">
            <v>A</v>
          </cell>
          <cell r="J98" t="str">
            <v>BL</v>
          </cell>
          <cell r="K98">
            <v>20</v>
          </cell>
          <cell r="L98">
            <v>104534</v>
          </cell>
          <cell r="M98" t="str">
            <v>Approved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2500</v>
          </cell>
          <cell r="U98">
            <v>2000</v>
          </cell>
          <cell r="V98">
            <v>0</v>
          </cell>
          <cell r="W98">
            <v>4500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4500</v>
          </cell>
          <cell r="AD98">
            <v>2</v>
          </cell>
          <cell r="AE98" t="str">
            <v>03,29</v>
          </cell>
          <cell r="AF98">
            <v>29</v>
          </cell>
          <cell r="AG98"/>
        </row>
        <row r="99">
          <cell r="E99">
            <v>57611</v>
          </cell>
          <cell r="F99" t="str">
            <v>SANJAY  GUPTA</v>
          </cell>
          <cell r="G99" t="str">
            <v>NEUS</v>
          </cell>
          <cell r="H99" t="str">
            <v>AGRA</v>
          </cell>
          <cell r="I99" t="str">
            <v>B</v>
          </cell>
          <cell r="J99" t="str">
            <v>AZ</v>
          </cell>
          <cell r="K99">
            <v>60</v>
          </cell>
          <cell r="L99">
            <v>104534</v>
          </cell>
          <cell r="M99" t="str">
            <v>Approved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</v>
          </cell>
          <cell r="AE99">
            <v>30</v>
          </cell>
          <cell r="AF99">
            <v>30</v>
          </cell>
          <cell r="AG99"/>
        </row>
        <row r="100">
          <cell r="E100">
            <v>56238</v>
          </cell>
          <cell r="F100" t="str">
            <v>RAJIV  GUPTA</v>
          </cell>
          <cell r="G100" t="str">
            <v>ORTHO</v>
          </cell>
          <cell r="H100" t="str">
            <v>AGRA</v>
          </cell>
          <cell r="I100" t="str">
            <v>B</v>
          </cell>
          <cell r="J100" t="str">
            <v>BZ</v>
          </cell>
          <cell r="K100">
            <v>20</v>
          </cell>
          <cell r="L100">
            <v>104534</v>
          </cell>
          <cell r="M100" t="str">
            <v>Approved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</v>
          </cell>
          <cell r="AE100">
            <v>8</v>
          </cell>
          <cell r="AF100"/>
          <cell r="AG100"/>
        </row>
        <row r="101">
          <cell r="E101">
            <v>34633</v>
          </cell>
          <cell r="F101" t="str">
            <v>MADHUSUADN  AGRAWAL</v>
          </cell>
          <cell r="G101" t="str">
            <v>URO</v>
          </cell>
          <cell r="H101" t="str">
            <v>AGRA</v>
          </cell>
          <cell r="I101" t="str">
            <v>VIP</v>
          </cell>
          <cell r="J101" t="str">
            <v>BZ</v>
          </cell>
          <cell r="K101">
            <v>40</v>
          </cell>
          <cell r="L101">
            <v>104534</v>
          </cell>
          <cell r="M101" t="str">
            <v>Approved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1500</v>
          </cell>
          <cell r="W101">
            <v>1500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1500</v>
          </cell>
          <cell r="AD101">
            <v>3</v>
          </cell>
          <cell r="AE101" t="str">
            <v>02,16,30</v>
          </cell>
          <cell r="AF101">
            <v>30</v>
          </cell>
          <cell r="AG101"/>
        </row>
        <row r="102">
          <cell r="E102">
            <v>279962</v>
          </cell>
          <cell r="F102" t="str">
            <v>ASHISH  MITTAL</v>
          </cell>
          <cell r="G102" t="str">
            <v>CP</v>
          </cell>
          <cell r="H102" t="str">
            <v>AGRA</v>
          </cell>
          <cell r="I102" t="str">
            <v>A</v>
          </cell>
          <cell r="J102" t="str">
            <v>BL</v>
          </cell>
          <cell r="K102">
            <v>35</v>
          </cell>
          <cell r="L102">
            <v>104534</v>
          </cell>
          <cell r="M102" t="str">
            <v>Approved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7000</v>
          </cell>
          <cell r="V102">
            <v>0</v>
          </cell>
          <cell r="W102">
            <v>7000</v>
          </cell>
          <cell r="X102">
            <v>0</v>
          </cell>
          <cell r="Y102">
            <v>0</v>
          </cell>
          <cell r="Z102">
            <v>0</v>
          </cell>
          <cell r="AA102">
            <v>1500</v>
          </cell>
          <cell r="AB102">
            <v>1000</v>
          </cell>
          <cell r="AC102">
            <v>9500</v>
          </cell>
          <cell r="AD102">
            <v>3</v>
          </cell>
          <cell r="AE102" t="str">
            <v>08,23,28</v>
          </cell>
          <cell r="AF102">
            <v>28</v>
          </cell>
          <cell r="AG102"/>
        </row>
        <row r="103">
          <cell r="E103">
            <v>9949</v>
          </cell>
          <cell r="F103" t="str">
            <v>M K SINGHAL</v>
          </cell>
          <cell r="G103" t="str">
            <v>CP</v>
          </cell>
          <cell r="H103" t="str">
            <v>AGRA</v>
          </cell>
          <cell r="I103" t="str">
            <v>A</v>
          </cell>
          <cell r="J103" t="str">
            <v>BL</v>
          </cell>
          <cell r="K103">
            <v>30</v>
          </cell>
          <cell r="L103">
            <v>104534</v>
          </cell>
          <cell r="M103" t="str">
            <v>Approved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5000</v>
          </cell>
          <cell r="U103">
            <v>3000</v>
          </cell>
          <cell r="V103">
            <v>0</v>
          </cell>
          <cell r="W103">
            <v>8000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8000</v>
          </cell>
          <cell r="AD103">
            <v>2</v>
          </cell>
          <cell r="AE103" t="str">
            <v>04,17</v>
          </cell>
          <cell r="AF103"/>
          <cell r="AG103"/>
        </row>
        <row r="104">
          <cell r="E104">
            <v>127879</v>
          </cell>
          <cell r="F104" t="str">
            <v>SHOBHIT PRAKASH SAXENA</v>
          </cell>
          <cell r="G104" t="str">
            <v>CP</v>
          </cell>
          <cell r="H104" t="str">
            <v>AGRA</v>
          </cell>
          <cell r="I104" t="str">
            <v>VIP</v>
          </cell>
          <cell r="J104" t="str">
            <v>BM</v>
          </cell>
          <cell r="K104">
            <v>30</v>
          </cell>
          <cell r="L104">
            <v>104534</v>
          </cell>
          <cell r="M104" t="str">
            <v>Approved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6000</v>
          </cell>
          <cell r="S104">
            <v>0</v>
          </cell>
          <cell r="T104">
            <v>10000</v>
          </cell>
          <cell r="U104">
            <v>10000</v>
          </cell>
          <cell r="V104">
            <v>4000</v>
          </cell>
          <cell r="W104">
            <v>30000</v>
          </cell>
          <cell r="X104">
            <v>0</v>
          </cell>
          <cell r="Y104">
            <v>4000</v>
          </cell>
          <cell r="Z104">
            <v>0</v>
          </cell>
          <cell r="AA104">
            <v>0</v>
          </cell>
          <cell r="AB104">
            <v>0</v>
          </cell>
          <cell r="AC104">
            <v>34000</v>
          </cell>
          <cell r="AD104">
            <v>4</v>
          </cell>
          <cell r="AE104" t="str">
            <v>04,17,25,29</v>
          </cell>
          <cell r="AF104" t="str">
            <v>25,29</v>
          </cell>
          <cell r="AG104"/>
        </row>
        <row r="105">
          <cell r="E105">
            <v>24981</v>
          </cell>
          <cell r="F105" t="str">
            <v>K K GUPTA</v>
          </cell>
          <cell r="G105" t="str">
            <v>CP</v>
          </cell>
          <cell r="H105" t="str">
            <v>AGRA</v>
          </cell>
          <cell r="I105" t="str">
            <v>A</v>
          </cell>
          <cell r="J105" t="str">
            <v>BL</v>
          </cell>
          <cell r="K105">
            <v>35</v>
          </cell>
          <cell r="L105">
            <v>104534</v>
          </cell>
          <cell r="M105" t="str">
            <v>Approved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2400</v>
          </cell>
          <cell r="W105">
            <v>2400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2400</v>
          </cell>
          <cell r="AD105">
            <v>2</v>
          </cell>
          <cell r="AE105" t="str">
            <v>04,25</v>
          </cell>
          <cell r="AF105">
            <v>25</v>
          </cell>
          <cell r="AG105"/>
        </row>
        <row r="106">
          <cell r="E106">
            <v>24983</v>
          </cell>
          <cell r="F106" t="str">
            <v>N P SINGH</v>
          </cell>
          <cell r="G106" t="str">
            <v>ENT</v>
          </cell>
          <cell r="H106" t="str">
            <v>AGRA</v>
          </cell>
          <cell r="I106" t="str">
            <v>A</v>
          </cell>
          <cell r="J106" t="str">
            <v>AZ</v>
          </cell>
          <cell r="K106">
            <v>50</v>
          </cell>
          <cell r="L106">
            <v>104534</v>
          </cell>
          <cell r="M106" t="str">
            <v>Approved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</v>
          </cell>
          <cell r="AE106">
            <v>15</v>
          </cell>
          <cell r="AF106"/>
          <cell r="AG106"/>
        </row>
        <row r="107">
          <cell r="E107">
            <v>9914</v>
          </cell>
          <cell r="F107" t="str">
            <v>VARUN  CHAUDHARY</v>
          </cell>
          <cell r="G107" t="str">
            <v>CP</v>
          </cell>
          <cell r="H107" t="str">
            <v>AGRA</v>
          </cell>
          <cell r="I107" t="str">
            <v>A</v>
          </cell>
          <cell r="J107" t="str">
            <v>BZ</v>
          </cell>
          <cell r="K107">
            <v>25</v>
          </cell>
          <cell r="L107">
            <v>104534</v>
          </cell>
          <cell r="M107" t="str">
            <v>Approved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2</v>
          </cell>
          <cell r="AE107" t="str">
            <v>03,29</v>
          </cell>
          <cell r="AF107">
            <v>29</v>
          </cell>
          <cell r="AG107"/>
        </row>
        <row r="108">
          <cell r="E108">
            <v>24988</v>
          </cell>
          <cell r="F108" t="str">
            <v>SANTOSH  KUMAR</v>
          </cell>
          <cell r="G108" t="str">
            <v>CHEST</v>
          </cell>
          <cell r="H108" t="str">
            <v>AGRA</v>
          </cell>
          <cell r="I108" t="str">
            <v>A</v>
          </cell>
          <cell r="J108" t="str">
            <v>AZ</v>
          </cell>
          <cell r="K108">
            <v>45</v>
          </cell>
          <cell r="L108">
            <v>104534</v>
          </cell>
          <cell r="M108" t="str">
            <v>Approved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</v>
          </cell>
          <cell r="AE108">
            <v>24</v>
          </cell>
          <cell r="AF108"/>
          <cell r="AG108"/>
        </row>
        <row r="109">
          <cell r="E109">
            <v>9941</v>
          </cell>
          <cell r="F109" t="str">
            <v>ANJANA PANDEY GUPTA</v>
          </cell>
          <cell r="G109" t="str">
            <v>CP</v>
          </cell>
          <cell r="H109" t="str">
            <v>AGRA</v>
          </cell>
          <cell r="I109" t="str">
            <v>A</v>
          </cell>
          <cell r="J109" t="str">
            <v>BL</v>
          </cell>
          <cell r="K109">
            <v>40</v>
          </cell>
          <cell r="L109">
            <v>104534</v>
          </cell>
          <cell r="M109" t="str">
            <v>Approved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2200</v>
          </cell>
          <cell r="V109">
            <v>0</v>
          </cell>
          <cell r="W109">
            <v>2200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/>
          <cell r="AC109">
            <v>2200</v>
          </cell>
          <cell r="AD109">
            <v>1</v>
          </cell>
          <cell r="AE109">
            <v>16</v>
          </cell>
          <cell r="AF109"/>
          <cell r="AG109"/>
        </row>
        <row r="110">
          <cell r="E110">
            <v>70274</v>
          </cell>
          <cell r="F110" t="str">
            <v>PRASANT  LAVANIA</v>
          </cell>
          <cell r="G110" t="str">
            <v>URO</v>
          </cell>
          <cell r="H110" t="str">
            <v>AGRA</v>
          </cell>
          <cell r="I110" t="str">
            <v>B</v>
          </cell>
          <cell r="J110" t="str">
            <v>BZ</v>
          </cell>
          <cell r="K110">
            <v>20</v>
          </cell>
          <cell r="L110">
            <v>104534</v>
          </cell>
          <cell r="M110" t="str">
            <v>Approved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</v>
          </cell>
          <cell r="AE110">
            <v>20</v>
          </cell>
          <cell r="AF110"/>
          <cell r="AG110"/>
        </row>
        <row r="111">
          <cell r="E111">
            <v>128006</v>
          </cell>
          <cell r="F111" t="str">
            <v>R KUMAR GUPTA</v>
          </cell>
          <cell r="G111" t="str">
            <v>CP</v>
          </cell>
          <cell r="H111" t="str">
            <v>AGRA</v>
          </cell>
          <cell r="I111" t="str">
            <v>A</v>
          </cell>
          <cell r="J111" t="str">
            <v>BL</v>
          </cell>
          <cell r="K111">
            <v>30</v>
          </cell>
          <cell r="L111">
            <v>104534</v>
          </cell>
          <cell r="M111" t="str">
            <v>Approved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2100</v>
          </cell>
          <cell r="W111">
            <v>2100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/>
          <cell r="AC111">
            <v>2100</v>
          </cell>
          <cell r="AD111">
            <v>2</v>
          </cell>
          <cell r="AE111" t="str">
            <v>13,31</v>
          </cell>
          <cell r="AF111">
            <v>13</v>
          </cell>
          <cell r="AG111"/>
        </row>
        <row r="112">
          <cell r="E112">
            <v>9935</v>
          </cell>
          <cell r="F112" t="str">
            <v>ANURAG  JAIN</v>
          </cell>
          <cell r="G112" t="str">
            <v>CP</v>
          </cell>
          <cell r="H112" t="str">
            <v>AGRA</v>
          </cell>
          <cell r="I112" t="str">
            <v>A</v>
          </cell>
          <cell r="J112" t="str">
            <v>AZ</v>
          </cell>
          <cell r="K112">
            <v>65</v>
          </cell>
          <cell r="L112">
            <v>104534</v>
          </cell>
          <cell r="M112" t="str">
            <v>Approved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</v>
          </cell>
          <cell r="AE112">
            <v>16</v>
          </cell>
          <cell r="AF112"/>
          <cell r="AG112"/>
        </row>
        <row r="113">
          <cell r="E113">
            <v>9932</v>
          </cell>
          <cell r="F113" t="str">
            <v>ARVIND  YADAV</v>
          </cell>
          <cell r="G113" t="str">
            <v>CP</v>
          </cell>
          <cell r="H113" t="str">
            <v>AGRA</v>
          </cell>
          <cell r="I113" t="str">
            <v>A</v>
          </cell>
          <cell r="J113" t="str">
            <v>AL</v>
          </cell>
          <cell r="K113">
            <v>50</v>
          </cell>
          <cell r="L113">
            <v>104534</v>
          </cell>
          <cell r="M113" t="str">
            <v>Approved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2200</v>
          </cell>
          <cell r="AC113">
            <v>2200</v>
          </cell>
          <cell r="AD113">
            <v>2</v>
          </cell>
          <cell r="AE113" t="str">
            <v>04,13</v>
          </cell>
          <cell r="AF113">
            <v>13</v>
          </cell>
          <cell r="AG113"/>
        </row>
        <row r="114">
          <cell r="E114">
            <v>9916</v>
          </cell>
          <cell r="F114" t="str">
            <v>RAJEEV  KISHORE</v>
          </cell>
          <cell r="G114" t="str">
            <v>CP</v>
          </cell>
          <cell r="H114" t="str">
            <v>AGRA</v>
          </cell>
          <cell r="I114" t="str">
            <v>A</v>
          </cell>
          <cell r="J114" t="str">
            <v>AL</v>
          </cell>
          <cell r="K114">
            <v>50</v>
          </cell>
          <cell r="L114">
            <v>104534</v>
          </cell>
          <cell r="M114" t="str">
            <v>Approved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3000</v>
          </cell>
          <cell r="W114">
            <v>3000</v>
          </cell>
          <cell r="X114">
            <v>0</v>
          </cell>
          <cell r="Y114">
            <v>1000</v>
          </cell>
          <cell r="Z114">
            <v>0</v>
          </cell>
          <cell r="AA114">
            <v>0</v>
          </cell>
          <cell r="AB114">
            <v>0</v>
          </cell>
          <cell r="AC114">
            <v>4000</v>
          </cell>
          <cell r="AD114">
            <v>4</v>
          </cell>
          <cell r="AE114" t="str">
            <v>09,21,23,29</v>
          </cell>
          <cell r="AF114">
            <v>29</v>
          </cell>
          <cell r="AG114">
            <v>23</v>
          </cell>
        </row>
        <row r="115">
          <cell r="E115">
            <v>210379</v>
          </cell>
          <cell r="F115" t="str">
            <v>ESHAN  GUPTA</v>
          </cell>
          <cell r="G115" t="str">
            <v>CARD</v>
          </cell>
          <cell r="H115" t="str">
            <v>AGRA</v>
          </cell>
          <cell r="I115" t="str">
            <v>A</v>
          </cell>
          <cell r="J115" t="str">
            <v>BL</v>
          </cell>
          <cell r="K115">
            <v>35</v>
          </cell>
          <cell r="L115">
            <v>104534</v>
          </cell>
          <cell r="M115" t="str">
            <v>Approved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2200</v>
          </cell>
          <cell r="W115">
            <v>2200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2200</v>
          </cell>
          <cell r="AD115">
            <v>1</v>
          </cell>
          <cell r="AE115">
            <v>16</v>
          </cell>
          <cell r="AF115"/>
          <cell r="AG115"/>
        </row>
        <row r="116">
          <cell r="E116">
            <v>9915</v>
          </cell>
          <cell r="F116" t="str">
            <v>S B SINGHAL</v>
          </cell>
          <cell r="G116" t="str">
            <v>CP</v>
          </cell>
          <cell r="H116" t="str">
            <v>AGRA</v>
          </cell>
          <cell r="I116" t="str">
            <v>A</v>
          </cell>
          <cell r="J116" t="str">
            <v>AL</v>
          </cell>
          <cell r="K116">
            <v>50</v>
          </cell>
          <cell r="L116">
            <v>104534</v>
          </cell>
          <cell r="M116" t="str">
            <v>Approved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1500</v>
          </cell>
          <cell r="W116">
            <v>1500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1000</v>
          </cell>
          <cell r="AC116">
            <v>2500</v>
          </cell>
          <cell r="AD116">
            <v>2</v>
          </cell>
          <cell r="AE116" t="str">
            <v>16,31</v>
          </cell>
          <cell r="AF116"/>
          <cell r="AG116"/>
        </row>
        <row r="117">
          <cell r="E117">
            <v>298138</v>
          </cell>
          <cell r="F117" t="str">
            <v>PUNEET KUMAR BHARADWAJ</v>
          </cell>
          <cell r="G117" t="str">
            <v>SUR</v>
          </cell>
          <cell r="H117" t="str">
            <v>AGRA</v>
          </cell>
          <cell r="I117" t="str">
            <v>A</v>
          </cell>
          <cell r="J117" t="str">
            <v>BL</v>
          </cell>
          <cell r="K117">
            <v>30</v>
          </cell>
          <cell r="L117">
            <v>104534</v>
          </cell>
          <cell r="M117" t="str">
            <v>Approved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2300</v>
          </cell>
          <cell r="W117">
            <v>2300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2300</v>
          </cell>
          <cell r="AD117">
            <v>2</v>
          </cell>
          <cell r="AE117" t="str">
            <v>13,22</v>
          </cell>
          <cell r="AF117">
            <v>13</v>
          </cell>
          <cell r="AG117"/>
        </row>
        <row r="118">
          <cell r="E118">
            <v>116598</v>
          </cell>
          <cell r="F118" t="str">
            <v>A K VIMAL</v>
          </cell>
          <cell r="G118" t="str">
            <v>CP</v>
          </cell>
          <cell r="H118" t="str">
            <v>AGRA</v>
          </cell>
          <cell r="I118" t="str">
            <v>A</v>
          </cell>
          <cell r="J118" t="str">
            <v>BL</v>
          </cell>
          <cell r="K118">
            <v>25</v>
          </cell>
          <cell r="L118">
            <v>104534</v>
          </cell>
          <cell r="M118" t="str">
            <v>Approved</v>
          </cell>
          <cell r="N118">
            <v>0</v>
          </cell>
          <cell r="O118">
            <v>2000</v>
          </cell>
          <cell r="P118">
            <v>0</v>
          </cell>
          <cell r="Q118">
            <v>0</v>
          </cell>
          <cell r="R118">
            <v>4000</v>
          </cell>
          <cell r="S118">
            <v>0</v>
          </cell>
          <cell r="T118">
            <v>0</v>
          </cell>
          <cell r="U118">
            <v>4000</v>
          </cell>
          <cell r="V118">
            <v>0</v>
          </cell>
          <cell r="W118">
            <v>10000</v>
          </cell>
          <cell r="X118">
            <v>0</v>
          </cell>
          <cell r="Y118">
            <v>3000</v>
          </cell>
          <cell r="Z118">
            <v>0</v>
          </cell>
          <cell r="AA118">
            <v>0</v>
          </cell>
          <cell r="AB118">
            <v>0</v>
          </cell>
          <cell r="AC118">
            <v>13000</v>
          </cell>
          <cell r="AD118">
            <v>3</v>
          </cell>
          <cell r="AE118" t="str">
            <v>04,16,28</v>
          </cell>
          <cell r="AF118">
            <v>28</v>
          </cell>
          <cell r="AG118"/>
        </row>
        <row r="119">
          <cell r="E119">
            <v>116567</v>
          </cell>
          <cell r="F119" t="str">
            <v>P K GUPTA</v>
          </cell>
          <cell r="G119" t="str">
            <v>CP</v>
          </cell>
          <cell r="H119" t="str">
            <v>AGRA</v>
          </cell>
          <cell r="I119" t="str">
            <v>A</v>
          </cell>
          <cell r="J119" t="str">
            <v>AZ</v>
          </cell>
          <cell r="K119">
            <v>60</v>
          </cell>
          <cell r="L119">
            <v>104534</v>
          </cell>
          <cell r="M119" t="str">
            <v>Approved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</v>
          </cell>
          <cell r="AE119" t="str">
            <v>04,17</v>
          </cell>
          <cell r="AF119"/>
          <cell r="AG119"/>
        </row>
        <row r="120">
          <cell r="E120">
            <v>17248</v>
          </cell>
          <cell r="F120" t="str">
            <v>PANKAJ  KAUSHIK</v>
          </cell>
          <cell r="G120" t="str">
            <v>GAST</v>
          </cell>
          <cell r="H120" t="str">
            <v>AGRA</v>
          </cell>
          <cell r="I120" t="str">
            <v>VIP</v>
          </cell>
          <cell r="J120" t="str">
            <v>AM</v>
          </cell>
          <cell r="K120">
            <v>50</v>
          </cell>
          <cell r="L120">
            <v>104534</v>
          </cell>
          <cell r="M120" t="str">
            <v>Approved</v>
          </cell>
          <cell r="N120">
            <v>4000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12000</v>
          </cell>
          <cell r="U120">
            <v>27000</v>
          </cell>
          <cell r="V120">
            <v>0</v>
          </cell>
          <cell r="W120">
            <v>39000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43000</v>
          </cell>
          <cell r="AD120">
            <v>3</v>
          </cell>
          <cell r="AE120" t="str">
            <v>02,09,22</v>
          </cell>
          <cell r="AF120">
            <v>22</v>
          </cell>
          <cell r="AG120">
            <v>22</v>
          </cell>
        </row>
        <row r="121">
          <cell r="E121">
            <v>17243</v>
          </cell>
          <cell r="F121" t="str">
            <v>ANIL  GOYAL</v>
          </cell>
          <cell r="G121" t="str">
            <v>SUR</v>
          </cell>
          <cell r="H121" t="str">
            <v>AGRA</v>
          </cell>
          <cell r="I121" t="str">
            <v>B</v>
          </cell>
          <cell r="J121" t="str">
            <v>CZ</v>
          </cell>
          <cell r="K121">
            <v>10</v>
          </cell>
          <cell r="L121">
            <v>104534</v>
          </cell>
          <cell r="M121" t="str">
            <v>Approved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/>
          <cell r="AF121"/>
          <cell r="AG121"/>
        </row>
        <row r="122">
          <cell r="E122">
            <v>17230</v>
          </cell>
          <cell r="F122" t="str">
            <v>V K SINGHAL</v>
          </cell>
          <cell r="G122" t="str">
            <v>SUR</v>
          </cell>
          <cell r="H122" t="str">
            <v>AGRA</v>
          </cell>
          <cell r="I122" t="str">
            <v>B</v>
          </cell>
          <cell r="J122" t="str">
            <v>CZ</v>
          </cell>
          <cell r="K122">
            <v>17</v>
          </cell>
          <cell r="L122">
            <v>104534</v>
          </cell>
          <cell r="M122" t="str">
            <v>Approved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1</v>
          </cell>
          <cell r="AE122">
            <v>8</v>
          </cell>
          <cell r="AF122"/>
          <cell r="AG122"/>
        </row>
        <row r="123">
          <cell r="E123">
            <v>17227</v>
          </cell>
          <cell r="F123" t="str">
            <v>NEERAJ K SINGHAL</v>
          </cell>
          <cell r="G123" t="str">
            <v>SUR</v>
          </cell>
          <cell r="H123" t="str">
            <v>AGRA</v>
          </cell>
          <cell r="I123" t="str">
            <v>B</v>
          </cell>
          <cell r="J123" t="str">
            <v>BZ</v>
          </cell>
          <cell r="K123">
            <v>20</v>
          </cell>
          <cell r="L123">
            <v>104534</v>
          </cell>
          <cell r="M123" t="str">
            <v>Approved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</v>
          </cell>
          <cell r="AE123" t="str">
            <v>08,24</v>
          </cell>
          <cell r="AF123"/>
          <cell r="AG123"/>
        </row>
        <row r="124">
          <cell r="E124">
            <v>81195</v>
          </cell>
          <cell r="F124" t="str">
            <v>M M SINGH</v>
          </cell>
          <cell r="G124" t="str">
            <v>CP</v>
          </cell>
          <cell r="H124" t="str">
            <v>AGRA</v>
          </cell>
          <cell r="I124" t="str">
            <v>A</v>
          </cell>
          <cell r="J124" t="str">
            <v>AZ</v>
          </cell>
          <cell r="K124">
            <v>50</v>
          </cell>
          <cell r="L124">
            <v>104534</v>
          </cell>
          <cell r="M124" t="str">
            <v>Approved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/>
          <cell r="AF124"/>
          <cell r="AG124"/>
        </row>
        <row r="125">
          <cell r="E125">
            <v>81184</v>
          </cell>
          <cell r="F125" t="str">
            <v>HEMENDRA  AGARWAL</v>
          </cell>
          <cell r="G125" t="str">
            <v>CP</v>
          </cell>
          <cell r="H125" t="str">
            <v>AGRA</v>
          </cell>
          <cell r="I125" t="str">
            <v>A</v>
          </cell>
          <cell r="J125" t="str">
            <v>BL</v>
          </cell>
          <cell r="K125">
            <v>40</v>
          </cell>
          <cell r="L125">
            <v>104534</v>
          </cell>
          <cell r="M125" t="str">
            <v>Approved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2300</v>
          </cell>
          <cell r="W125">
            <v>2300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2300</v>
          </cell>
          <cell r="AD125">
            <v>2</v>
          </cell>
          <cell r="AE125" t="str">
            <v>09,20</v>
          </cell>
          <cell r="AF125"/>
          <cell r="AG125"/>
        </row>
        <row r="126">
          <cell r="E126">
            <v>10110</v>
          </cell>
          <cell r="F126" t="str">
            <v>ARUN  AGARWAL</v>
          </cell>
          <cell r="G126" t="str">
            <v>CP</v>
          </cell>
          <cell r="H126" t="str">
            <v>AGRA</v>
          </cell>
          <cell r="I126" t="str">
            <v>VIP</v>
          </cell>
          <cell r="J126" t="str">
            <v>AM</v>
          </cell>
          <cell r="K126">
            <v>60</v>
          </cell>
          <cell r="L126">
            <v>104534</v>
          </cell>
          <cell r="M126" t="str">
            <v>Approved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10000</v>
          </cell>
          <cell r="V126">
            <v>3000</v>
          </cell>
          <cell r="W126">
            <v>13000</v>
          </cell>
          <cell r="X126">
            <v>0</v>
          </cell>
          <cell r="Y126">
            <v>5000</v>
          </cell>
          <cell r="Z126">
            <v>0</v>
          </cell>
          <cell r="AA126">
            <v>9000</v>
          </cell>
          <cell r="AB126">
            <v>4000</v>
          </cell>
          <cell r="AC126">
            <v>31000</v>
          </cell>
          <cell r="AD126">
            <v>4</v>
          </cell>
          <cell r="AE126" t="str">
            <v>03,17,21,29</v>
          </cell>
          <cell r="AF126">
            <v>29</v>
          </cell>
          <cell r="AG126"/>
        </row>
        <row r="127">
          <cell r="E127">
            <v>10109</v>
          </cell>
          <cell r="F127" t="str">
            <v>V K AGRAWAL</v>
          </cell>
          <cell r="G127" t="str">
            <v>CP</v>
          </cell>
          <cell r="H127" t="str">
            <v>AGRA</v>
          </cell>
          <cell r="I127" t="str">
            <v>VIP</v>
          </cell>
          <cell r="J127" t="str">
            <v>AL</v>
          </cell>
          <cell r="K127">
            <v>60</v>
          </cell>
          <cell r="L127">
            <v>104534</v>
          </cell>
          <cell r="M127" t="str">
            <v>Approved</v>
          </cell>
          <cell r="N127">
            <v>0</v>
          </cell>
          <cell r="O127">
            <v>1000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17000</v>
          </cell>
          <cell r="V127">
            <v>0</v>
          </cell>
          <cell r="W127">
            <v>18000</v>
          </cell>
          <cell r="X127">
            <v>0</v>
          </cell>
          <cell r="Y127">
            <v>3000</v>
          </cell>
          <cell r="Z127">
            <v>0</v>
          </cell>
          <cell r="AA127">
            <v>0</v>
          </cell>
          <cell r="AB127">
            <v>0</v>
          </cell>
          <cell r="AC127">
            <v>21000</v>
          </cell>
          <cell r="AD127">
            <v>4</v>
          </cell>
          <cell r="AE127" t="str">
            <v>03,17,24,29</v>
          </cell>
          <cell r="AF127">
            <v>29</v>
          </cell>
          <cell r="AG127"/>
        </row>
        <row r="128">
          <cell r="E128">
            <v>10108</v>
          </cell>
          <cell r="F128" t="str">
            <v>D P SHARMA</v>
          </cell>
          <cell r="G128" t="str">
            <v>CP</v>
          </cell>
          <cell r="H128" t="str">
            <v>AGRA</v>
          </cell>
          <cell r="I128" t="str">
            <v>VIP</v>
          </cell>
          <cell r="J128" t="str">
            <v>BL</v>
          </cell>
          <cell r="K128">
            <v>40</v>
          </cell>
          <cell r="L128">
            <v>104534</v>
          </cell>
          <cell r="M128" t="str">
            <v>Approved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7000</v>
          </cell>
          <cell r="U128">
            <v>0</v>
          </cell>
          <cell r="V128">
            <v>0</v>
          </cell>
          <cell r="W128">
            <v>7000</v>
          </cell>
          <cell r="X128">
            <v>0</v>
          </cell>
          <cell r="Y128">
            <v>3000</v>
          </cell>
          <cell r="Z128">
            <v>0</v>
          </cell>
          <cell r="AA128">
            <v>10000</v>
          </cell>
          <cell r="AB128">
            <v>1000</v>
          </cell>
          <cell r="AC128">
            <v>21000</v>
          </cell>
          <cell r="AD128">
            <v>3</v>
          </cell>
          <cell r="AE128" t="str">
            <v>04,17,25</v>
          </cell>
          <cell r="AF128">
            <v>25</v>
          </cell>
          <cell r="AG128"/>
        </row>
        <row r="129">
          <cell r="E129">
            <v>10107</v>
          </cell>
          <cell r="F129" t="str">
            <v>A K KHANNA</v>
          </cell>
          <cell r="G129" t="str">
            <v>CP</v>
          </cell>
          <cell r="H129" t="str">
            <v>AGRA</v>
          </cell>
          <cell r="I129" t="str">
            <v>A</v>
          </cell>
          <cell r="J129" t="str">
            <v>BZ</v>
          </cell>
          <cell r="K129">
            <v>25</v>
          </cell>
          <cell r="L129">
            <v>104534</v>
          </cell>
          <cell r="M129" t="str">
            <v>Approved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1000</v>
          </cell>
          <cell r="W129">
            <v>1000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1000</v>
          </cell>
          <cell r="AD129">
            <v>2</v>
          </cell>
          <cell r="AE129" t="str">
            <v>22,28</v>
          </cell>
          <cell r="AF129">
            <v>28</v>
          </cell>
          <cell r="AG129"/>
        </row>
        <row r="130">
          <cell r="E130">
            <v>10106</v>
          </cell>
          <cell r="F130" t="str">
            <v>KHEM  PANJWANI</v>
          </cell>
          <cell r="G130" t="str">
            <v>CP</v>
          </cell>
          <cell r="H130" t="str">
            <v>AGRA</v>
          </cell>
          <cell r="I130" t="str">
            <v>A</v>
          </cell>
          <cell r="J130" t="str">
            <v>BL</v>
          </cell>
          <cell r="K130">
            <v>40</v>
          </cell>
          <cell r="L130">
            <v>104534</v>
          </cell>
          <cell r="M130" t="str">
            <v>Approved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2100</v>
          </cell>
          <cell r="W130">
            <v>2100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2100</v>
          </cell>
          <cell r="AD130">
            <v>2</v>
          </cell>
          <cell r="AE130" t="str">
            <v>15,31</v>
          </cell>
          <cell r="AF130"/>
          <cell r="AG130"/>
        </row>
        <row r="131">
          <cell r="E131">
            <v>10104</v>
          </cell>
          <cell r="F131" t="str">
            <v>KAILASH KUMAR VISHWANI</v>
          </cell>
          <cell r="G131" t="str">
            <v>CP</v>
          </cell>
          <cell r="H131" t="str">
            <v>AGRA</v>
          </cell>
          <cell r="I131" t="str">
            <v>A</v>
          </cell>
          <cell r="J131" t="str">
            <v>AL</v>
          </cell>
          <cell r="K131">
            <v>50</v>
          </cell>
          <cell r="L131">
            <v>104534</v>
          </cell>
          <cell r="M131" t="str">
            <v>Approved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500</v>
          </cell>
          <cell r="T131">
            <v>0</v>
          </cell>
          <cell r="U131">
            <v>0</v>
          </cell>
          <cell r="V131">
            <v>2500</v>
          </cell>
          <cell r="W131">
            <v>3000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3000</v>
          </cell>
          <cell r="AD131">
            <v>4</v>
          </cell>
          <cell r="AE131" t="str">
            <v>03,13,24,29</v>
          </cell>
          <cell r="AF131" t="str">
            <v>13,29</v>
          </cell>
          <cell r="AG131"/>
        </row>
        <row r="132">
          <cell r="E132">
            <v>10103</v>
          </cell>
          <cell r="F132" t="str">
            <v>AMIT  GOYAL</v>
          </cell>
          <cell r="G132" t="str">
            <v>CP</v>
          </cell>
          <cell r="H132" t="str">
            <v>AGRA</v>
          </cell>
          <cell r="I132" t="str">
            <v>VIP</v>
          </cell>
          <cell r="J132" t="str">
            <v>AM</v>
          </cell>
          <cell r="K132">
            <v>60</v>
          </cell>
          <cell r="L132">
            <v>104534</v>
          </cell>
          <cell r="M132" t="str">
            <v>Approved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6000</v>
          </cell>
          <cell r="U132">
            <v>0</v>
          </cell>
          <cell r="V132">
            <v>17000</v>
          </cell>
          <cell r="W132">
            <v>23000</v>
          </cell>
          <cell r="X132">
            <v>0</v>
          </cell>
          <cell r="Y132">
            <v>20000</v>
          </cell>
          <cell r="Z132">
            <v>5000</v>
          </cell>
          <cell r="AA132">
            <v>0</v>
          </cell>
          <cell r="AB132">
            <v>500</v>
          </cell>
          <cell r="AC132">
            <v>48500</v>
          </cell>
          <cell r="AD132">
            <v>3</v>
          </cell>
          <cell r="AE132" t="str">
            <v>04,17,25</v>
          </cell>
          <cell r="AF132">
            <v>25</v>
          </cell>
          <cell r="AG132"/>
        </row>
        <row r="133">
          <cell r="E133">
            <v>293588</v>
          </cell>
          <cell r="F133" t="str">
            <v>MAYANK  AGARWAL</v>
          </cell>
          <cell r="G133" t="str">
            <v>NEU</v>
          </cell>
          <cell r="H133" t="str">
            <v>AGRA</v>
          </cell>
          <cell r="I133" t="str">
            <v>A</v>
          </cell>
          <cell r="J133" t="str">
            <v>CZ</v>
          </cell>
          <cell r="K133">
            <v>10</v>
          </cell>
          <cell r="L133">
            <v>104534</v>
          </cell>
          <cell r="M133" t="str">
            <v>Approved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</v>
          </cell>
          <cell r="AE133">
            <v>20</v>
          </cell>
          <cell r="AF133"/>
          <cell r="AG133"/>
        </row>
        <row r="134">
          <cell r="E134">
            <v>225288</v>
          </cell>
          <cell r="F134" t="str">
            <v>NEERAJ  BASANTANI</v>
          </cell>
          <cell r="G134" t="str">
            <v>NEUS</v>
          </cell>
          <cell r="H134" t="str">
            <v>AGRA</v>
          </cell>
          <cell r="I134" t="str">
            <v>VIP</v>
          </cell>
          <cell r="J134" t="str">
            <v>BZ</v>
          </cell>
          <cell r="K134">
            <v>25</v>
          </cell>
          <cell r="L134">
            <v>104534</v>
          </cell>
          <cell r="M134" t="str">
            <v>Approved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1000</v>
          </cell>
          <cell r="W134">
            <v>1000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1000</v>
          </cell>
          <cell r="AD134">
            <v>3</v>
          </cell>
          <cell r="AE134" t="str">
            <v>02,13,24</v>
          </cell>
          <cell r="AF134">
            <v>13</v>
          </cell>
          <cell r="AG134"/>
        </row>
        <row r="135">
          <cell r="E135">
            <v>298132</v>
          </cell>
          <cell r="F135" t="str">
            <v>VISHAL  GUPTA</v>
          </cell>
          <cell r="G135" t="str">
            <v>ORTHO</v>
          </cell>
          <cell r="H135" t="str">
            <v>AGRA</v>
          </cell>
          <cell r="I135" t="str">
            <v>A</v>
          </cell>
          <cell r="J135" t="str">
            <v>CZ</v>
          </cell>
          <cell r="K135">
            <v>10</v>
          </cell>
          <cell r="L135">
            <v>104534</v>
          </cell>
          <cell r="M135" t="str">
            <v>Approved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</v>
          </cell>
          <cell r="AE135">
            <v>21</v>
          </cell>
          <cell r="AF135"/>
          <cell r="AG135"/>
        </row>
        <row r="136">
          <cell r="E136">
            <v>280960</v>
          </cell>
          <cell r="F136" t="str">
            <v>BHAVNA  VARMA</v>
          </cell>
          <cell r="G136" t="str">
            <v>SUR</v>
          </cell>
          <cell r="H136" t="str">
            <v>AGRA</v>
          </cell>
          <cell r="I136" t="str">
            <v>B</v>
          </cell>
          <cell r="J136" t="str">
            <v>BZ</v>
          </cell>
          <cell r="K136">
            <v>40</v>
          </cell>
          <cell r="L136">
            <v>104534</v>
          </cell>
          <cell r="M136" t="str">
            <v>Approved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</v>
          </cell>
          <cell r="AE136">
            <v>24</v>
          </cell>
          <cell r="AF136"/>
          <cell r="AG136"/>
        </row>
        <row r="137">
          <cell r="E137">
            <v>244017</v>
          </cell>
          <cell r="F137" t="str">
            <v>S K UPADHYAY</v>
          </cell>
          <cell r="G137" t="str">
            <v>CP</v>
          </cell>
          <cell r="H137" t="str">
            <v>AGRA</v>
          </cell>
          <cell r="I137" t="str">
            <v>A</v>
          </cell>
          <cell r="J137" t="str">
            <v>BL</v>
          </cell>
          <cell r="K137">
            <v>20</v>
          </cell>
          <cell r="L137">
            <v>104534</v>
          </cell>
          <cell r="M137" t="str">
            <v>Approved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2200</v>
          </cell>
          <cell r="V137">
            <v>0</v>
          </cell>
          <cell r="W137">
            <v>2200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2200</v>
          </cell>
          <cell r="AD137">
            <v>1</v>
          </cell>
          <cell r="AE137">
            <v>20</v>
          </cell>
          <cell r="AF137"/>
          <cell r="AG137"/>
        </row>
        <row r="138">
          <cell r="E138">
            <v>235077</v>
          </cell>
          <cell r="F138" t="str">
            <v>ADITYA  GOYAL</v>
          </cell>
          <cell r="G138" t="str">
            <v>CP</v>
          </cell>
          <cell r="H138" t="str">
            <v>AGRA</v>
          </cell>
          <cell r="I138" t="str">
            <v>A</v>
          </cell>
          <cell r="J138" t="str">
            <v>BL</v>
          </cell>
          <cell r="K138">
            <v>21</v>
          </cell>
          <cell r="L138">
            <v>104534</v>
          </cell>
          <cell r="M138" t="str">
            <v>Approved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1000</v>
          </cell>
          <cell r="W138">
            <v>1000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1500</v>
          </cell>
          <cell r="AC138">
            <v>2500</v>
          </cell>
          <cell r="AD138">
            <v>1</v>
          </cell>
          <cell r="AE138">
            <v>21</v>
          </cell>
          <cell r="AF138"/>
          <cell r="AG138"/>
        </row>
        <row r="139">
          <cell r="E139">
            <v>131564</v>
          </cell>
          <cell r="F139" t="str">
            <v>SHWETANK  PRAKASH</v>
          </cell>
          <cell r="G139" t="str">
            <v>SUR</v>
          </cell>
          <cell r="H139" t="str">
            <v>AGRA</v>
          </cell>
          <cell r="I139" t="str">
            <v>A</v>
          </cell>
          <cell r="J139" t="str">
            <v>BZ</v>
          </cell>
          <cell r="K139">
            <v>25</v>
          </cell>
          <cell r="L139">
            <v>104534</v>
          </cell>
          <cell r="M139" t="str">
            <v>Approved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</v>
          </cell>
          <cell r="AE139">
            <v>10</v>
          </cell>
          <cell r="AF139"/>
          <cell r="AG139"/>
        </row>
        <row r="140">
          <cell r="E140">
            <v>122843</v>
          </cell>
          <cell r="F140" t="str">
            <v>ATUL  AGRAWAL</v>
          </cell>
          <cell r="G140" t="str">
            <v>ORTHO</v>
          </cell>
          <cell r="H140" t="str">
            <v>AGRA</v>
          </cell>
          <cell r="I140" t="str">
            <v>A</v>
          </cell>
          <cell r="J140" t="str">
            <v>BL</v>
          </cell>
          <cell r="K140">
            <v>20</v>
          </cell>
          <cell r="L140">
            <v>104534</v>
          </cell>
          <cell r="M140" t="str">
            <v>Approved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1000</v>
          </cell>
          <cell r="W140">
            <v>1000</v>
          </cell>
          <cell r="X140">
            <v>0</v>
          </cell>
          <cell r="Y140">
            <v>4500</v>
          </cell>
          <cell r="Z140">
            <v>0</v>
          </cell>
          <cell r="AA140">
            <v>0</v>
          </cell>
          <cell r="AB140">
            <v>0</v>
          </cell>
          <cell r="AC140">
            <v>5500</v>
          </cell>
          <cell r="AD140">
            <v>2</v>
          </cell>
          <cell r="AE140" t="str">
            <v>13,23</v>
          </cell>
          <cell r="AF140">
            <v>13</v>
          </cell>
          <cell r="AG140">
            <v>23</v>
          </cell>
        </row>
        <row r="141">
          <cell r="E141">
            <v>122817</v>
          </cell>
          <cell r="F141" t="str">
            <v>SACHIN  MALHOTRA</v>
          </cell>
          <cell r="G141" t="str">
            <v>ANEST</v>
          </cell>
          <cell r="H141" t="str">
            <v>AGRA</v>
          </cell>
          <cell r="I141" t="str">
            <v>A</v>
          </cell>
          <cell r="J141" t="str">
            <v>BL</v>
          </cell>
          <cell r="K141">
            <v>20</v>
          </cell>
          <cell r="L141">
            <v>104534</v>
          </cell>
          <cell r="M141" t="str">
            <v>Approved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6000</v>
          </cell>
          <cell r="AC141">
            <v>6000</v>
          </cell>
          <cell r="AD141">
            <v>2</v>
          </cell>
          <cell r="AE141" t="str">
            <v>09,31</v>
          </cell>
          <cell r="AF141"/>
          <cell r="AG141"/>
        </row>
        <row r="142">
          <cell r="E142">
            <v>122791</v>
          </cell>
          <cell r="F142" t="str">
            <v>O K GUPTA</v>
          </cell>
          <cell r="G142" t="str">
            <v>PLASS</v>
          </cell>
          <cell r="H142" t="str">
            <v>AGRA</v>
          </cell>
          <cell r="I142" t="str">
            <v>B</v>
          </cell>
          <cell r="J142" t="str">
            <v>CL</v>
          </cell>
          <cell r="K142">
            <v>10</v>
          </cell>
          <cell r="L142">
            <v>104534</v>
          </cell>
          <cell r="M142" t="str">
            <v>Approved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4000</v>
          </cell>
          <cell r="AC142">
            <v>4000</v>
          </cell>
          <cell r="AD142">
            <v>1</v>
          </cell>
          <cell r="AE142">
            <v>20</v>
          </cell>
          <cell r="AF142"/>
          <cell r="AG142"/>
        </row>
        <row r="143">
          <cell r="E143">
            <v>91498</v>
          </cell>
          <cell r="F143" t="str">
            <v>VIVEK  AGARWAL</v>
          </cell>
          <cell r="G143" t="str">
            <v>GAST</v>
          </cell>
          <cell r="H143" t="str">
            <v>AGRA</v>
          </cell>
          <cell r="I143" t="str">
            <v>VIP</v>
          </cell>
          <cell r="J143" t="str">
            <v>BH</v>
          </cell>
          <cell r="K143">
            <v>40</v>
          </cell>
          <cell r="L143">
            <v>104534</v>
          </cell>
          <cell r="M143" t="str">
            <v>Approved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24000</v>
          </cell>
          <cell r="Z143">
            <v>0</v>
          </cell>
          <cell r="AA143">
            <v>80000</v>
          </cell>
          <cell r="AB143">
            <v>0</v>
          </cell>
          <cell r="AC143">
            <v>104000</v>
          </cell>
          <cell r="AD143">
            <v>4</v>
          </cell>
          <cell r="AE143" t="str">
            <v>02,09,16,22</v>
          </cell>
          <cell r="AF143" t="str">
            <v>16,22</v>
          </cell>
          <cell r="AG143">
            <v>22</v>
          </cell>
        </row>
        <row r="144">
          <cell r="E144">
            <v>70520</v>
          </cell>
          <cell r="F144" t="str">
            <v>RAJEEV  MANGAL</v>
          </cell>
          <cell r="G144" t="str">
            <v>CARD</v>
          </cell>
          <cell r="H144" t="str">
            <v>AGRA</v>
          </cell>
          <cell r="I144" t="str">
            <v>A</v>
          </cell>
          <cell r="J144" t="str">
            <v>BL</v>
          </cell>
          <cell r="K144">
            <v>35</v>
          </cell>
          <cell r="L144">
            <v>104534</v>
          </cell>
          <cell r="M144" t="str">
            <v>Approved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3000</v>
          </cell>
          <cell r="W144">
            <v>3000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3000</v>
          </cell>
          <cell r="AD144">
            <v>2</v>
          </cell>
          <cell r="AE144" t="str">
            <v>13,28</v>
          </cell>
          <cell r="AF144" t="str">
            <v>13,28</v>
          </cell>
          <cell r="AG144"/>
        </row>
        <row r="145">
          <cell r="E145">
            <v>9942</v>
          </cell>
          <cell r="F145" t="str">
            <v>PAWAN KISHORE WAHAL</v>
          </cell>
          <cell r="G145" t="str">
            <v>CP</v>
          </cell>
          <cell r="H145" t="str">
            <v>AGRA</v>
          </cell>
          <cell r="I145" t="str">
            <v>B</v>
          </cell>
          <cell r="J145" t="str">
            <v>AL</v>
          </cell>
          <cell r="K145">
            <v>45</v>
          </cell>
          <cell r="L145">
            <v>104534</v>
          </cell>
          <cell r="M145" t="str">
            <v>Approved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2100</v>
          </cell>
          <cell r="Z145">
            <v>0</v>
          </cell>
          <cell r="AA145">
            <v>0</v>
          </cell>
          <cell r="AB145">
            <v>1000</v>
          </cell>
          <cell r="AC145">
            <v>3100</v>
          </cell>
          <cell r="AD145">
            <v>2</v>
          </cell>
          <cell r="AE145" t="str">
            <v>03,31</v>
          </cell>
          <cell r="AF145"/>
          <cell r="AG145"/>
        </row>
        <row r="146">
          <cell r="E146">
            <v>124211</v>
          </cell>
          <cell r="F146" t="str">
            <v>SANJAY KUMAR GUPTA</v>
          </cell>
          <cell r="G146" t="str">
            <v>CP</v>
          </cell>
          <cell r="H146" t="str">
            <v>AGRA</v>
          </cell>
          <cell r="I146" t="str">
            <v>B</v>
          </cell>
          <cell r="J146" t="str">
            <v>BL</v>
          </cell>
          <cell r="K146">
            <v>25</v>
          </cell>
          <cell r="L146">
            <v>104534</v>
          </cell>
          <cell r="M146" t="str">
            <v>Approved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2000</v>
          </cell>
          <cell r="W146">
            <v>2000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2000</v>
          </cell>
          <cell r="AD146">
            <v>1</v>
          </cell>
          <cell r="AE146">
            <v>15</v>
          </cell>
          <cell r="AF146"/>
          <cell r="AG146"/>
        </row>
        <row r="147">
          <cell r="E147">
            <v>124209</v>
          </cell>
          <cell r="F147" t="str">
            <v>PRANAY SINGH CHAKOTIYA</v>
          </cell>
          <cell r="G147" t="str">
            <v>PLASS</v>
          </cell>
          <cell r="H147" t="str">
            <v>AGRA</v>
          </cell>
          <cell r="I147" t="str">
            <v>B</v>
          </cell>
          <cell r="J147" t="str">
            <v>CL</v>
          </cell>
          <cell r="K147">
            <v>15</v>
          </cell>
          <cell r="L147">
            <v>104534</v>
          </cell>
          <cell r="M147" t="str">
            <v>Approved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2000</v>
          </cell>
          <cell r="U147">
            <v>0</v>
          </cell>
          <cell r="V147">
            <v>0</v>
          </cell>
          <cell r="W147">
            <v>2000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2000</v>
          </cell>
          <cell r="AD147">
            <v>1</v>
          </cell>
          <cell r="AE147">
            <v>22</v>
          </cell>
          <cell r="AF147"/>
          <cell r="AG147"/>
        </row>
        <row r="148">
          <cell r="E148">
            <v>127504</v>
          </cell>
          <cell r="F148" t="str">
            <v>NAVNEET  AGARWAL</v>
          </cell>
          <cell r="G148" t="str">
            <v>CP</v>
          </cell>
          <cell r="H148" t="str">
            <v>AGRA</v>
          </cell>
          <cell r="I148" t="str">
            <v>VIP</v>
          </cell>
          <cell r="J148" t="str">
            <v>BM</v>
          </cell>
          <cell r="K148">
            <v>25</v>
          </cell>
          <cell r="L148">
            <v>104534</v>
          </cell>
          <cell r="M148" t="str">
            <v>Approved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6000</v>
          </cell>
          <cell r="S148">
            <v>0</v>
          </cell>
          <cell r="T148">
            <v>0</v>
          </cell>
          <cell r="U148">
            <v>0</v>
          </cell>
          <cell r="V148">
            <v>15000</v>
          </cell>
          <cell r="W148">
            <v>21000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9000</v>
          </cell>
          <cell r="AC148">
            <v>30000</v>
          </cell>
          <cell r="AD148">
            <v>2</v>
          </cell>
          <cell r="AE148" t="str">
            <v>02,28</v>
          </cell>
          <cell r="AF148">
            <v>28</v>
          </cell>
          <cell r="AG148"/>
        </row>
        <row r="149">
          <cell r="E149">
            <v>206023</v>
          </cell>
          <cell r="F149" t="str">
            <v>ANKIT  VARSHNEYA</v>
          </cell>
          <cell r="G149" t="str">
            <v>ORTHO</v>
          </cell>
          <cell r="H149" t="str">
            <v>AGRA</v>
          </cell>
          <cell r="I149" t="str">
            <v>B</v>
          </cell>
          <cell r="J149" t="str">
            <v>BL</v>
          </cell>
          <cell r="K149">
            <v>20</v>
          </cell>
          <cell r="L149">
            <v>104534</v>
          </cell>
          <cell r="M149" t="str">
            <v>Approved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2200</v>
          </cell>
          <cell r="W149">
            <v>2200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2200</v>
          </cell>
          <cell r="AD149">
            <v>2</v>
          </cell>
          <cell r="AE149" t="str">
            <v>16,23</v>
          </cell>
          <cell r="AF149"/>
          <cell r="AG149">
            <v>23</v>
          </cell>
        </row>
        <row r="150">
          <cell r="E150">
            <v>81193</v>
          </cell>
          <cell r="F150" t="str">
            <v>ANUPAMA  SHRIVASTAVA</v>
          </cell>
          <cell r="G150" t="str">
            <v>CP</v>
          </cell>
          <cell r="H150" t="str">
            <v>AGRA</v>
          </cell>
          <cell r="I150" t="str">
            <v>A</v>
          </cell>
          <cell r="J150" t="str">
            <v>BZ</v>
          </cell>
          <cell r="K150">
            <v>20</v>
          </cell>
          <cell r="L150">
            <v>104534</v>
          </cell>
          <cell r="M150" t="str">
            <v>Approved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</v>
          </cell>
          <cell r="AE150" t="str">
            <v>15,31</v>
          </cell>
          <cell r="AF150"/>
          <cell r="AG150"/>
        </row>
        <row r="151">
          <cell r="E151">
            <v>84554</v>
          </cell>
          <cell r="F151" t="str">
            <v>RASHMI  SINGHAL</v>
          </cell>
          <cell r="G151" t="str">
            <v>GYNAE</v>
          </cell>
          <cell r="H151" t="str">
            <v>AGRA</v>
          </cell>
          <cell r="I151" t="str">
            <v>VIP</v>
          </cell>
          <cell r="J151" t="str">
            <v>BZ</v>
          </cell>
          <cell r="K151">
            <v>25</v>
          </cell>
          <cell r="L151">
            <v>104534</v>
          </cell>
          <cell r="M151" t="str">
            <v>Approved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</v>
          </cell>
          <cell r="AE151" t="str">
            <v>03,17,24</v>
          </cell>
          <cell r="AF151"/>
          <cell r="AG151"/>
        </row>
        <row r="152">
          <cell r="E152">
            <v>217441</v>
          </cell>
          <cell r="F152" t="str">
            <v>SAYYAD ASMAT ALI</v>
          </cell>
          <cell r="G152" t="str">
            <v>NEUS</v>
          </cell>
          <cell r="H152" t="str">
            <v>MORADABAD</v>
          </cell>
          <cell r="I152" t="str">
            <v>A</v>
          </cell>
          <cell r="J152" t="str">
            <v>AL</v>
          </cell>
          <cell r="K152">
            <v>50</v>
          </cell>
          <cell r="L152">
            <v>107275</v>
          </cell>
          <cell r="M152" t="str">
            <v>Approved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1000</v>
          </cell>
          <cell r="T152">
            <v>0</v>
          </cell>
          <cell r="U152">
            <v>0</v>
          </cell>
          <cell r="V152">
            <v>2000</v>
          </cell>
          <cell r="W152">
            <v>3000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1000</v>
          </cell>
          <cell r="AC152">
            <v>4000</v>
          </cell>
          <cell r="AD152">
            <v>1</v>
          </cell>
          <cell r="AE152">
            <v>14</v>
          </cell>
          <cell r="AF152"/>
          <cell r="AG152"/>
        </row>
        <row r="153">
          <cell r="E153">
            <v>172028</v>
          </cell>
          <cell r="F153" t="str">
            <v>B S CHAUHAN</v>
          </cell>
          <cell r="G153" t="str">
            <v>CP</v>
          </cell>
          <cell r="H153" t="str">
            <v>MORADABAD</v>
          </cell>
          <cell r="I153" t="str">
            <v>B</v>
          </cell>
          <cell r="J153" t="str">
            <v>BZ</v>
          </cell>
          <cell r="K153">
            <v>30</v>
          </cell>
          <cell r="L153">
            <v>107275</v>
          </cell>
          <cell r="M153" t="str">
            <v>Approved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1000</v>
          </cell>
          <cell r="AC153">
            <v>1000</v>
          </cell>
          <cell r="AD153">
            <v>0</v>
          </cell>
          <cell r="AE153"/>
          <cell r="AF153"/>
          <cell r="AG153"/>
        </row>
        <row r="154">
          <cell r="E154">
            <v>49066</v>
          </cell>
          <cell r="F154" t="str">
            <v>MOHAMMAD  AHMAD</v>
          </cell>
          <cell r="G154" t="str">
            <v>CP</v>
          </cell>
          <cell r="H154" t="str">
            <v>MORADABAD</v>
          </cell>
          <cell r="I154" t="str">
            <v>VIP</v>
          </cell>
          <cell r="J154" t="str">
            <v>AL</v>
          </cell>
          <cell r="K154">
            <v>100</v>
          </cell>
          <cell r="L154">
            <v>107275</v>
          </cell>
          <cell r="M154" t="str">
            <v>Approved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3000</v>
          </cell>
          <cell r="S154">
            <v>0</v>
          </cell>
          <cell r="T154">
            <v>0</v>
          </cell>
          <cell r="U154">
            <v>8000</v>
          </cell>
          <cell r="V154">
            <v>0</v>
          </cell>
          <cell r="W154">
            <v>11000</v>
          </cell>
          <cell r="X154">
            <v>0</v>
          </cell>
          <cell r="Y154">
            <v>3000</v>
          </cell>
          <cell r="Z154">
            <v>0</v>
          </cell>
          <cell r="AA154">
            <v>0</v>
          </cell>
          <cell r="AB154">
            <v>6000</v>
          </cell>
          <cell r="AC154">
            <v>20000</v>
          </cell>
          <cell r="AD154">
            <v>3</v>
          </cell>
          <cell r="AE154" t="str">
            <v>09,23,30</v>
          </cell>
          <cell r="AF154"/>
          <cell r="AG154"/>
        </row>
        <row r="155">
          <cell r="E155">
            <v>296817</v>
          </cell>
          <cell r="F155" t="str">
            <v>KASHIF  RAZA</v>
          </cell>
          <cell r="G155" t="str">
            <v>PULM</v>
          </cell>
          <cell r="H155" t="str">
            <v>MORADABAD</v>
          </cell>
          <cell r="I155" t="str">
            <v>A</v>
          </cell>
          <cell r="J155" t="str">
            <v>BL</v>
          </cell>
          <cell r="K155">
            <v>20</v>
          </cell>
          <cell r="L155">
            <v>107275</v>
          </cell>
          <cell r="M155" t="str">
            <v>Approved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3000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3000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3000</v>
          </cell>
          <cell r="AD155">
            <v>3</v>
          </cell>
          <cell r="AE155" t="str">
            <v>14,24,28</v>
          </cell>
          <cell r="AF155">
            <v>28</v>
          </cell>
          <cell r="AG155"/>
        </row>
        <row r="156">
          <cell r="E156">
            <v>296816</v>
          </cell>
          <cell r="F156" t="str">
            <v>AKSHAY  NAGAR</v>
          </cell>
          <cell r="G156" t="str">
            <v>CP</v>
          </cell>
          <cell r="H156" t="str">
            <v>HASANPUR</v>
          </cell>
          <cell r="I156" t="str">
            <v>A</v>
          </cell>
          <cell r="J156" t="str">
            <v>BZ</v>
          </cell>
          <cell r="K156">
            <v>30</v>
          </cell>
          <cell r="L156">
            <v>107275</v>
          </cell>
          <cell r="M156" t="str">
            <v>Approved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2</v>
          </cell>
          <cell r="AE156" t="str">
            <v>04,27</v>
          </cell>
          <cell r="AF156"/>
          <cell r="AG156"/>
        </row>
        <row r="157">
          <cell r="E157">
            <v>21277</v>
          </cell>
          <cell r="F157" t="str">
            <v>PARVEZ  MOHAMED</v>
          </cell>
          <cell r="G157" t="str">
            <v>GP</v>
          </cell>
          <cell r="H157" t="str">
            <v>MORADABAD</v>
          </cell>
          <cell r="I157" t="str">
            <v>B</v>
          </cell>
          <cell r="J157" t="str">
            <v>AZ</v>
          </cell>
          <cell r="K157">
            <v>70</v>
          </cell>
          <cell r="L157">
            <v>107275</v>
          </cell>
          <cell r="M157" t="str">
            <v>Approved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1</v>
          </cell>
          <cell r="AE157">
            <v>13</v>
          </cell>
          <cell r="AF157"/>
          <cell r="AG157"/>
        </row>
        <row r="158">
          <cell r="E158">
            <v>225641</v>
          </cell>
          <cell r="F158" t="str">
            <v>AKSHAT  GOEL</v>
          </cell>
          <cell r="G158" t="str">
            <v>ORTHO</v>
          </cell>
          <cell r="H158" t="str">
            <v>MORADABAD</v>
          </cell>
          <cell r="I158" t="str">
            <v>A</v>
          </cell>
          <cell r="J158" t="str">
            <v>BZ</v>
          </cell>
          <cell r="K158">
            <v>20</v>
          </cell>
          <cell r="L158">
            <v>107275</v>
          </cell>
          <cell r="M158" t="str">
            <v>Approved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</v>
          </cell>
          <cell r="AE158" t="str">
            <v>13,29</v>
          </cell>
          <cell r="AF158"/>
          <cell r="AG158"/>
        </row>
        <row r="159">
          <cell r="E159">
            <v>225643</v>
          </cell>
          <cell r="F159" t="str">
            <v>MUSHEER  SHAFAT</v>
          </cell>
          <cell r="G159" t="str">
            <v>CARD</v>
          </cell>
          <cell r="H159" t="str">
            <v>AMROHA</v>
          </cell>
          <cell r="I159" t="str">
            <v>A</v>
          </cell>
          <cell r="J159" t="str">
            <v>BM</v>
          </cell>
          <cell r="K159">
            <v>35</v>
          </cell>
          <cell r="L159">
            <v>107275</v>
          </cell>
          <cell r="M159" t="str">
            <v>Approved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3000</v>
          </cell>
          <cell r="T159">
            <v>17000</v>
          </cell>
          <cell r="U159">
            <v>5000</v>
          </cell>
          <cell r="V159">
            <v>10000</v>
          </cell>
          <cell r="W159">
            <v>35000</v>
          </cell>
          <cell r="X159">
            <v>0</v>
          </cell>
          <cell r="Y159">
            <v>0</v>
          </cell>
          <cell r="Z159">
            <v>0</v>
          </cell>
          <cell r="AA159">
            <v>5000</v>
          </cell>
          <cell r="AB159">
            <v>10000</v>
          </cell>
          <cell r="AC159">
            <v>50000</v>
          </cell>
          <cell r="AD159">
            <v>2</v>
          </cell>
          <cell r="AE159" t="str">
            <v>07,21</v>
          </cell>
          <cell r="AF159"/>
          <cell r="AG159"/>
        </row>
        <row r="160">
          <cell r="E160">
            <v>283260</v>
          </cell>
          <cell r="F160" t="str">
            <v>ANSHUL  JAIN</v>
          </cell>
          <cell r="G160" t="str">
            <v>CP</v>
          </cell>
          <cell r="H160" t="str">
            <v>MORADABAD</v>
          </cell>
          <cell r="I160" t="str">
            <v>VIP</v>
          </cell>
          <cell r="J160" t="str">
            <v>BL</v>
          </cell>
          <cell r="K160">
            <v>30</v>
          </cell>
          <cell r="L160">
            <v>107275</v>
          </cell>
          <cell r="M160" t="str">
            <v>Approved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2000</v>
          </cell>
          <cell r="T160">
            <v>0</v>
          </cell>
          <cell r="U160">
            <v>2000</v>
          </cell>
          <cell r="V160">
            <v>0</v>
          </cell>
          <cell r="W160">
            <v>4000</v>
          </cell>
          <cell r="X160">
            <v>0</v>
          </cell>
          <cell r="Y160">
            <v>0</v>
          </cell>
          <cell r="Z160">
            <v>0</v>
          </cell>
          <cell r="AA160">
            <v>7000</v>
          </cell>
          <cell r="AB160">
            <v>0</v>
          </cell>
          <cell r="AC160">
            <v>11000</v>
          </cell>
          <cell r="AD160">
            <v>3</v>
          </cell>
          <cell r="AE160" t="str">
            <v>09,22,28</v>
          </cell>
          <cell r="AF160">
            <v>28</v>
          </cell>
          <cell r="AG160"/>
        </row>
        <row r="161">
          <cell r="E161">
            <v>21301</v>
          </cell>
          <cell r="F161" t="str">
            <v>ANURAG  BANSAL</v>
          </cell>
          <cell r="G161" t="str">
            <v>GP</v>
          </cell>
          <cell r="H161" t="str">
            <v>MORADABAD</v>
          </cell>
          <cell r="I161" t="str">
            <v>A</v>
          </cell>
          <cell r="J161" t="str">
            <v>BZ</v>
          </cell>
          <cell r="K161">
            <v>35</v>
          </cell>
          <cell r="L161">
            <v>107275</v>
          </cell>
          <cell r="M161" t="str">
            <v>Approved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30</v>
          </cell>
          <cell r="AF161"/>
          <cell r="AG161"/>
        </row>
        <row r="162">
          <cell r="E162">
            <v>18613</v>
          </cell>
          <cell r="F162" t="str">
            <v>RAJIV  GUPTA</v>
          </cell>
          <cell r="G162" t="str">
            <v>GAST</v>
          </cell>
          <cell r="H162" t="str">
            <v>MORADABAD</v>
          </cell>
          <cell r="I162" t="str">
            <v>VIP</v>
          </cell>
          <cell r="J162" t="str">
            <v>AH</v>
          </cell>
          <cell r="K162">
            <v>65</v>
          </cell>
          <cell r="L162">
            <v>107275</v>
          </cell>
          <cell r="M162" t="str">
            <v>Approved</v>
          </cell>
          <cell r="N162">
            <v>7000</v>
          </cell>
          <cell r="O162">
            <v>0</v>
          </cell>
          <cell r="P162">
            <v>0</v>
          </cell>
          <cell r="Q162">
            <v>2000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2000</v>
          </cell>
          <cell r="X162">
            <v>0</v>
          </cell>
          <cell r="Y162">
            <v>21000</v>
          </cell>
          <cell r="Z162">
            <v>0</v>
          </cell>
          <cell r="AA162">
            <v>0</v>
          </cell>
          <cell r="AB162">
            <v>50000</v>
          </cell>
          <cell r="AC162">
            <v>80000</v>
          </cell>
          <cell r="AD162">
            <v>3</v>
          </cell>
          <cell r="AE162" t="str">
            <v>07,21,29</v>
          </cell>
          <cell r="AF162" t="str">
            <v>07,21</v>
          </cell>
          <cell r="AG162">
            <v>7</v>
          </cell>
        </row>
        <row r="163">
          <cell r="E163">
            <v>271406</v>
          </cell>
          <cell r="F163" t="str">
            <v>PARAG  RASTOGI</v>
          </cell>
          <cell r="G163" t="str">
            <v>CP</v>
          </cell>
          <cell r="H163" t="str">
            <v>MORADABAD</v>
          </cell>
          <cell r="I163" t="str">
            <v>B</v>
          </cell>
          <cell r="J163" t="str">
            <v>BL</v>
          </cell>
          <cell r="K163">
            <v>20</v>
          </cell>
          <cell r="L163">
            <v>107275</v>
          </cell>
          <cell r="M163" t="str">
            <v>Approved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1000</v>
          </cell>
          <cell r="V163">
            <v>0</v>
          </cell>
          <cell r="W163">
            <v>1000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4000</v>
          </cell>
          <cell r="AC163">
            <v>5000</v>
          </cell>
          <cell r="AD163">
            <v>2</v>
          </cell>
          <cell r="AE163" t="str">
            <v>10,30</v>
          </cell>
          <cell r="AF163"/>
          <cell r="AG163"/>
        </row>
        <row r="164">
          <cell r="E164">
            <v>285346</v>
          </cell>
          <cell r="F164" t="str">
            <v>K B KASHUYP</v>
          </cell>
          <cell r="G164" t="str">
            <v>CARD</v>
          </cell>
          <cell r="H164" t="str">
            <v>MORADABAD</v>
          </cell>
          <cell r="I164" t="str">
            <v>A</v>
          </cell>
          <cell r="J164" t="str">
            <v>BZ</v>
          </cell>
          <cell r="K164">
            <v>35</v>
          </cell>
          <cell r="L164">
            <v>107275</v>
          </cell>
          <cell r="M164" t="str">
            <v>Approved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</v>
          </cell>
          <cell r="AE164" t="str">
            <v>02,21</v>
          </cell>
          <cell r="AF164"/>
          <cell r="AG164"/>
        </row>
        <row r="165">
          <cell r="E165">
            <v>21297</v>
          </cell>
          <cell r="F165" t="str">
            <v>ASIF  JAMIL</v>
          </cell>
          <cell r="G165" t="str">
            <v>GP</v>
          </cell>
          <cell r="H165" t="str">
            <v>HASANPUR</v>
          </cell>
          <cell r="I165" t="str">
            <v>A</v>
          </cell>
          <cell r="J165" t="str">
            <v>AZ</v>
          </cell>
          <cell r="K165">
            <v>50</v>
          </cell>
          <cell r="L165">
            <v>107275</v>
          </cell>
          <cell r="M165" t="str">
            <v>Approved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2</v>
          </cell>
          <cell r="AE165" t="str">
            <v>04,27</v>
          </cell>
          <cell r="AF165"/>
          <cell r="AG165"/>
        </row>
        <row r="166">
          <cell r="E166">
            <v>18429</v>
          </cell>
          <cell r="F166" t="str">
            <v>ASHOK  KUMAR</v>
          </cell>
          <cell r="G166" t="str">
            <v>SUR</v>
          </cell>
          <cell r="H166" t="str">
            <v>MORADABAD</v>
          </cell>
          <cell r="I166" t="str">
            <v>B</v>
          </cell>
          <cell r="J166" t="str">
            <v>AL</v>
          </cell>
          <cell r="K166">
            <v>55</v>
          </cell>
          <cell r="L166">
            <v>107275</v>
          </cell>
          <cell r="M166" t="str">
            <v>Approved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2000</v>
          </cell>
          <cell r="AA166">
            <v>0</v>
          </cell>
          <cell r="AB166">
            <v>0</v>
          </cell>
          <cell r="AC166">
            <v>2000</v>
          </cell>
          <cell r="AD166">
            <v>1</v>
          </cell>
          <cell r="AE166">
            <v>30</v>
          </cell>
          <cell r="AF166"/>
          <cell r="AG166"/>
        </row>
        <row r="167">
          <cell r="E167">
            <v>18426</v>
          </cell>
          <cell r="F167" t="str">
            <v>NAVNEET  MADAN</v>
          </cell>
          <cell r="G167" t="str">
            <v>SUR</v>
          </cell>
          <cell r="H167" t="str">
            <v>MORADABAD</v>
          </cell>
          <cell r="I167" t="str">
            <v>A</v>
          </cell>
          <cell r="J167" t="str">
            <v>BZ</v>
          </cell>
          <cell r="K167">
            <v>25</v>
          </cell>
          <cell r="L167">
            <v>107275</v>
          </cell>
          <cell r="M167" t="str">
            <v>Approved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</v>
          </cell>
          <cell r="AE167" t="str">
            <v>08,25</v>
          </cell>
          <cell r="AF167">
            <v>8</v>
          </cell>
          <cell r="AG167"/>
        </row>
        <row r="168">
          <cell r="E168">
            <v>18423</v>
          </cell>
          <cell r="F168" t="str">
            <v>SUNIL KUMAR GUPTA</v>
          </cell>
          <cell r="G168" t="str">
            <v>SUR</v>
          </cell>
          <cell r="H168" t="str">
            <v>MORADABAD</v>
          </cell>
          <cell r="I168" t="str">
            <v>A</v>
          </cell>
          <cell r="J168" t="str">
            <v>BL</v>
          </cell>
          <cell r="K168">
            <v>40</v>
          </cell>
          <cell r="L168">
            <v>107275</v>
          </cell>
          <cell r="M168" t="str">
            <v>Approved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2000</v>
          </cell>
          <cell r="T168">
            <v>0</v>
          </cell>
          <cell r="U168">
            <v>0</v>
          </cell>
          <cell r="V168">
            <v>1000</v>
          </cell>
          <cell r="W168">
            <v>3000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3000</v>
          </cell>
          <cell r="AD168">
            <v>2</v>
          </cell>
          <cell r="AE168" t="str">
            <v>14,25</v>
          </cell>
          <cell r="AF168"/>
          <cell r="AG168"/>
        </row>
        <row r="169">
          <cell r="E169">
            <v>257481</v>
          </cell>
          <cell r="F169" t="str">
            <v>BHASKAR D KURECHIYA</v>
          </cell>
          <cell r="G169" t="str">
            <v>NEPH</v>
          </cell>
          <cell r="H169" t="str">
            <v>MORADABAD</v>
          </cell>
          <cell r="I169" t="str">
            <v>B</v>
          </cell>
          <cell r="J169" t="str">
            <v>BZ</v>
          </cell>
          <cell r="K169">
            <v>35</v>
          </cell>
          <cell r="L169">
            <v>107275</v>
          </cell>
          <cell r="M169" t="str">
            <v>Approved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/>
          <cell r="AF169"/>
          <cell r="AG169"/>
        </row>
        <row r="170">
          <cell r="E170">
            <v>21295</v>
          </cell>
          <cell r="F170" t="str">
            <v>NARESH  KUMAR</v>
          </cell>
          <cell r="G170" t="str">
            <v>GP</v>
          </cell>
          <cell r="H170" t="str">
            <v>HASANPUR</v>
          </cell>
          <cell r="I170" t="str">
            <v>A</v>
          </cell>
          <cell r="J170" t="str">
            <v>AZ</v>
          </cell>
          <cell r="K170">
            <v>100</v>
          </cell>
          <cell r="L170">
            <v>107275</v>
          </cell>
          <cell r="M170" t="str">
            <v>Approved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</v>
          </cell>
          <cell r="AE170" t="str">
            <v>04,27</v>
          </cell>
          <cell r="AF170"/>
          <cell r="AG170"/>
        </row>
        <row r="171">
          <cell r="E171">
            <v>229760</v>
          </cell>
          <cell r="F171" t="str">
            <v>S K SINGH</v>
          </cell>
          <cell r="G171" t="str">
            <v>GAST</v>
          </cell>
          <cell r="H171" t="str">
            <v>MORADABAD</v>
          </cell>
          <cell r="I171" t="str">
            <v>VIP</v>
          </cell>
          <cell r="J171" t="str">
            <v>BH</v>
          </cell>
          <cell r="K171">
            <v>35</v>
          </cell>
          <cell r="L171">
            <v>107275</v>
          </cell>
          <cell r="M171" t="str">
            <v>Approved</v>
          </cell>
          <cell r="N171">
            <v>0</v>
          </cell>
          <cell r="O171">
            <v>0</v>
          </cell>
          <cell r="P171">
            <v>0</v>
          </cell>
          <cell r="Q171">
            <v>3000</v>
          </cell>
          <cell r="R171">
            <v>0</v>
          </cell>
          <cell r="S171">
            <v>0</v>
          </cell>
          <cell r="T171">
            <v>27000</v>
          </cell>
          <cell r="U171">
            <v>35000</v>
          </cell>
          <cell r="V171">
            <v>0</v>
          </cell>
          <cell r="W171">
            <v>65000</v>
          </cell>
          <cell r="X171">
            <v>0</v>
          </cell>
          <cell r="Y171">
            <v>20000</v>
          </cell>
          <cell r="Z171">
            <v>0</v>
          </cell>
          <cell r="AA171">
            <v>5000</v>
          </cell>
          <cell r="AB171">
            <v>0</v>
          </cell>
          <cell r="AC171">
            <v>90000</v>
          </cell>
          <cell r="AD171">
            <v>3</v>
          </cell>
          <cell r="AE171" t="str">
            <v>07,22,30</v>
          </cell>
          <cell r="AF171">
            <v>7</v>
          </cell>
          <cell r="AG171">
            <v>7</v>
          </cell>
        </row>
        <row r="172">
          <cell r="E172">
            <v>285657</v>
          </cell>
          <cell r="F172" t="str">
            <v>ABHISHEK  MITTAL</v>
          </cell>
          <cell r="G172" t="str">
            <v>SUR</v>
          </cell>
          <cell r="H172" t="str">
            <v>MORADABAD</v>
          </cell>
          <cell r="I172" t="str">
            <v>A</v>
          </cell>
          <cell r="J172" t="str">
            <v>CL</v>
          </cell>
          <cell r="K172">
            <v>10</v>
          </cell>
          <cell r="L172">
            <v>107275</v>
          </cell>
          <cell r="M172" t="str">
            <v>Approved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2000</v>
          </cell>
          <cell r="Y172">
            <v>1000</v>
          </cell>
          <cell r="Z172">
            <v>1000</v>
          </cell>
          <cell r="AA172">
            <v>0</v>
          </cell>
          <cell r="AB172">
            <v>0</v>
          </cell>
          <cell r="AC172">
            <v>4000</v>
          </cell>
          <cell r="AD172">
            <v>1</v>
          </cell>
          <cell r="AE172">
            <v>13</v>
          </cell>
          <cell r="AF172"/>
          <cell r="AG172"/>
        </row>
        <row r="173">
          <cell r="E173">
            <v>306751</v>
          </cell>
          <cell r="F173" t="str">
            <v>AMIT KUMAR SINGH</v>
          </cell>
          <cell r="G173" t="str">
            <v>CARD</v>
          </cell>
          <cell r="H173" t="str">
            <v>AMROHA</v>
          </cell>
          <cell r="I173" t="str">
            <v>A</v>
          </cell>
          <cell r="J173" t="str">
            <v>CZ</v>
          </cell>
          <cell r="K173">
            <v>15</v>
          </cell>
          <cell r="L173">
            <v>107275</v>
          </cell>
          <cell r="M173" t="str">
            <v>Approved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</v>
          </cell>
          <cell r="AE173">
            <v>7</v>
          </cell>
          <cell r="AF173"/>
          <cell r="AG173"/>
        </row>
        <row r="174">
          <cell r="E174">
            <v>18614</v>
          </cell>
          <cell r="F174" t="str">
            <v>MANOJ  ARORA</v>
          </cell>
          <cell r="G174" t="str">
            <v>GAST</v>
          </cell>
          <cell r="H174" t="str">
            <v>MORADABAD</v>
          </cell>
          <cell r="I174" t="str">
            <v>VIP</v>
          </cell>
          <cell r="J174" t="str">
            <v>BL</v>
          </cell>
          <cell r="K174">
            <v>30</v>
          </cell>
          <cell r="L174">
            <v>107275</v>
          </cell>
          <cell r="M174" t="str">
            <v>Approved</v>
          </cell>
          <cell r="N174">
            <v>1000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8000</v>
          </cell>
          <cell r="AB174">
            <v>2000</v>
          </cell>
          <cell r="AC174">
            <v>11000</v>
          </cell>
          <cell r="AD174">
            <v>2</v>
          </cell>
          <cell r="AE174" t="str">
            <v>13,23</v>
          </cell>
          <cell r="AF174"/>
          <cell r="AG174"/>
        </row>
        <row r="175">
          <cell r="E175">
            <v>285654</v>
          </cell>
          <cell r="F175" t="str">
            <v>UTKARSH  GOYAL</v>
          </cell>
          <cell r="G175" t="str">
            <v>CP</v>
          </cell>
          <cell r="H175" t="str">
            <v>AMROHA</v>
          </cell>
          <cell r="I175" t="str">
            <v>A</v>
          </cell>
          <cell r="J175" t="str">
            <v>BL</v>
          </cell>
          <cell r="K175">
            <v>25</v>
          </cell>
          <cell r="L175">
            <v>107275</v>
          </cell>
          <cell r="M175" t="str">
            <v>Approved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2000</v>
          </cell>
          <cell r="S175">
            <v>0</v>
          </cell>
          <cell r="T175">
            <v>5000</v>
          </cell>
          <cell r="U175">
            <v>8000</v>
          </cell>
          <cell r="V175">
            <v>0</v>
          </cell>
          <cell r="W175">
            <v>15000</v>
          </cell>
          <cell r="X175">
            <v>0</v>
          </cell>
          <cell r="Y175">
            <v>2000</v>
          </cell>
          <cell r="Z175">
            <v>0</v>
          </cell>
          <cell r="AA175">
            <v>3000</v>
          </cell>
          <cell r="AB175">
            <v>0</v>
          </cell>
          <cell r="AC175">
            <v>20000</v>
          </cell>
          <cell r="AD175">
            <v>2</v>
          </cell>
          <cell r="AE175" t="str">
            <v>03,31</v>
          </cell>
          <cell r="AF175"/>
          <cell r="AG175"/>
        </row>
        <row r="176">
          <cell r="E176">
            <v>18617</v>
          </cell>
          <cell r="F176" t="str">
            <v>R P SINGH</v>
          </cell>
          <cell r="G176" t="str">
            <v>SUR</v>
          </cell>
          <cell r="H176" t="str">
            <v>MORADABAD</v>
          </cell>
          <cell r="I176" t="str">
            <v>A</v>
          </cell>
          <cell r="J176" t="str">
            <v>BL</v>
          </cell>
          <cell r="K176">
            <v>30</v>
          </cell>
          <cell r="L176">
            <v>107275</v>
          </cell>
          <cell r="M176" t="str">
            <v>Approved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5000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5000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5000</v>
          </cell>
          <cell r="AD176">
            <v>2</v>
          </cell>
          <cell r="AE176" t="str">
            <v>10,23</v>
          </cell>
          <cell r="AF176"/>
          <cell r="AG176"/>
        </row>
        <row r="177">
          <cell r="E177">
            <v>38385</v>
          </cell>
          <cell r="F177" t="str">
            <v>SYEDMOHD  RAZI</v>
          </cell>
          <cell r="G177" t="str">
            <v>ENDO</v>
          </cell>
          <cell r="H177" t="str">
            <v>MORADABAD</v>
          </cell>
          <cell r="I177" t="str">
            <v>VIP</v>
          </cell>
          <cell r="J177" t="str">
            <v>AL</v>
          </cell>
          <cell r="K177">
            <v>70</v>
          </cell>
          <cell r="L177">
            <v>107275</v>
          </cell>
          <cell r="M177" t="str">
            <v>Approved</v>
          </cell>
          <cell r="N177">
            <v>0</v>
          </cell>
          <cell r="O177">
            <v>0</v>
          </cell>
          <cell r="P177">
            <v>5000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2000</v>
          </cell>
          <cell r="V177">
            <v>0</v>
          </cell>
          <cell r="W177">
            <v>7000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7000</v>
          </cell>
          <cell r="AD177">
            <v>2</v>
          </cell>
          <cell r="AE177" t="str">
            <v>09,23</v>
          </cell>
          <cell r="AF177"/>
          <cell r="AG177"/>
        </row>
        <row r="178">
          <cell r="E178">
            <v>15663</v>
          </cell>
          <cell r="F178" t="str">
            <v>S C DASS</v>
          </cell>
          <cell r="G178" t="str">
            <v>GP</v>
          </cell>
          <cell r="H178" t="str">
            <v>HASANPUR</v>
          </cell>
          <cell r="I178" t="str">
            <v>A</v>
          </cell>
          <cell r="J178" t="str">
            <v>AZ</v>
          </cell>
          <cell r="K178">
            <v>100</v>
          </cell>
          <cell r="L178">
            <v>107275</v>
          </cell>
          <cell r="M178" t="str">
            <v>Approved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2</v>
          </cell>
          <cell r="AE178" t="str">
            <v>04,27</v>
          </cell>
          <cell r="AF178"/>
          <cell r="AG178"/>
        </row>
        <row r="179">
          <cell r="E179">
            <v>18620</v>
          </cell>
          <cell r="F179" t="str">
            <v>A S KOTHIWAL</v>
          </cell>
          <cell r="G179" t="str">
            <v>SUR</v>
          </cell>
          <cell r="H179" t="str">
            <v>MORADABAD</v>
          </cell>
          <cell r="I179" t="str">
            <v>A</v>
          </cell>
          <cell r="J179" t="str">
            <v>BL</v>
          </cell>
          <cell r="K179">
            <v>35</v>
          </cell>
          <cell r="L179">
            <v>107275</v>
          </cell>
          <cell r="M179" t="str">
            <v>Approved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5000</v>
          </cell>
          <cell r="W179">
            <v>5000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5000</v>
          </cell>
          <cell r="AD179">
            <v>3</v>
          </cell>
          <cell r="AE179" t="str">
            <v>09,20,25</v>
          </cell>
          <cell r="AF179"/>
          <cell r="AG179"/>
        </row>
        <row r="180">
          <cell r="E180">
            <v>136435</v>
          </cell>
          <cell r="F180" t="str">
            <v>SOHRAB  KHAN</v>
          </cell>
          <cell r="G180" t="str">
            <v>CP</v>
          </cell>
          <cell r="H180" t="str">
            <v>MORADABAD</v>
          </cell>
          <cell r="I180" t="str">
            <v>A</v>
          </cell>
          <cell r="J180" t="str">
            <v>BL</v>
          </cell>
          <cell r="K180">
            <v>40</v>
          </cell>
          <cell r="L180">
            <v>107275</v>
          </cell>
          <cell r="M180" t="str">
            <v>Approved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2000</v>
          </cell>
          <cell r="V180">
            <v>0</v>
          </cell>
          <cell r="W180">
            <v>2000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2000</v>
          </cell>
          <cell r="AC180">
            <v>4000</v>
          </cell>
          <cell r="AD180">
            <v>2</v>
          </cell>
          <cell r="AE180" t="str">
            <v>23,29</v>
          </cell>
          <cell r="AF180"/>
          <cell r="AG180"/>
        </row>
        <row r="181">
          <cell r="E181">
            <v>285677</v>
          </cell>
          <cell r="F181" t="str">
            <v>RITESH  KUMAR</v>
          </cell>
          <cell r="G181" t="str">
            <v>CHEST</v>
          </cell>
          <cell r="H181" t="str">
            <v>MORADABAD</v>
          </cell>
          <cell r="I181" t="str">
            <v>VIP</v>
          </cell>
          <cell r="J181" t="str">
            <v>BL</v>
          </cell>
          <cell r="K181">
            <v>40</v>
          </cell>
          <cell r="L181">
            <v>107275</v>
          </cell>
          <cell r="M181" t="str">
            <v>Approved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6000</v>
          </cell>
          <cell r="V181">
            <v>0</v>
          </cell>
          <cell r="W181">
            <v>6000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6000</v>
          </cell>
          <cell r="AD181">
            <v>3</v>
          </cell>
          <cell r="AE181" t="str">
            <v>08,22,29</v>
          </cell>
          <cell r="AF181">
            <v>8</v>
          </cell>
          <cell r="AG181"/>
        </row>
        <row r="182">
          <cell r="E182">
            <v>136469</v>
          </cell>
          <cell r="F182" t="str">
            <v>JAVED  AKHTAR</v>
          </cell>
          <cell r="G182" t="str">
            <v>CP</v>
          </cell>
          <cell r="H182" t="str">
            <v>AMROHA</v>
          </cell>
          <cell r="I182" t="str">
            <v>A</v>
          </cell>
          <cell r="J182" t="str">
            <v>AZ</v>
          </cell>
          <cell r="K182">
            <v>60</v>
          </cell>
          <cell r="L182">
            <v>107275</v>
          </cell>
          <cell r="M182" t="str">
            <v>Approved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/>
          <cell r="AC182">
            <v>0</v>
          </cell>
          <cell r="AD182">
            <v>2</v>
          </cell>
          <cell r="AE182" t="str">
            <v>03,21</v>
          </cell>
          <cell r="AF182"/>
          <cell r="AG182"/>
        </row>
        <row r="183">
          <cell r="E183">
            <v>136479</v>
          </cell>
          <cell r="F183" t="str">
            <v>SUNIL KUMAR CHAUDHARY</v>
          </cell>
          <cell r="G183" t="str">
            <v>ORTHO</v>
          </cell>
          <cell r="H183" t="str">
            <v>AMROHA</v>
          </cell>
          <cell r="I183" t="str">
            <v>A</v>
          </cell>
          <cell r="J183" t="str">
            <v>AZ</v>
          </cell>
          <cell r="K183">
            <v>50</v>
          </cell>
          <cell r="L183">
            <v>107275</v>
          </cell>
          <cell r="M183" t="str">
            <v>Approved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1000</v>
          </cell>
          <cell r="AB183">
            <v>0</v>
          </cell>
          <cell r="AC183">
            <v>1000</v>
          </cell>
          <cell r="AD183">
            <v>2</v>
          </cell>
          <cell r="AE183" t="str">
            <v>03,31</v>
          </cell>
          <cell r="AF183"/>
          <cell r="AG183"/>
        </row>
        <row r="184">
          <cell r="E184">
            <v>285811</v>
          </cell>
          <cell r="F184" t="str">
            <v>ANUJ KUMAR VARSHNEY</v>
          </cell>
          <cell r="G184" t="str">
            <v>URO</v>
          </cell>
          <cell r="H184" t="str">
            <v>MORADABAD</v>
          </cell>
          <cell r="I184" t="str">
            <v>B</v>
          </cell>
          <cell r="J184" t="str">
            <v>BZ</v>
          </cell>
          <cell r="K184">
            <v>20</v>
          </cell>
          <cell r="L184">
            <v>107275</v>
          </cell>
          <cell r="M184" t="str">
            <v>Approved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/>
          <cell r="AF184"/>
          <cell r="AG184"/>
        </row>
        <row r="185">
          <cell r="E185">
            <v>36785</v>
          </cell>
          <cell r="F185" t="str">
            <v>KARTIKAY  KUMAR</v>
          </cell>
          <cell r="G185" t="str">
            <v>ORTHO</v>
          </cell>
          <cell r="H185" t="str">
            <v>MORADABAD</v>
          </cell>
          <cell r="I185" t="str">
            <v>B</v>
          </cell>
          <cell r="J185" t="str">
            <v>BZ</v>
          </cell>
          <cell r="K185">
            <v>20</v>
          </cell>
          <cell r="L185">
            <v>107275</v>
          </cell>
          <cell r="M185" t="str">
            <v>Approved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</v>
          </cell>
          <cell r="AE185">
            <v>20</v>
          </cell>
          <cell r="AF185"/>
          <cell r="AG185"/>
        </row>
        <row r="186">
          <cell r="E186">
            <v>57610</v>
          </cell>
          <cell r="F186" t="str">
            <v>NARENDRA  KUMRR</v>
          </cell>
          <cell r="G186" t="str">
            <v>NEUS</v>
          </cell>
          <cell r="H186" t="str">
            <v>MORADABAD</v>
          </cell>
          <cell r="I186" t="str">
            <v>A</v>
          </cell>
          <cell r="J186" t="str">
            <v>BZ</v>
          </cell>
          <cell r="K186">
            <v>20</v>
          </cell>
          <cell r="L186">
            <v>107275</v>
          </cell>
          <cell r="M186" t="str">
            <v>Approved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/>
          <cell r="AF186"/>
          <cell r="AG186"/>
        </row>
        <row r="187">
          <cell r="E187">
            <v>36783</v>
          </cell>
          <cell r="F187" t="str">
            <v>DEEPAK  RASTOGI</v>
          </cell>
          <cell r="G187" t="str">
            <v>ORTHO</v>
          </cell>
          <cell r="H187" t="str">
            <v>MORADABAD</v>
          </cell>
          <cell r="I187" t="str">
            <v>A</v>
          </cell>
          <cell r="J187" t="str">
            <v>BZ</v>
          </cell>
          <cell r="K187">
            <v>20</v>
          </cell>
          <cell r="L187">
            <v>107275</v>
          </cell>
          <cell r="M187" t="str">
            <v>Approved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2</v>
          </cell>
          <cell r="AE187" t="str">
            <v>13,23</v>
          </cell>
          <cell r="AF187"/>
          <cell r="AG187"/>
        </row>
        <row r="188">
          <cell r="E188">
            <v>90668</v>
          </cell>
          <cell r="F188" t="str">
            <v>P K AGARWAL</v>
          </cell>
          <cell r="G188" t="str">
            <v>ORTHO</v>
          </cell>
          <cell r="H188" t="str">
            <v>MORADABAD</v>
          </cell>
          <cell r="I188" t="str">
            <v>A</v>
          </cell>
          <cell r="J188" t="str">
            <v>AL</v>
          </cell>
          <cell r="K188">
            <v>45</v>
          </cell>
          <cell r="L188">
            <v>107275</v>
          </cell>
          <cell r="M188" t="str">
            <v>Approved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2000</v>
          </cell>
          <cell r="W188">
            <v>2000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/>
          <cell r="AC188">
            <v>2000</v>
          </cell>
          <cell r="AD188">
            <v>2</v>
          </cell>
          <cell r="AE188" t="str">
            <v>14,29</v>
          </cell>
          <cell r="AF188"/>
          <cell r="AG188"/>
        </row>
        <row r="189">
          <cell r="E189">
            <v>159427</v>
          </cell>
          <cell r="F189" t="str">
            <v>ANJU  SINGH</v>
          </cell>
          <cell r="G189" t="str">
            <v>CP</v>
          </cell>
          <cell r="H189" t="str">
            <v>AMROHA</v>
          </cell>
          <cell r="I189" t="str">
            <v>A</v>
          </cell>
          <cell r="J189" t="str">
            <v>AL</v>
          </cell>
          <cell r="K189">
            <v>45</v>
          </cell>
          <cell r="L189">
            <v>107275</v>
          </cell>
          <cell r="M189" t="str">
            <v>Approved</v>
          </cell>
          <cell r="N189">
            <v>0</v>
          </cell>
          <cell r="O189">
            <v>0</v>
          </cell>
          <cell r="P189">
            <v>0</v>
          </cell>
          <cell r="Q189">
            <v>2000</v>
          </cell>
          <cell r="R189">
            <v>3000</v>
          </cell>
          <cell r="S189">
            <v>0</v>
          </cell>
          <cell r="T189">
            <v>0</v>
          </cell>
          <cell r="U189">
            <v>0</v>
          </cell>
          <cell r="V189">
            <v>4000</v>
          </cell>
          <cell r="W189">
            <v>9000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3000</v>
          </cell>
          <cell r="AC189">
            <v>12000</v>
          </cell>
          <cell r="AD189">
            <v>2</v>
          </cell>
          <cell r="AE189" t="str">
            <v>03,31</v>
          </cell>
          <cell r="AF189"/>
          <cell r="AG189"/>
        </row>
        <row r="190">
          <cell r="E190">
            <v>90673</v>
          </cell>
          <cell r="F190" t="str">
            <v>AMIT  AHLUWALIA</v>
          </cell>
          <cell r="G190" t="str">
            <v>ORTHO</v>
          </cell>
          <cell r="H190" t="str">
            <v>MORADABAD</v>
          </cell>
          <cell r="I190" t="str">
            <v>B</v>
          </cell>
          <cell r="J190" t="str">
            <v>BZ</v>
          </cell>
          <cell r="K190">
            <v>40</v>
          </cell>
          <cell r="L190">
            <v>107275</v>
          </cell>
          <cell r="M190" t="str">
            <v>Approved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</v>
          </cell>
          <cell r="AE190">
            <v>10</v>
          </cell>
          <cell r="AF190"/>
          <cell r="AG190"/>
        </row>
        <row r="191">
          <cell r="E191">
            <v>118866</v>
          </cell>
          <cell r="F191" t="str">
            <v>SUMNESH  RASTOGI</v>
          </cell>
          <cell r="G191" t="str">
            <v>GP</v>
          </cell>
          <cell r="H191" t="str">
            <v>MORADABAD</v>
          </cell>
          <cell r="I191" t="str">
            <v>B</v>
          </cell>
          <cell r="J191" t="str">
            <v>AZ</v>
          </cell>
          <cell r="K191">
            <v>90</v>
          </cell>
          <cell r="L191">
            <v>107275</v>
          </cell>
          <cell r="M191" t="str">
            <v>Approved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1</v>
          </cell>
          <cell r="AE191">
            <v>10</v>
          </cell>
          <cell r="AF191"/>
          <cell r="AG191"/>
        </row>
        <row r="192">
          <cell r="E192">
            <v>159416</v>
          </cell>
          <cell r="F192" t="str">
            <v>RAJAT  SHEKHAR</v>
          </cell>
          <cell r="G192" t="str">
            <v>CARD</v>
          </cell>
          <cell r="H192" t="str">
            <v>MORADABAD</v>
          </cell>
          <cell r="I192" t="str">
            <v>A</v>
          </cell>
          <cell r="J192" t="str">
            <v>AL</v>
          </cell>
          <cell r="K192">
            <v>45</v>
          </cell>
          <cell r="L192">
            <v>107275</v>
          </cell>
          <cell r="M192" t="str">
            <v>Approved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3000</v>
          </cell>
          <cell r="U192">
            <v>0</v>
          </cell>
          <cell r="V192">
            <v>0</v>
          </cell>
          <cell r="W192">
            <v>3000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3000</v>
          </cell>
          <cell r="AD192">
            <v>3</v>
          </cell>
          <cell r="AE192" t="str">
            <v>09,22,30</v>
          </cell>
          <cell r="AF192"/>
          <cell r="AG192"/>
        </row>
        <row r="193">
          <cell r="E193">
            <v>159402</v>
          </cell>
          <cell r="F193" t="str">
            <v>VERENDRA  GUPTA</v>
          </cell>
          <cell r="G193" t="str">
            <v>CP</v>
          </cell>
          <cell r="H193" t="str">
            <v>MORADABAD</v>
          </cell>
          <cell r="I193" t="str">
            <v>B</v>
          </cell>
          <cell r="J193" t="str">
            <v>BZ</v>
          </cell>
          <cell r="K193">
            <v>40</v>
          </cell>
          <cell r="L193">
            <v>107275</v>
          </cell>
          <cell r="M193" t="str">
            <v>Approved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/>
          <cell r="AF193"/>
          <cell r="AG193"/>
        </row>
        <row r="194">
          <cell r="E194">
            <v>90646</v>
          </cell>
          <cell r="F194" t="str">
            <v>RAJENDAR  SINGH</v>
          </cell>
          <cell r="G194" t="str">
            <v>ORTHO</v>
          </cell>
          <cell r="H194" t="str">
            <v>AMROHA</v>
          </cell>
          <cell r="I194" t="str">
            <v>A</v>
          </cell>
          <cell r="J194" t="str">
            <v>BZ</v>
          </cell>
          <cell r="K194">
            <v>40</v>
          </cell>
          <cell r="L194">
            <v>107275</v>
          </cell>
          <cell r="M194" t="str">
            <v>Approved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</v>
          </cell>
          <cell r="AE194" t="str">
            <v>03,21</v>
          </cell>
          <cell r="AF194"/>
          <cell r="AG194"/>
        </row>
        <row r="195">
          <cell r="E195">
            <v>56397</v>
          </cell>
          <cell r="F195" t="str">
            <v>SANDEEP  BANSAL</v>
          </cell>
          <cell r="G195" t="str">
            <v>SUR</v>
          </cell>
          <cell r="H195" t="str">
            <v>MORADABAD</v>
          </cell>
          <cell r="I195" t="str">
            <v>A</v>
          </cell>
          <cell r="J195" t="str">
            <v>BL</v>
          </cell>
          <cell r="K195">
            <v>30</v>
          </cell>
          <cell r="L195">
            <v>107275</v>
          </cell>
          <cell r="M195" t="str">
            <v>Approved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1950</v>
          </cell>
          <cell r="T195">
            <v>0</v>
          </cell>
          <cell r="U195">
            <v>0</v>
          </cell>
          <cell r="V195">
            <v>1000</v>
          </cell>
          <cell r="W195">
            <v>2950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2950</v>
          </cell>
          <cell r="AD195">
            <v>3</v>
          </cell>
          <cell r="AE195" t="str">
            <v>02,22,28</v>
          </cell>
          <cell r="AF195">
            <v>28</v>
          </cell>
          <cell r="AG195"/>
        </row>
        <row r="196">
          <cell r="E196">
            <v>34514</v>
          </cell>
          <cell r="F196" t="str">
            <v>BHANU  RASTOGI</v>
          </cell>
          <cell r="G196" t="str">
            <v>SUR</v>
          </cell>
          <cell r="H196" t="str">
            <v>MORADABAD</v>
          </cell>
          <cell r="I196" t="str">
            <v>A</v>
          </cell>
          <cell r="J196" t="str">
            <v>BL</v>
          </cell>
          <cell r="K196">
            <v>35</v>
          </cell>
          <cell r="L196">
            <v>107275</v>
          </cell>
          <cell r="M196" t="str">
            <v>Approved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3000</v>
          </cell>
          <cell r="AC196">
            <v>3000</v>
          </cell>
          <cell r="AD196">
            <v>3</v>
          </cell>
          <cell r="AE196" t="str">
            <v>02,23,29</v>
          </cell>
          <cell r="AF196"/>
          <cell r="AG196"/>
        </row>
        <row r="197">
          <cell r="E197">
            <v>34513</v>
          </cell>
          <cell r="F197" t="str">
            <v>SUBHASH  SINGH</v>
          </cell>
          <cell r="G197" t="str">
            <v>SUR</v>
          </cell>
          <cell r="H197" t="str">
            <v>MORADABAD</v>
          </cell>
          <cell r="I197" t="str">
            <v>VIP</v>
          </cell>
          <cell r="J197" t="str">
            <v>BL</v>
          </cell>
          <cell r="K197">
            <v>30</v>
          </cell>
          <cell r="L197">
            <v>107275</v>
          </cell>
          <cell r="M197" t="str">
            <v>Approved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3000</v>
          </cell>
          <cell r="S197">
            <v>3000</v>
          </cell>
          <cell r="T197">
            <v>0</v>
          </cell>
          <cell r="U197">
            <v>0</v>
          </cell>
          <cell r="V197">
            <v>0</v>
          </cell>
          <cell r="W197">
            <v>6000</v>
          </cell>
          <cell r="X197">
            <v>0</v>
          </cell>
          <cell r="Y197">
            <v>0</v>
          </cell>
          <cell r="Z197">
            <v>10000</v>
          </cell>
          <cell r="AA197">
            <v>0</v>
          </cell>
          <cell r="AB197">
            <v>5000</v>
          </cell>
          <cell r="AC197">
            <v>21000</v>
          </cell>
          <cell r="AD197">
            <v>3</v>
          </cell>
          <cell r="AE197" t="str">
            <v>10,22,28</v>
          </cell>
          <cell r="AF197">
            <v>28</v>
          </cell>
          <cell r="AG197"/>
        </row>
        <row r="198">
          <cell r="E198">
            <v>90647</v>
          </cell>
          <cell r="F198" t="str">
            <v>AMINUL  HAQ</v>
          </cell>
          <cell r="G198" t="str">
            <v>ORTHO</v>
          </cell>
          <cell r="H198" t="str">
            <v>AMROHA</v>
          </cell>
          <cell r="I198" t="str">
            <v>A</v>
          </cell>
          <cell r="J198" t="str">
            <v>BZ</v>
          </cell>
          <cell r="K198">
            <v>20</v>
          </cell>
          <cell r="L198">
            <v>107275</v>
          </cell>
          <cell r="M198" t="str">
            <v>Approved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</v>
          </cell>
          <cell r="AE198" t="str">
            <v>07,21</v>
          </cell>
          <cell r="AF198"/>
          <cell r="AG198"/>
        </row>
        <row r="199">
          <cell r="E199">
            <v>90654</v>
          </cell>
          <cell r="F199" t="str">
            <v>K R SINGH</v>
          </cell>
          <cell r="G199" t="str">
            <v>CP</v>
          </cell>
          <cell r="H199" t="str">
            <v>MORADABAD</v>
          </cell>
          <cell r="I199" t="str">
            <v>B</v>
          </cell>
          <cell r="J199" t="str">
            <v>BZ</v>
          </cell>
          <cell r="K199">
            <v>30</v>
          </cell>
          <cell r="L199">
            <v>107275</v>
          </cell>
          <cell r="M199" t="str">
            <v>Approved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2</v>
          </cell>
          <cell r="AE199" t="str">
            <v>10,30</v>
          </cell>
          <cell r="AF199"/>
          <cell r="AG199"/>
        </row>
        <row r="200">
          <cell r="E200">
            <v>90677</v>
          </cell>
          <cell r="F200" t="str">
            <v>M K SHERWANI</v>
          </cell>
          <cell r="G200" t="str">
            <v>ORTHO</v>
          </cell>
          <cell r="H200" t="str">
            <v>MORADABAD</v>
          </cell>
          <cell r="I200" t="str">
            <v>B</v>
          </cell>
          <cell r="J200" t="str">
            <v>BZ</v>
          </cell>
          <cell r="K200">
            <v>20</v>
          </cell>
          <cell r="L200">
            <v>107275</v>
          </cell>
          <cell r="M200" t="str">
            <v>Approved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</v>
          </cell>
          <cell r="AE200">
            <v>2</v>
          </cell>
          <cell r="AF200"/>
          <cell r="AG200"/>
        </row>
        <row r="201">
          <cell r="E201">
            <v>127672</v>
          </cell>
          <cell r="F201" t="str">
            <v>SHARAFAT  ALI</v>
          </cell>
          <cell r="G201" t="str">
            <v>CP</v>
          </cell>
          <cell r="H201" t="str">
            <v>DHANAURA</v>
          </cell>
          <cell r="I201" t="str">
            <v>A</v>
          </cell>
          <cell r="J201" t="str">
            <v>AL</v>
          </cell>
          <cell r="K201">
            <v>60</v>
          </cell>
          <cell r="L201">
            <v>107275</v>
          </cell>
          <cell r="M201" t="str">
            <v>Approved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4000</v>
          </cell>
          <cell r="S201">
            <v>3000</v>
          </cell>
          <cell r="T201">
            <v>0</v>
          </cell>
          <cell r="U201">
            <v>0</v>
          </cell>
          <cell r="V201">
            <v>0</v>
          </cell>
          <cell r="W201">
            <v>7000</v>
          </cell>
          <cell r="X201">
            <v>0</v>
          </cell>
          <cell r="Y201">
            <v>0</v>
          </cell>
          <cell r="Z201">
            <v>0</v>
          </cell>
          <cell r="AA201">
            <v>5000</v>
          </cell>
          <cell r="AB201">
            <v>3000</v>
          </cell>
          <cell r="AC201">
            <v>15000</v>
          </cell>
          <cell r="AD201">
            <v>2</v>
          </cell>
          <cell r="AE201" t="str">
            <v>20,31</v>
          </cell>
          <cell r="AF201"/>
          <cell r="AG201"/>
        </row>
        <row r="202">
          <cell r="E202">
            <v>192203</v>
          </cell>
          <cell r="F202" t="str">
            <v>YUSUF ALI TYAGI</v>
          </cell>
          <cell r="G202" t="str">
            <v>ORTHO</v>
          </cell>
          <cell r="H202" t="str">
            <v>MORADABAD</v>
          </cell>
          <cell r="I202" t="str">
            <v>A</v>
          </cell>
          <cell r="J202" t="str">
            <v>BL</v>
          </cell>
          <cell r="K202">
            <v>30</v>
          </cell>
          <cell r="L202">
            <v>107275</v>
          </cell>
          <cell r="M202" t="str">
            <v>Approved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1000</v>
          </cell>
          <cell r="W202">
            <v>1000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2500</v>
          </cell>
          <cell r="AC202">
            <v>3500</v>
          </cell>
          <cell r="AD202">
            <v>3</v>
          </cell>
          <cell r="AE202" t="str">
            <v>10,24,27</v>
          </cell>
          <cell r="AF202"/>
          <cell r="AG202"/>
        </row>
        <row r="203">
          <cell r="E203">
            <v>242224</v>
          </cell>
          <cell r="F203" t="str">
            <v>ANZAR  HUSSAIN</v>
          </cell>
          <cell r="G203" t="str">
            <v>CP</v>
          </cell>
          <cell r="H203" t="str">
            <v>MORADABAD</v>
          </cell>
          <cell r="I203" t="str">
            <v>B</v>
          </cell>
          <cell r="J203" t="str">
            <v>AZ</v>
          </cell>
          <cell r="K203">
            <v>100</v>
          </cell>
          <cell r="L203">
            <v>107275</v>
          </cell>
          <cell r="M203" t="str">
            <v>Approved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/>
          <cell r="AF203"/>
          <cell r="AG203"/>
        </row>
        <row r="204">
          <cell r="E204">
            <v>34485</v>
          </cell>
          <cell r="F204" t="str">
            <v>TARUN  AGARWAL</v>
          </cell>
          <cell r="G204" t="str">
            <v>NEU</v>
          </cell>
          <cell r="H204" t="str">
            <v>MORADABAD</v>
          </cell>
          <cell r="I204" t="str">
            <v>B</v>
          </cell>
          <cell r="J204" t="str">
            <v>AZ</v>
          </cell>
          <cell r="K204">
            <v>80</v>
          </cell>
          <cell r="L204">
            <v>107275</v>
          </cell>
          <cell r="M204" t="str">
            <v>Approved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/>
          <cell r="AF204"/>
          <cell r="AG204"/>
        </row>
        <row r="205">
          <cell r="E205">
            <v>117966</v>
          </cell>
          <cell r="F205" t="str">
            <v>ANAND  SINGH</v>
          </cell>
          <cell r="G205" t="str">
            <v>NEU</v>
          </cell>
          <cell r="H205" t="str">
            <v>MORADABAD</v>
          </cell>
          <cell r="I205" t="str">
            <v>A</v>
          </cell>
          <cell r="J205" t="str">
            <v>AZ</v>
          </cell>
          <cell r="K205">
            <v>90</v>
          </cell>
          <cell r="L205">
            <v>107275</v>
          </cell>
          <cell r="M205" t="str">
            <v>Approved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</v>
          </cell>
          <cell r="AE205">
            <v>24</v>
          </cell>
          <cell r="AF205"/>
          <cell r="AG205"/>
        </row>
        <row r="206">
          <cell r="E206">
            <v>117953</v>
          </cell>
          <cell r="F206" t="str">
            <v>ATIN  SHARMA</v>
          </cell>
          <cell r="G206" t="str">
            <v>CP</v>
          </cell>
          <cell r="H206" t="str">
            <v>MORADABAD</v>
          </cell>
          <cell r="I206" t="str">
            <v>VIP</v>
          </cell>
          <cell r="J206" t="str">
            <v>AL</v>
          </cell>
          <cell r="K206">
            <v>60</v>
          </cell>
          <cell r="L206">
            <v>107275</v>
          </cell>
          <cell r="M206" t="str">
            <v>Approved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5000</v>
          </cell>
          <cell r="S206">
            <v>0</v>
          </cell>
          <cell r="T206">
            <v>5000</v>
          </cell>
          <cell r="U206">
            <v>0</v>
          </cell>
          <cell r="V206">
            <v>0</v>
          </cell>
          <cell r="W206">
            <v>10000</v>
          </cell>
          <cell r="X206">
            <v>2000</v>
          </cell>
          <cell r="Y206">
            <v>0</v>
          </cell>
          <cell r="Z206">
            <v>0</v>
          </cell>
          <cell r="AA206">
            <v>5000</v>
          </cell>
          <cell r="AB206">
            <v>0</v>
          </cell>
          <cell r="AC206">
            <v>17000</v>
          </cell>
          <cell r="AD206">
            <v>3</v>
          </cell>
          <cell r="AE206" t="str">
            <v>13,23,28</v>
          </cell>
          <cell r="AF206">
            <v>28</v>
          </cell>
          <cell r="AG206"/>
        </row>
        <row r="207">
          <cell r="E207">
            <v>15604</v>
          </cell>
          <cell r="F207" t="str">
            <v>SARAL  RAGHAW</v>
          </cell>
          <cell r="G207" t="str">
            <v>GP</v>
          </cell>
          <cell r="H207" t="str">
            <v>AMROHA</v>
          </cell>
          <cell r="I207" t="str">
            <v>B</v>
          </cell>
          <cell r="J207" t="str">
            <v>BZ</v>
          </cell>
          <cell r="K207">
            <v>40</v>
          </cell>
          <cell r="L207">
            <v>107275</v>
          </cell>
          <cell r="M207" t="str">
            <v>Approved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</v>
          </cell>
          <cell r="AE207">
            <v>31</v>
          </cell>
          <cell r="AF207"/>
          <cell r="AG207"/>
        </row>
        <row r="208">
          <cell r="E208">
            <v>93704</v>
          </cell>
          <cell r="F208" t="str">
            <v>SINGH S.P PAISAL</v>
          </cell>
          <cell r="G208" t="str">
            <v>SUR</v>
          </cell>
          <cell r="H208" t="str">
            <v>AMROHA</v>
          </cell>
          <cell r="I208" t="str">
            <v>A</v>
          </cell>
          <cell r="J208" t="str">
            <v>BZ</v>
          </cell>
          <cell r="K208">
            <v>40</v>
          </cell>
          <cell r="L208">
            <v>107275</v>
          </cell>
          <cell r="M208" t="str">
            <v>Approved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2</v>
          </cell>
          <cell r="AE208" t="str">
            <v>03,31</v>
          </cell>
          <cell r="AF208"/>
          <cell r="AG208"/>
        </row>
        <row r="209">
          <cell r="E209">
            <v>285641</v>
          </cell>
          <cell r="F209" t="str">
            <v>NISHAT  AKHTAR</v>
          </cell>
          <cell r="G209" t="str">
            <v>CP</v>
          </cell>
          <cell r="H209" t="str">
            <v>AMROHA</v>
          </cell>
          <cell r="I209" t="str">
            <v>A</v>
          </cell>
          <cell r="J209" t="str">
            <v>BZ</v>
          </cell>
          <cell r="K209">
            <v>30</v>
          </cell>
          <cell r="L209">
            <v>107275</v>
          </cell>
          <cell r="M209" t="str">
            <v>Approved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</v>
          </cell>
          <cell r="AE209" t="str">
            <v>07,21</v>
          </cell>
          <cell r="AF209"/>
          <cell r="AG209"/>
        </row>
        <row r="210">
          <cell r="E210">
            <v>234569</v>
          </cell>
          <cell r="F210" t="str">
            <v>NITIN  KUMAR</v>
          </cell>
          <cell r="G210" t="str">
            <v>SUR</v>
          </cell>
          <cell r="H210" t="str">
            <v>MORADABAD</v>
          </cell>
          <cell r="I210" t="str">
            <v>B</v>
          </cell>
          <cell r="J210" t="str">
            <v>BZ</v>
          </cell>
          <cell r="K210">
            <v>30</v>
          </cell>
          <cell r="L210">
            <v>107275</v>
          </cell>
          <cell r="M210" t="str">
            <v>Approved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1</v>
          </cell>
          <cell r="AE210">
            <v>10</v>
          </cell>
          <cell r="AF210"/>
          <cell r="AG210"/>
        </row>
        <row r="211">
          <cell r="E211">
            <v>234559</v>
          </cell>
          <cell r="F211" t="str">
            <v>ASHWANI KUMAR JAIN</v>
          </cell>
          <cell r="G211" t="str">
            <v>SUR</v>
          </cell>
          <cell r="H211" t="str">
            <v>MORADABAD</v>
          </cell>
          <cell r="I211" t="str">
            <v>A</v>
          </cell>
          <cell r="J211" t="str">
            <v>BZ</v>
          </cell>
          <cell r="K211">
            <v>30</v>
          </cell>
          <cell r="L211">
            <v>107275</v>
          </cell>
          <cell r="M211" t="str">
            <v>Approved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2</v>
          </cell>
          <cell r="AE211" t="str">
            <v>02,23</v>
          </cell>
          <cell r="AF211"/>
          <cell r="AG211"/>
        </row>
        <row r="212">
          <cell r="E212">
            <v>93709</v>
          </cell>
          <cell r="F212" t="str">
            <v>L K DHAR</v>
          </cell>
          <cell r="G212" t="str">
            <v>SUR</v>
          </cell>
          <cell r="H212" t="str">
            <v>MORADABAD</v>
          </cell>
          <cell r="I212" t="str">
            <v>B</v>
          </cell>
          <cell r="J212" t="str">
            <v>BZ</v>
          </cell>
          <cell r="K212">
            <v>20</v>
          </cell>
          <cell r="L212">
            <v>107275</v>
          </cell>
          <cell r="M212" t="str">
            <v>Approved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/>
          <cell r="AF212"/>
          <cell r="AG212"/>
        </row>
        <row r="213">
          <cell r="E213">
            <v>76555</v>
          </cell>
          <cell r="F213" t="str">
            <v>AMOL  CHANDRA</v>
          </cell>
          <cell r="G213" t="str">
            <v>CHEST</v>
          </cell>
          <cell r="H213" t="str">
            <v>MORADABAD</v>
          </cell>
          <cell r="I213" t="str">
            <v>A</v>
          </cell>
          <cell r="J213" t="str">
            <v>AZ</v>
          </cell>
          <cell r="K213">
            <v>70</v>
          </cell>
          <cell r="L213">
            <v>107275</v>
          </cell>
          <cell r="M213" t="str">
            <v>Approved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</v>
          </cell>
          <cell r="AE213" t="str">
            <v>13,24</v>
          </cell>
          <cell r="AF213"/>
          <cell r="AG213"/>
        </row>
        <row r="214">
          <cell r="E214">
            <v>117994</v>
          </cell>
          <cell r="F214" t="str">
            <v>ANUPAMA  BANSAL</v>
          </cell>
          <cell r="G214" t="str">
            <v>CARD</v>
          </cell>
          <cell r="H214" t="str">
            <v>MORADABAD</v>
          </cell>
          <cell r="I214" t="str">
            <v>VIP</v>
          </cell>
          <cell r="J214" t="str">
            <v>AM</v>
          </cell>
          <cell r="K214">
            <v>45</v>
          </cell>
          <cell r="L214">
            <v>107275</v>
          </cell>
          <cell r="M214" t="str">
            <v>Approved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5000</v>
          </cell>
          <cell r="S214">
            <v>0</v>
          </cell>
          <cell r="T214">
            <v>20000</v>
          </cell>
          <cell r="U214">
            <v>0</v>
          </cell>
          <cell r="V214">
            <v>0</v>
          </cell>
          <cell r="W214">
            <v>25000</v>
          </cell>
          <cell r="X214">
            <v>0</v>
          </cell>
          <cell r="Y214">
            <v>5000</v>
          </cell>
          <cell r="Z214">
            <v>0</v>
          </cell>
          <cell r="AA214">
            <v>0</v>
          </cell>
          <cell r="AB214">
            <v>0</v>
          </cell>
          <cell r="AC214">
            <v>30000</v>
          </cell>
          <cell r="AD214">
            <v>3</v>
          </cell>
          <cell r="AE214" t="str">
            <v>08,20,29</v>
          </cell>
          <cell r="AF214">
            <v>8</v>
          </cell>
          <cell r="AG214"/>
        </row>
        <row r="215">
          <cell r="E215">
            <v>118003</v>
          </cell>
          <cell r="F215" t="str">
            <v>R C AGARWAL</v>
          </cell>
          <cell r="G215" t="str">
            <v>CP</v>
          </cell>
          <cell r="H215" t="str">
            <v>MORADABAD</v>
          </cell>
          <cell r="I215" t="str">
            <v>A</v>
          </cell>
          <cell r="J215" t="str">
            <v>AL</v>
          </cell>
          <cell r="K215">
            <v>70</v>
          </cell>
          <cell r="L215">
            <v>107275</v>
          </cell>
          <cell r="M215" t="str">
            <v>Approved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1000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1000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2000</v>
          </cell>
          <cell r="AC215">
            <v>3000</v>
          </cell>
          <cell r="AD215">
            <v>3</v>
          </cell>
          <cell r="AE215" t="str">
            <v>09,24,29</v>
          </cell>
          <cell r="AF215"/>
          <cell r="AG215"/>
        </row>
        <row r="216">
          <cell r="E216">
            <v>285642</v>
          </cell>
          <cell r="F216" t="str">
            <v>V K SINGH</v>
          </cell>
          <cell r="G216" t="str">
            <v>CP</v>
          </cell>
          <cell r="H216" t="str">
            <v>MORADABAD</v>
          </cell>
          <cell r="I216" t="str">
            <v>A</v>
          </cell>
          <cell r="J216" t="str">
            <v>BZ</v>
          </cell>
          <cell r="K216">
            <v>30</v>
          </cell>
          <cell r="L216">
            <v>107275</v>
          </cell>
          <cell r="M216" t="str">
            <v>Approved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</v>
          </cell>
          <cell r="AE216" t="str">
            <v>21,27</v>
          </cell>
          <cell r="AF216"/>
          <cell r="AG216"/>
        </row>
        <row r="217">
          <cell r="E217">
            <v>49077</v>
          </cell>
          <cell r="F217" t="str">
            <v>MOHIT  TONDON</v>
          </cell>
          <cell r="G217" t="str">
            <v>NEPH</v>
          </cell>
          <cell r="H217" t="str">
            <v>MORADABAD</v>
          </cell>
          <cell r="I217" t="str">
            <v>A</v>
          </cell>
          <cell r="J217" t="str">
            <v>AZ</v>
          </cell>
          <cell r="K217">
            <v>50</v>
          </cell>
          <cell r="L217">
            <v>107275</v>
          </cell>
          <cell r="M217" t="str">
            <v>Approved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3</v>
          </cell>
          <cell r="AE217" t="str">
            <v>09,24,30</v>
          </cell>
          <cell r="AF217"/>
          <cell r="AG217"/>
        </row>
        <row r="218">
          <cell r="E218">
            <v>23081</v>
          </cell>
          <cell r="F218" t="str">
            <v>INDRANIL  HALDER</v>
          </cell>
          <cell r="G218" t="str">
            <v>ORTHO</v>
          </cell>
          <cell r="H218" t="str">
            <v>MORADABAD</v>
          </cell>
          <cell r="I218" t="str">
            <v>B</v>
          </cell>
          <cell r="J218" t="str">
            <v>BZ</v>
          </cell>
          <cell r="K218">
            <v>30</v>
          </cell>
          <cell r="L218">
            <v>107275</v>
          </cell>
          <cell r="M218" t="str">
            <v>Approved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/>
          <cell r="AF218"/>
          <cell r="AG218"/>
        </row>
        <row r="219">
          <cell r="E219">
            <v>56354</v>
          </cell>
          <cell r="F219" t="str">
            <v>S  KHAN</v>
          </cell>
          <cell r="G219" t="str">
            <v>ORTHO</v>
          </cell>
          <cell r="H219" t="str">
            <v>MORADABAD</v>
          </cell>
          <cell r="I219" t="str">
            <v>B</v>
          </cell>
          <cell r="J219" t="str">
            <v>BZ</v>
          </cell>
          <cell r="K219">
            <v>40</v>
          </cell>
          <cell r="L219">
            <v>107275</v>
          </cell>
          <cell r="M219" t="str">
            <v>Approved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</v>
          </cell>
          <cell r="AE219">
            <v>30</v>
          </cell>
          <cell r="AF219"/>
          <cell r="AG219"/>
        </row>
        <row r="220">
          <cell r="E220">
            <v>118035</v>
          </cell>
          <cell r="F220" t="str">
            <v>MUKESH  AGARWAL</v>
          </cell>
          <cell r="G220" t="str">
            <v>CP</v>
          </cell>
          <cell r="H220" t="str">
            <v>MORADABAD</v>
          </cell>
          <cell r="I220" t="str">
            <v>A</v>
          </cell>
          <cell r="J220" t="str">
            <v>AL</v>
          </cell>
          <cell r="K220">
            <v>55</v>
          </cell>
          <cell r="L220">
            <v>107275</v>
          </cell>
          <cell r="M220" t="str">
            <v>Approved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2000</v>
          </cell>
          <cell r="AC220">
            <v>2000</v>
          </cell>
          <cell r="AD220">
            <v>2</v>
          </cell>
          <cell r="AE220" t="str">
            <v>02,22</v>
          </cell>
          <cell r="AF220"/>
          <cell r="AG220"/>
        </row>
        <row r="221">
          <cell r="E221">
            <v>118154</v>
          </cell>
          <cell r="F221" t="str">
            <v>AKASH  AGARWAL</v>
          </cell>
          <cell r="G221" t="str">
            <v>CP</v>
          </cell>
          <cell r="H221" t="str">
            <v>MORADABAD</v>
          </cell>
          <cell r="I221" t="str">
            <v>A</v>
          </cell>
          <cell r="J221" t="str">
            <v>AL</v>
          </cell>
          <cell r="K221">
            <v>60</v>
          </cell>
          <cell r="L221">
            <v>107275</v>
          </cell>
          <cell r="M221" t="str">
            <v>Approved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2000</v>
          </cell>
          <cell r="U221">
            <v>0</v>
          </cell>
          <cell r="V221">
            <v>0</v>
          </cell>
          <cell r="W221">
            <v>2000</v>
          </cell>
          <cell r="X221">
            <v>0</v>
          </cell>
          <cell r="Y221">
            <v>1000</v>
          </cell>
          <cell r="Z221">
            <v>0</v>
          </cell>
          <cell r="AA221">
            <v>0</v>
          </cell>
          <cell r="AB221"/>
          <cell r="AC221">
            <v>3000</v>
          </cell>
          <cell r="AD221">
            <v>2</v>
          </cell>
          <cell r="AE221" t="str">
            <v>08,25</v>
          </cell>
          <cell r="AF221">
            <v>8</v>
          </cell>
          <cell r="AG221"/>
        </row>
        <row r="222">
          <cell r="E222">
            <v>158028</v>
          </cell>
          <cell r="F222" t="str">
            <v>S K CHAUDHAY</v>
          </cell>
          <cell r="G222" t="str">
            <v>ORTHO</v>
          </cell>
          <cell r="H222" t="str">
            <v>AMROHA</v>
          </cell>
          <cell r="I222" t="str">
            <v>A</v>
          </cell>
          <cell r="J222" t="str">
            <v>BZ</v>
          </cell>
          <cell r="K222">
            <v>30</v>
          </cell>
          <cell r="L222">
            <v>107275</v>
          </cell>
          <cell r="M222" t="str">
            <v>Approved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</v>
          </cell>
          <cell r="AE222" t="str">
            <v>03,21</v>
          </cell>
          <cell r="AF222"/>
          <cell r="AG222"/>
        </row>
        <row r="223">
          <cell r="E223">
            <v>57606</v>
          </cell>
          <cell r="F223" t="str">
            <v>AJAY  JAIN</v>
          </cell>
          <cell r="G223" t="str">
            <v>NEUS</v>
          </cell>
          <cell r="H223" t="str">
            <v>MORADABAD</v>
          </cell>
          <cell r="I223" t="str">
            <v>B</v>
          </cell>
          <cell r="J223" t="str">
            <v>AZ</v>
          </cell>
          <cell r="K223">
            <v>50</v>
          </cell>
          <cell r="L223">
            <v>107275</v>
          </cell>
          <cell r="M223" t="str">
            <v>Approved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</v>
          </cell>
          <cell r="AE223">
            <v>10</v>
          </cell>
          <cell r="AF223"/>
          <cell r="AG223"/>
        </row>
        <row r="224">
          <cell r="E224">
            <v>93705</v>
          </cell>
          <cell r="F224" t="str">
            <v>SHAKEEL  FAROOQ</v>
          </cell>
          <cell r="G224" t="str">
            <v>SUR</v>
          </cell>
          <cell r="H224" t="str">
            <v>AMROHA</v>
          </cell>
          <cell r="I224" t="str">
            <v>A</v>
          </cell>
          <cell r="J224" t="str">
            <v>AL</v>
          </cell>
          <cell r="K224">
            <v>50</v>
          </cell>
          <cell r="L224">
            <v>107275</v>
          </cell>
          <cell r="M224" t="str">
            <v>Approved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2000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2000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3000</v>
          </cell>
          <cell r="AC224">
            <v>5000</v>
          </cell>
          <cell r="AD224">
            <v>2</v>
          </cell>
          <cell r="AE224" t="str">
            <v>07,21</v>
          </cell>
          <cell r="AF224"/>
          <cell r="AG224"/>
        </row>
        <row r="225">
          <cell r="E225">
            <v>118040</v>
          </cell>
          <cell r="F225" t="str">
            <v>RAJEEV BABU AGARWAL</v>
          </cell>
          <cell r="G225" t="str">
            <v>CP</v>
          </cell>
          <cell r="H225" t="str">
            <v>MORADABAD</v>
          </cell>
          <cell r="I225" t="str">
            <v>VIP</v>
          </cell>
          <cell r="J225" t="str">
            <v>AL</v>
          </cell>
          <cell r="K225">
            <v>45</v>
          </cell>
          <cell r="L225">
            <v>107275</v>
          </cell>
          <cell r="M225" t="str">
            <v>Approved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5000</v>
          </cell>
          <cell r="S225">
            <v>0</v>
          </cell>
          <cell r="T225">
            <v>0</v>
          </cell>
          <cell r="U225">
            <v>3000</v>
          </cell>
          <cell r="V225">
            <v>2000</v>
          </cell>
          <cell r="W225">
            <v>10000</v>
          </cell>
          <cell r="X225">
            <v>0</v>
          </cell>
          <cell r="Y225">
            <v>0</v>
          </cell>
          <cell r="Z225">
            <v>2000</v>
          </cell>
          <cell r="AA225">
            <v>2000</v>
          </cell>
          <cell r="AB225">
            <v>1000</v>
          </cell>
          <cell r="AC225">
            <v>15000</v>
          </cell>
          <cell r="AD225">
            <v>3</v>
          </cell>
          <cell r="AE225" t="str">
            <v>08,22,29</v>
          </cell>
          <cell r="AF225">
            <v>8</v>
          </cell>
          <cell r="AG225"/>
        </row>
        <row r="226">
          <cell r="E226">
            <v>118101</v>
          </cell>
          <cell r="F226" t="str">
            <v>ADARSH  MITTAL</v>
          </cell>
          <cell r="G226" t="str">
            <v>CP</v>
          </cell>
          <cell r="H226" t="str">
            <v>MORADABAD</v>
          </cell>
          <cell r="I226" t="str">
            <v>B</v>
          </cell>
          <cell r="J226" t="str">
            <v>AZ</v>
          </cell>
          <cell r="K226">
            <v>60</v>
          </cell>
          <cell r="L226">
            <v>107275</v>
          </cell>
          <cell r="M226" t="str">
            <v>Approved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</v>
          </cell>
          <cell r="AE226">
            <v>24</v>
          </cell>
          <cell r="AF226"/>
          <cell r="AG226"/>
        </row>
        <row r="227">
          <cell r="E227">
            <v>93706</v>
          </cell>
          <cell r="F227" t="str">
            <v>RAJEEV  SINGH</v>
          </cell>
          <cell r="G227" t="str">
            <v>SUR</v>
          </cell>
          <cell r="H227" t="str">
            <v>AMROHA</v>
          </cell>
          <cell r="I227" t="str">
            <v>B</v>
          </cell>
          <cell r="J227" t="str">
            <v>BZ</v>
          </cell>
          <cell r="K227">
            <v>25</v>
          </cell>
          <cell r="L227">
            <v>107275</v>
          </cell>
          <cell r="M227" t="str">
            <v>Approved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1000</v>
          </cell>
          <cell r="AC227">
            <v>1000</v>
          </cell>
          <cell r="AD227">
            <v>1</v>
          </cell>
          <cell r="AE227">
            <v>3</v>
          </cell>
          <cell r="AF227"/>
          <cell r="AG227"/>
        </row>
        <row r="228">
          <cell r="E228">
            <v>118051</v>
          </cell>
          <cell r="F228" t="str">
            <v>R B SINGH</v>
          </cell>
          <cell r="G228" t="str">
            <v>CP</v>
          </cell>
          <cell r="H228" t="str">
            <v>MORADABAD</v>
          </cell>
          <cell r="I228" t="str">
            <v>B</v>
          </cell>
          <cell r="J228" t="str">
            <v>BZ</v>
          </cell>
          <cell r="K228">
            <v>20</v>
          </cell>
          <cell r="L228">
            <v>107275</v>
          </cell>
          <cell r="M228" t="str">
            <v>Approved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</v>
          </cell>
          <cell r="AE228" t="str">
            <v>13,25</v>
          </cell>
          <cell r="AF228"/>
          <cell r="AG228"/>
        </row>
        <row r="229">
          <cell r="E229">
            <v>87435</v>
          </cell>
          <cell r="F229" t="str">
            <v>SANJEEV KUMAR  .</v>
          </cell>
          <cell r="G229" t="str">
            <v>SUR</v>
          </cell>
          <cell r="H229" t="str">
            <v>MORADABAD</v>
          </cell>
          <cell r="I229" t="str">
            <v>A</v>
          </cell>
          <cell r="J229" t="str">
            <v>BL</v>
          </cell>
          <cell r="K229">
            <v>20</v>
          </cell>
          <cell r="L229">
            <v>107275</v>
          </cell>
          <cell r="M229" t="str">
            <v>Approved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5000</v>
          </cell>
          <cell r="Z229">
            <v>0</v>
          </cell>
          <cell r="AA229">
            <v>0</v>
          </cell>
          <cell r="AB229">
            <v>0</v>
          </cell>
          <cell r="AC229">
            <v>5000</v>
          </cell>
          <cell r="AD229">
            <v>2</v>
          </cell>
          <cell r="AE229" t="str">
            <v>14,25</v>
          </cell>
          <cell r="AF229"/>
          <cell r="AG229"/>
        </row>
        <row r="230">
          <cell r="E230">
            <v>56400</v>
          </cell>
          <cell r="F230" t="str">
            <v>B R GARG</v>
          </cell>
          <cell r="G230" t="str">
            <v>SUR</v>
          </cell>
          <cell r="H230" t="str">
            <v>AMROHA</v>
          </cell>
          <cell r="I230" t="str">
            <v>A</v>
          </cell>
          <cell r="J230" t="str">
            <v>AL</v>
          </cell>
          <cell r="K230">
            <v>60</v>
          </cell>
          <cell r="L230">
            <v>107275</v>
          </cell>
          <cell r="M230" t="str">
            <v>Approved</v>
          </cell>
          <cell r="N230">
            <v>0</v>
          </cell>
          <cell r="O230">
            <v>0</v>
          </cell>
          <cell r="P230">
            <v>0</v>
          </cell>
          <cell r="Q230">
            <v>1000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1000</v>
          </cell>
          <cell r="X230">
            <v>0</v>
          </cell>
          <cell r="Y230">
            <v>1000</v>
          </cell>
          <cell r="Z230">
            <v>0</v>
          </cell>
          <cell r="AA230">
            <v>0</v>
          </cell>
          <cell r="AB230">
            <v>0</v>
          </cell>
          <cell r="AC230">
            <v>2000</v>
          </cell>
          <cell r="AD230">
            <v>2</v>
          </cell>
          <cell r="AE230" t="str">
            <v>03,31</v>
          </cell>
          <cell r="AF230"/>
          <cell r="AG230"/>
        </row>
        <row r="231">
          <cell r="E231">
            <v>118789</v>
          </cell>
          <cell r="F231" t="str">
            <v>AZEEM  IQBAL</v>
          </cell>
          <cell r="G231" t="str">
            <v>CHEST</v>
          </cell>
          <cell r="H231" t="str">
            <v>MORADABAD</v>
          </cell>
          <cell r="I231" t="str">
            <v>A</v>
          </cell>
          <cell r="J231" t="str">
            <v>AZ</v>
          </cell>
          <cell r="K231">
            <v>50</v>
          </cell>
          <cell r="L231">
            <v>107275</v>
          </cell>
          <cell r="M231" t="str">
            <v>Approved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1000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1000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1000</v>
          </cell>
          <cell r="AD231">
            <v>2</v>
          </cell>
          <cell r="AE231" t="str">
            <v>02,22</v>
          </cell>
          <cell r="AF231"/>
          <cell r="AG231"/>
        </row>
        <row r="232">
          <cell r="E232">
            <v>56399</v>
          </cell>
          <cell r="F232" t="str">
            <v>MANZOOR  AHMED</v>
          </cell>
          <cell r="G232" t="str">
            <v>SUR</v>
          </cell>
          <cell r="H232" t="str">
            <v>MORADABAD</v>
          </cell>
          <cell r="I232" t="str">
            <v>B</v>
          </cell>
          <cell r="J232" t="str">
            <v>BZ</v>
          </cell>
          <cell r="K232">
            <v>40</v>
          </cell>
          <cell r="L232">
            <v>107275</v>
          </cell>
          <cell r="M232" t="str">
            <v>Approved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/>
          <cell r="AF232"/>
          <cell r="AG232"/>
        </row>
        <row r="233">
          <cell r="E233">
            <v>134900</v>
          </cell>
          <cell r="F233" t="str">
            <v>DILSHAD  AHMED</v>
          </cell>
          <cell r="G233" t="str">
            <v>GP</v>
          </cell>
          <cell r="H233" t="str">
            <v>MORADABAD</v>
          </cell>
          <cell r="I233" t="str">
            <v>B</v>
          </cell>
          <cell r="J233" t="str">
            <v>AZ</v>
          </cell>
          <cell r="K233">
            <v>50</v>
          </cell>
          <cell r="L233">
            <v>107275</v>
          </cell>
          <cell r="M233" t="str">
            <v>Approved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</v>
          </cell>
          <cell r="AE233">
            <v>20</v>
          </cell>
          <cell r="AF233"/>
          <cell r="AG233"/>
        </row>
        <row r="234">
          <cell r="E234">
            <v>244777</v>
          </cell>
          <cell r="F234" t="str">
            <v>ANAND  SINGH</v>
          </cell>
          <cell r="G234" t="str">
            <v>SUR</v>
          </cell>
          <cell r="H234" t="str">
            <v>MORADABAD</v>
          </cell>
          <cell r="I234" t="str">
            <v>B</v>
          </cell>
          <cell r="J234" t="str">
            <v>AZ</v>
          </cell>
          <cell r="K234">
            <v>80</v>
          </cell>
          <cell r="L234">
            <v>107275</v>
          </cell>
          <cell r="M234" t="str">
            <v>Approved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/>
          <cell r="AF234"/>
          <cell r="AG234"/>
        </row>
        <row r="235">
          <cell r="E235">
            <v>294987</v>
          </cell>
          <cell r="F235" t="str">
            <v>VIKAS PRATAP SINGH</v>
          </cell>
          <cell r="G235" t="str">
            <v>CP</v>
          </cell>
          <cell r="H235" t="str">
            <v>AMROHA</v>
          </cell>
          <cell r="I235" t="str">
            <v>A</v>
          </cell>
          <cell r="J235" t="str">
            <v>AM</v>
          </cell>
          <cell r="K235">
            <v>45</v>
          </cell>
          <cell r="L235">
            <v>107275</v>
          </cell>
          <cell r="M235" t="str">
            <v>Approved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10000</v>
          </cell>
          <cell r="U235">
            <v>0</v>
          </cell>
          <cell r="V235">
            <v>10000</v>
          </cell>
          <cell r="W235">
            <v>20000</v>
          </cell>
          <cell r="X235">
            <v>0</v>
          </cell>
          <cell r="Y235">
            <v>0</v>
          </cell>
          <cell r="Z235">
            <v>15000</v>
          </cell>
          <cell r="AA235">
            <v>15000</v>
          </cell>
          <cell r="AB235">
            <v>8000</v>
          </cell>
          <cell r="AC235">
            <v>58000</v>
          </cell>
          <cell r="AD235">
            <v>2</v>
          </cell>
          <cell r="AE235" t="str">
            <v>03,31</v>
          </cell>
          <cell r="AF235"/>
          <cell r="AG235"/>
        </row>
        <row r="236">
          <cell r="E236">
            <v>135053</v>
          </cell>
          <cell r="F236" t="str">
            <v>MUMTAZ  HUSAIN</v>
          </cell>
          <cell r="G236" t="str">
            <v>GP</v>
          </cell>
          <cell r="H236" t="str">
            <v>MORADABAD</v>
          </cell>
          <cell r="I236" t="str">
            <v>B</v>
          </cell>
          <cell r="J236" t="str">
            <v>BZ</v>
          </cell>
          <cell r="K236">
            <v>40</v>
          </cell>
          <cell r="L236">
            <v>107275</v>
          </cell>
          <cell r="M236" t="str">
            <v>Approved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/>
          <cell r="AF236"/>
          <cell r="AG236"/>
        </row>
        <row r="237">
          <cell r="E237">
            <v>231914</v>
          </cell>
          <cell r="F237" t="str">
            <v>GAURAV  JINDAL</v>
          </cell>
          <cell r="G237" t="str">
            <v>ORTHO</v>
          </cell>
          <cell r="H237" t="str">
            <v>MORADABAD</v>
          </cell>
          <cell r="I237" t="str">
            <v>A</v>
          </cell>
          <cell r="J237" t="str">
            <v>AZ</v>
          </cell>
          <cell r="K237">
            <v>50</v>
          </cell>
          <cell r="L237">
            <v>107275</v>
          </cell>
          <cell r="M237" t="str">
            <v>Approved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</v>
          </cell>
          <cell r="AE237">
            <v>30</v>
          </cell>
          <cell r="AF237"/>
          <cell r="AG237"/>
        </row>
        <row r="238">
          <cell r="E238">
            <v>366345</v>
          </cell>
          <cell r="F238" t="str">
            <v>DEEPANKAR  SHIVAM</v>
          </cell>
          <cell r="G238" t="str">
            <v>CP</v>
          </cell>
          <cell r="H238" t="str">
            <v>MORADABAD</v>
          </cell>
          <cell r="I238" t="str">
            <v>A</v>
          </cell>
          <cell r="J238" t="str">
            <v>CZ</v>
          </cell>
          <cell r="K238">
            <v>15</v>
          </cell>
          <cell r="L238">
            <v>107275</v>
          </cell>
          <cell r="M238" t="str">
            <v>Approved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2</v>
          </cell>
          <cell r="AE238" t="str">
            <v>14,24</v>
          </cell>
          <cell r="AF238"/>
          <cell r="AG238"/>
        </row>
        <row r="239">
          <cell r="E239">
            <v>128599</v>
          </cell>
          <cell r="F239" t="str">
            <v>SHIV  SWAROOP</v>
          </cell>
          <cell r="G239" t="str">
            <v>SUR</v>
          </cell>
          <cell r="H239" t="str">
            <v>AMROHA</v>
          </cell>
          <cell r="I239" t="str">
            <v>A</v>
          </cell>
          <cell r="J239" t="str">
            <v>BZ</v>
          </cell>
          <cell r="K239">
            <v>30</v>
          </cell>
          <cell r="L239">
            <v>107275</v>
          </cell>
          <cell r="M239" t="str">
            <v>Approved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/>
          <cell r="AF239"/>
          <cell r="AG239"/>
        </row>
        <row r="240">
          <cell r="E240">
            <v>166176</v>
          </cell>
          <cell r="F240" t="str">
            <v>MAZHAR  ALI</v>
          </cell>
          <cell r="G240" t="str">
            <v>SUR</v>
          </cell>
          <cell r="H240" t="str">
            <v>MORADABAD</v>
          </cell>
          <cell r="I240" t="str">
            <v>B</v>
          </cell>
          <cell r="J240" t="str">
            <v>BZ</v>
          </cell>
          <cell r="K240">
            <v>25</v>
          </cell>
          <cell r="L240">
            <v>107275</v>
          </cell>
          <cell r="M240" t="str">
            <v>Approved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</v>
          </cell>
          <cell r="AE240">
            <v>2</v>
          </cell>
          <cell r="AF240"/>
          <cell r="AG240"/>
        </row>
        <row r="241">
          <cell r="E241">
            <v>175356</v>
          </cell>
          <cell r="F241" t="str">
            <v>MONEET  AGARWAL</v>
          </cell>
          <cell r="G241" t="str">
            <v>NEUS</v>
          </cell>
          <cell r="H241" t="str">
            <v>MORADABAD</v>
          </cell>
          <cell r="I241" t="str">
            <v>A</v>
          </cell>
          <cell r="J241" t="str">
            <v>BZ</v>
          </cell>
          <cell r="K241">
            <v>35</v>
          </cell>
          <cell r="L241">
            <v>107275</v>
          </cell>
          <cell r="M241" t="str">
            <v>Approved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</v>
          </cell>
          <cell r="AE241" t="str">
            <v>14,24</v>
          </cell>
          <cell r="AF241"/>
          <cell r="AG241"/>
        </row>
        <row r="242">
          <cell r="E242">
            <v>209522</v>
          </cell>
          <cell r="F242" t="str">
            <v>VIJAY   KUMAR</v>
          </cell>
          <cell r="G242" t="str">
            <v>CARD</v>
          </cell>
          <cell r="H242" t="str">
            <v>MORADABAD</v>
          </cell>
          <cell r="I242" t="str">
            <v>A</v>
          </cell>
          <cell r="J242" t="str">
            <v>BL</v>
          </cell>
          <cell r="K242">
            <v>40</v>
          </cell>
          <cell r="L242">
            <v>107275</v>
          </cell>
          <cell r="M242" t="str">
            <v>Approved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2000</v>
          </cell>
          <cell r="V242">
            <v>1000</v>
          </cell>
          <cell r="W242">
            <v>3000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3000</v>
          </cell>
          <cell r="AD242">
            <v>2</v>
          </cell>
          <cell r="AE242" t="str">
            <v>20,30</v>
          </cell>
          <cell r="AF242"/>
          <cell r="AG242"/>
        </row>
        <row r="243">
          <cell r="E243">
            <v>90655</v>
          </cell>
          <cell r="F243" t="str">
            <v>RAKESH  KUMAR</v>
          </cell>
          <cell r="G243" t="str">
            <v>CP</v>
          </cell>
          <cell r="H243" t="str">
            <v>MORADABAD</v>
          </cell>
          <cell r="I243" t="str">
            <v>A</v>
          </cell>
          <cell r="J243" t="str">
            <v>AZ</v>
          </cell>
          <cell r="K243">
            <v>80</v>
          </cell>
          <cell r="L243">
            <v>107275</v>
          </cell>
          <cell r="M243" t="str">
            <v>Approved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3</v>
          </cell>
          <cell r="AE243" t="str">
            <v>14,22,29</v>
          </cell>
          <cell r="AF243"/>
          <cell r="AG243"/>
        </row>
        <row r="244">
          <cell r="E244">
            <v>75676</v>
          </cell>
          <cell r="F244" t="str">
            <v>SANDEEP  BHARANGAR</v>
          </cell>
          <cell r="G244" t="str">
            <v>ENT</v>
          </cell>
          <cell r="H244" t="str">
            <v>MORADABAD</v>
          </cell>
          <cell r="I244" t="str">
            <v>B</v>
          </cell>
          <cell r="J244" t="str">
            <v>BZ</v>
          </cell>
          <cell r="K244">
            <v>25</v>
          </cell>
          <cell r="L244">
            <v>107275</v>
          </cell>
          <cell r="M244" t="str">
            <v>Approved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</v>
          </cell>
          <cell r="AE244">
            <v>13</v>
          </cell>
          <cell r="AF244"/>
          <cell r="AG244"/>
        </row>
        <row r="245">
          <cell r="E245">
            <v>75733</v>
          </cell>
          <cell r="F245" t="str">
            <v>NIDHI  THAKUR</v>
          </cell>
          <cell r="G245" t="str">
            <v>GYNAE</v>
          </cell>
          <cell r="H245" t="str">
            <v>MORADABAD</v>
          </cell>
          <cell r="I245" t="str">
            <v>A</v>
          </cell>
          <cell r="J245" t="str">
            <v>AL</v>
          </cell>
          <cell r="K245">
            <v>55</v>
          </cell>
          <cell r="L245">
            <v>107275</v>
          </cell>
          <cell r="M245" t="str">
            <v>Approved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1000</v>
          </cell>
          <cell r="T245">
            <v>0</v>
          </cell>
          <cell r="U245">
            <v>0</v>
          </cell>
          <cell r="V245">
            <v>0</v>
          </cell>
          <cell r="W245">
            <v>1000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2000</v>
          </cell>
          <cell r="AC245">
            <v>3000</v>
          </cell>
          <cell r="AD245">
            <v>2</v>
          </cell>
          <cell r="AE245" t="str">
            <v>14,28</v>
          </cell>
          <cell r="AF245">
            <v>28</v>
          </cell>
          <cell r="AG245"/>
        </row>
        <row r="246">
          <cell r="E246">
            <v>15653</v>
          </cell>
          <cell r="F246" t="str">
            <v>TEER SIROHI SINGH</v>
          </cell>
          <cell r="G246" t="str">
            <v>GP</v>
          </cell>
          <cell r="H246" t="str">
            <v>HASANPUR</v>
          </cell>
          <cell r="I246" t="str">
            <v>A</v>
          </cell>
          <cell r="J246" t="str">
            <v>AZ</v>
          </cell>
          <cell r="K246">
            <v>70</v>
          </cell>
          <cell r="L246">
            <v>107275</v>
          </cell>
          <cell r="M246" t="str">
            <v>Approved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2</v>
          </cell>
          <cell r="AE246" t="str">
            <v>04,27</v>
          </cell>
          <cell r="AF246"/>
          <cell r="AG246"/>
        </row>
        <row r="247">
          <cell r="E247">
            <v>15651</v>
          </cell>
          <cell r="F247" t="str">
            <v>BHARAT  VEER</v>
          </cell>
          <cell r="G247" t="str">
            <v>CP</v>
          </cell>
          <cell r="H247" t="str">
            <v>HASANPUR</v>
          </cell>
          <cell r="I247" t="str">
            <v>A</v>
          </cell>
          <cell r="J247" t="str">
            <v>AL</v>
          </cell>
          <cell r="K247">
            <v>75</v>
          </cell>
          <cell r="L247">
            <v>107275</v>
          </cell>
          <cell r="M247" t="str">
            <v>Approved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2000</v>
          </cell>
          <cell r="AC247">
            <v>2000</v>
          </cell>
          <cell r="AD247">
            <v>2</v>
          </cell>
          <cell r="AE247" t="str">
            <v>04,27</v>
          </cell>
          <cell r="AF247"/>
          <cell r="AG247"/>
        </row>
        <row r="248">
          <cell r="E248">
            <v>15650</v>
          </cell>
          <cell r="F248" t="str">
            <v>ABDUL  REHMAN</v>
          </cell>
          <cell r="G248" t="str">
            <v>GP</v>
          </cell>
          <cell r="H248" t="str">
            <v>HASANPUR</v>
          </cell>
          <cell r="I248" t="str">
            <v>A</v>
          </cell>
          <cell r="J248" t="str">
            <v>BZ</v>
          </cell>
          <cell r="K248">
            <v>40</v>
          </cell>
          <cell r="L248">
            <v>107275</v>
          </cell>
          <cell r="M248" t="str">
            <v>Approved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2</v>
          </cell>
          <cell r="AE248" t="str">
            <v>04,27</v>
          </cell>
          <cell r="AF248"/>
          <cell r="AG248"/>
        </row>
        <row r="249">
          <cell r="E249">
            <v>15652</v>
          </cell>
          <cell r="F249" t="str">
            <v>RASHID  ALI</v>
          </cell>
          <cell r="G249" t="str">
            <v>CP</v>
          </cell>
          <cell r="H249" t="str">
            <v>HASANPUR</v>
          </cell>
          <cell r="I249" t="str">
            <v>A</v>
          </cell>
          <cell r="J249" t="str">
            <v>AZ</v>
          </cell>
          <cell r="K249">
            <v>70</v>
          </cell>
          <cell r="L249">
            <v>107275</v>
          </cell>
          <cell r="M249" t="str">
            <v>Approved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2</v>
          </cell>
          <cell r="AE249" t="str">
            <v>04,27</v>
          </cell>
          <cell r="AF249"/>
          <cell r="AG249"/>
        </row>
        <row r="250">
          <cell r="E250">
            <v>296413</v>
          </cell>
          <cell r="F250" t="str">
            <v>ABHAY  SINGH</v>
          </cell>
          <cell r="G250" t="str">
            <v>NEUS</v>
          </cell>
          <cell r="H250" t="str">
            <v>MORADABAD</v>
          </cell>
          <cell r="I250" t="str">
            <v>B</v>
          </cell>
          <cell r="J250" t="str">
            <v>BZ</v>
          </cell>
          <cell r="K250">
            <v>30</v>
          </cell>
          <cell r="L250">
            <v>107275</v>
          </cell>
          <cell r="M250" t="str">
            <v>Approved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</v>
          </cell>
          <cell r="AE250">
            <v>25</v>
          </cell>
          <cell r="AF250"/>
          <cell r="AG250"/>
        </row>
        <row r="251">
          <cell r="E251">
            <v>134892</v>
          </cell>
          <cell r="F251" t="str">
            <v>PREETI  GUPTA</v>
          </cell>
          <cell r="G251" t="str">
            <v>GP</v>
          </cell>
          <cell r="H251" t="str">
            <v>MORADABAD</v>
          </cell>
          <cell r="I251" t="str">
            <v>B</v>
          </cell>
          <cell r="J251" t="str">
            <v>BZ</v>
          </cell>
          <cell r="K251">
            <v>30</v>
          </cell>
          <cell r="L251">
            <v>107275</v>
          </cell>
          <cell r="M251" t="str">
            <v>Approved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1</v>
          </cell>
          <cell r="AE251">
            <v>13</v>
          </cell>
          <cell r="AF251"/>
          <cell r="AG251"/>
        </row>
        <row r="252">
          <cell r="E252">
            <v>322994</v>
          </cell>
          <cell r="F252" t="str">
            <v>DEEPAK  SHARMA</v>
          </cell>
          <cell r="G252" t="str">
            <v>PULM</v>
          </cell>
          <cell r="H252" t="str">
            <v>MORADABAD</v>
          </cell>
          <cell r="I252" t="str">
            <v>A</v>
          </cell>
          <cell r="J252" t="str">
            <v>BZ</v>
          </cell>
          <cell r="K252">
            <v>40</v>
          </cell>
          <cell r="L252">
            <v>107275</v>
          </cell>
          <cell r="M252" t="str">
            <v>Approved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1000</v>
          </cell>
          <cell r="W252">
            <v>1000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1000</v>
          </cell>
          <cell r="AD252">
            <v>3</v>
          </cell>
          <cell r="AE252" t="str">
            <v>14,22,29</v>
          </cell>
          <cell r="AF252"/>
          <cell r="AG252"/>
        </row>
        <row r="253">
          <cell r="E253">
            <v>244793</v>
          </cell>
          <cell r="F253" t="str">
            <v>HARE KRISHNA SHARMA</v>
          </cell>
          <cell r="G253" t="str">
            <v>CP</v>
          </cell>
          <cell r="H253" t="str">
            <v>MORADABAD</v>
          </cell>
          <cell r="I253" t="str">
            <v>A</v>
          </cell>
          <cell r="J253" t="str">
            <v>AZ</v>
          </cell>
          <cell r="K253">
            <v>60</v>
          </cell>
          <cell r="L253">
            <v>107275</v>
          </cell>
          <cell r="M253" t="str">
            <v>Approved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2</v>
          </cell>
          <cell r="AE253" t="str">
            <v>02,23</v>
          </cell>
          <cell r="AF253"/>
          <cell r="AG253"/>
        </row>
        <row r="254">
          <cell r="E254">
            <v>322980</v>
          </cell>
          <cell r="F254" t="str">
            <v>VIKAS  VERMA</v>
          </cell>
          <cell r="G254" t="str">
            <v>URO</v>
          </cell>
          <cell r="H254" t="str">
            <v>MORADABAD</v>
          </cell>
          <cell r="I254" t="str">
            <v>A</v>
          </cell>
          <cell r="J254" t="str">
            <v>BZ</v>
          </cell>
          <cell r="K254">
            <v>35</v>
          </cell>
          <cell r="L254">
            <v>107275</v>
          </cell>
          <cell r="M254" t="str">
            <v>Approved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</v>
          </cell>
          <cell r="AE254">
            <v>10</v>
          </cell>
          <cell r="AF254"/>
          <cell r="AG254"/>
        </row>
        <row r="255">
          <cell r="E255">
            <v>15654</v>
          </cell>
          <cell r="F255" t="str">
            <v>SANJEEV  GUPTA</v>
          </cell>
          <cell r="G255" t="str">
            <v>GP</v>
          </cell>
          <cell r="H255" t="str">
            <v>HASANPUR</v>
          </cell>
          <cell r="I255" t="str">
            <v>A</v>
          </cell>
          <cell r="J255" t="str">
            <v>AZ</v>
          </cell>
          <cell r="K255">
            <v>120</v>
          </cell>
          <cell r="L255">
            <v>107275</v>
          </cell>
          <cell r="M255" t="str">
            <v>Approved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2</v>
          </cell>
          <cell r="AE255" t="str">
            <v>04,27</v>
          </cell>
          <cell r="AF255"/>
          <cell r="AG255"/>
        </row>
        <row r="256">
          <cell r="E256">
            <v>15656</v>
          </cell>
          <cell r="F256" t="str">
            <v>KAMAL  UDDIN</v>
          </cell>
          <cell r="G256" t="str">
            <v>GP</v>
          </cell>
          <cell r="H256" t="str">
            <v>HASANPUR</v>
          </cell>
          <cell r="I256" t="str">
            <v>A</v>
          </cell>
          <cell r="J256" t="str">
            <v>AZ</v>
          </cell>
          <cell r="K256">
            <v>55</v>
          </cell>
          <cell r="L256">
            <v>107275</v>
          </cell>
          <cell r="M256" t="str">
            <v>Approved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1000</v>
          </cell>
          <cell r="AB256">
            <v>0</v>
          </cell>
          <cell r="AC256">
            <v>1000</v>
          </cell>
          <cell r="AD256">
            <v>2</v>
          </cell>
          <cell r="AE256" t="str">
            <v>04,27</v>
          </cell>
          <cell r="AF256"/>
          <cell r="AG256"/>
        </row>
        <row r="257">
          <cell r="E257">
            <v>346433</v>
          </cell>
          <cell r="F257" t="str">
            <v>ANKUR  SINGH</v>
          </cell>
          <cell r="G257" t="str">
            <v>SUR</v>
          </cell>
          <cell r="H257" t="str">
            <v>MORADABAD</v>
          </cell>
          <cell r="I257" t="str">
            <v>VIP</v>
          </cell>
          <cell r="J257" t="str">
            <v>BL</v>
          </cell>
          <cell r="K257">
            <v>35</v>
          </cell>
          <cell r="L257">
            <v>107275</v>
          </cell>
          <cell r="M257" t="str">
            <v>Approved</v>
          </cell>
          <cell r="N257">
            <v>0</v>
          </cell>
          <cell r="O257">
            <v>0</v>
          </cell>
          <cell r="P257">
            <v>0</v>
          </cell>
          <cell r="Q257">
            <v>1000</v>
          </cell>
          <cell r="R257">
            <v>0</v>
          </cell>
          <cell r="S257">
            <v>0</v>
          </cell>
          <cell r="T257">
            <v>0</v>
          </cell>
          <cell r="U257">
            <v>1000</v>
          </cell>
          <cell r="V257">
            <v>0</v>
          </cell>
          <cell r="W257">
            <v>2000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2000</v>
          </cell>
          <cell r="AD257">
            <v>1</v>
          </cell>
          <cell r="AE257">
            <v>30</v>
          </cell>
          <cell r="AF257"/>
          <cell r="AG257"/>
        </row>
        <row r="258">
          <cell r="E258">
            <v>15664</v>
          </cell>
          <cell r="F258" t="str">
            <v>JAVED ALAM CHAUDHARY</v>
          </cell>
          <cell r="G258" t="str">
            <v>GP</v>
          </cell>
          <cell r="H258" t="str">
            <v>HASANPUR</v>
          </cell>
          <cell r="I258" t="str">
            <v>B</v>
          </cell>
          <cell r="J258" t="str">
            <v>AZ</v>
          </cell>
          <cell r="K258">
            <v>75</v>
          </cell>
          <cell r="L258">
            <v>107275</v>
          </cell>
          <cell r="M258" t="str">
            <v>Approved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2</v>
          </cell>
          <cell r="AE258" t="str">
            <v>04,27</v>
          </cell>
          <cell r="AF258"/>
          <cell r="AG258"/>
        </row>
        <row r="259">
          <cell r="E259">
            <v>15674</v>
          </cell>
          <cell r="F259" t="str">
            <v>R S MISHRA</v>
          </cell>
          <cell r="G259" t="str">
            <v>GP</v>
          </cell>
          <cell r="H259" t="str">
            <v>AMROHA</v>
          </cell>
          <cell r="I259" t="str">
            <v>A</v>
          </cell>
          <cell r="J259" t="str">
            <v>AZ</v>
          </cell>
          <cell r="K259">
            <v>50</v>
          </cell>
          <cell r="L259">
            <v>107275</v>
          </cell>
          <cell r="M259" t="str">
            <v>Approved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2</v>
          </cell>
          <cell r="AE259" t="str">
            <v>07,21</v>
          </cell>
          <cell r="AF259"/>
          <cell r="AG259"/>
        </row>
        <row r="260">
          <cell r="E260">
            <v>15676</v>
          </cell>
          <cell r="F260" t="str">
            <v>BABAR MANSOOR SIDDIQUI</v>
          </cell>
          <cell r="G260" t="str">
            <v>ENT</v>
          </cell>
          <cell r="H260" t="str">
            <v>AMROHA</v>
          </cell>
          <cell r="I260" t="str">
            <v>A</v>
          </cell>
          <cell r="J260" t="str">
            <v>CZ</v>
          </cell>
          <cell r="K260">
            <v>15</v>
          </cell>
          <cell r="L260">
            <v>107275</v>
          </cell>
          <cell r="M260" t="str">
            <v>Approved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2</v>
          </cell>
          <cell r="AE260" t="str">
            <v>07,21</v>
          </cell>
          <cell r="AF260"/>
          <cell r="AG260"/>
        </row>
        <row r="261">
          <cell r="E261">
            <v>15678</v>
          </cell>
          <cell r="F261" t="str">
            <v>U C RASTOGI</v>
          </cell>
          <cell r="G261" t="str">
            <v>GP</v>
          </cell>
          <cell r="H261" t="str">
            <v>MORADABAD</v>
          </cell>
          <cell r="I261" t="str">
            <v>A</v>
          </cell>
          <cell r="J261" t="str">
            <v>AL</v>
          </cell>
          <cell r="K261">
            <v>60</v>
          </cell>
          <cell r="L261">
            <v>107275</v>
          </cell>
          <cell r="M261" t="str">
            <v>Approved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2000</v>
          </cell>
          <cell r="W261">
            <v>2000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3000</v>
          </cell>
          <cell r="AC261">
            <v>5000</v>
          </cell>
          <cell r="AD261">
            <v>2</v>
          </cell>
          <cell r="AE261" t="str">
            <v>22,25</v>
          </cell>
          <cell r="AF261"/>
          <cell r="AG261"/>
        </row>
        <row r="262">
          <cell r="E262">
            <v>15684</v>
          </cell>
          <cell r="F262" t="str">
            <v>KHURSHEED AHMED SIDDIQUE</v>
          </cell>
          <cell r="G262" t="str">
            <v>GP</v>
          </cell>
          <cell r="H262" t="str">
            <v>AMROHA</v>
          </cell>
          <cell r="I262" t="str">
            <v>B</v>
          </cell>
          <cell r="J262" t="str">
            <v>AZ</v>
          </cell>
          <cell r="K262">
            <v>50</v>
          </cell>
          <cell r="L262">
            <v>107275</v>
          </cell>
          <cell r="M262" t="str">
            <v>Approved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</v>
          </cell>
          <cell r="AE262">
            <v>31</v>
          </cell>
          <cell r="AF262"/>
          <cell r="AG262"/>
        </row>
        <row r="263">
          <cell r="E263">
            <v>15685</v>
          </cell>
          <cell r="F263" t="str">
            <v>TANVEER  ASIF</v>
          </cell>
          <cell r="G263" t="str">
            <v>CP</v>
          </cell>
          <cell r="H263" t="str">
            <v>JOYA</v>
          </cell>
          <cell r="I263" t="str">
            <v>A</v>
          </cell>
          <cell r="J263" t="str">
            <v>AZ</v>
          </cell>
          <cell r="K263">
            <v>50</v>
          </cell>
          <cell r="L263">
            <v>107275</v>
          </cell>
          <cell r="M263" t="str">
            <v>Approved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</v>
          </cell>
          <cell r="AE263">
            <v>20</v>
          </cell>
          <cell r="AF263"/>
          <cell r="AG263"/>
        </row>
        <row r="264">
          <cell r="E264">
            <v>347948</v>
          </cell>
          <cell r="F264" t="str">
            <v>PRANJAL  MISHRA</v>
          </cell>
          <cell r="G264" t="str">
            <v>CP</v>
          </cell>
          <cell r="H264" t="str">
            <v>AMROHA</v>
          </cell>
          <cell r="I264" t="str">
            <v>A</v>
          </cell>
          <cell r="J264" t="str">
            <v>CZ</v>
          </cell>
          <cell r="K264">
            <v>15</v>
          </cell>
          <cell r="L264">
            <v>107275</v>
          </cell>
          <cell r="M264" t="str">
            <v>Approved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3</v>
          </cell>
          <cell r="AE264" t="str">
            <v>07,21,31</v>
          </cell>
          <cell r="AF264"/>
          <cell r="AG264"/>
        </row>
        <row r="265">
          <cell r="E265">
            <v>382626</v>
          </cell>
          <cell r="F265" t="str">
            <v>PRABHAT  CHAUDHARY</v>
          </cell>
          <cell r="G265" t="str">
            <v>CP</v>
          </cell>
          <cell r="H265" t="str">
            <v>MORADABAD</v>
          </cell>
          <cell r="I265" t="str">
            <v>VIP</v>
          </cell>
          <cell r="J265" t="str">
            <v>BZ</v>
          </cell>
          <cell r="K265">
            <v>25</v>
          </cell>
          <cell r="L265">
            <v>107275</v>
          </cell>
          <cell r="M265" t="str">
            <v>Approved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3</v>
          </cell>
          <cell r="AE265" t="str">
            <v>08,22,29</v>
          </cell>
          <cell r="AF265" t="str">
            <v>08,22</v>
          </cell>
          <cell r="AG265"/>
        </row>
        <row r="266">
          <cell r="E266">
            <v>370973</v>
          </cell>
          <cell r="F266" t="str">
            <v>ATAULLA  RAINI</v>
          </cell>
          <cell r="G266" t="str">
            <v>GP</v>
          </cell>
          <cell r="H266" t="str">
            <v>AMROHA</v>
          </cell>
          <cell r="I266" t="str">
            <v>B</v>
          </cell>
          <cell r="J266" t="str">
            <v>AZ</v>
          </cell>
          <cell r="K266">
            <v>90</v>
          </cell>
          <cell r="L266">
            <v>107275</v>
          </cell>
          <cell r="M266" t="str">
            <v>Approved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</v>
          </cell>
          <cell r="AE266">
            <v>31</v>
          </cell>
          <cell r="AF266"/>
          <cell r="AG266"/>
        </row>
        <row r="267">
          <cell r="E267">
            <v>370947</v>
          </cell>
          <cell r="F267" t="str">
            <v>AMARPAL  SINGH CHAVHAN</v>
          </cell>
          <cell r="G267" t="str">
            <v>GP</v>
          </cell>
          <cell r="H267" t="str">
            <v>HASANPUR</v>
          </cell>
          <cell r="I267" t="str">
            <v>A</v>
          </cell>
          <cell r="J267" t="str">
            <v>BZ</v>
          </cell>
          <cell r="K267">
            <v>35</v>
          </cell>
          <cell r="L267">
            <v>107275</v>
          </cell>
          <cell r="M267" t="str">
            <v>Approved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</v>
          </cell>
          <cell r="AE267" t="str">
            <v>04,27</v>
          </cell>
          <cell r="AF267"/>
          <cell r="AG267"/>
        </row>
        <row r="268">
          <cell r="E268">
            <v>382619</v>
          </cell>
          <cell r="F268" t="str">
            <v>MOHIT  SHARMA</v>
          </cell>
          <cell r="G268" t="str">
            <v>CP</v>
          </cell>
          <cell r="H268" t="str">
            <v>MORADABAD</v>
          </cell>
          <cell r="I268" t="str">
            <v>A</v>
          </cell>
          <cell r="J268" t="str">
            <v>CZ</v>
          </cell>
          <cell r="K268">
            <v>10</v>
          </cell>
          <cell r="L268">
            <v>107275</v>
          </cell>
          <cell r="M268" t="str">
            <v>Approved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3</v>
          </cell>
          <cell r="AE268" t="str">
            <v>02,09,29</v>
          </cell>
          <cell r="AF268"/>
          <cell r="AG268"/>
        </row>
        <row r="269">
          <cell r="E269">
            <v>382615</v>
          </cell>
          <cell r="F269" t="str">
            <v>RAHUL  AGARWAL</v>
          </cell>
          <cell r="G269" t="str">
            <v>CP</v>
          </cell>
          <cell r="H269" t="str">
            <v>AMROHA</v>
          </cell>
          <cell r="I269" t="str">
            <v>A</v>
          </cell>
          <cell r="J269" t="str">
            <v>BZ</v>
          </cell>
          <cell r="K269">
            <v>30</v>
          </cell>
          <cell r="L269">
            <v>107275</v>
          </cell>
          <cell r="M269" t="str">
            <v>Approved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3</v>
          </cell>
          <cell r="AE269" t="str">
            <v>07,21,31</v>
          </cell>
          <cell r="AF269"/>
          <cell r="AG269"/>
        </row>
        <row r="270">
          <cell r="E270">
            <v>57611</v>
          </cell>
          <cell r="F270" t="str">
            <v>SANJAY  GUPTA</v>
          </cell>
          <cell r="G270" t="str">
            <v>NEUS</v>
          </cell>
          <cell r="H270" t="str">
            <v>MORADABAD</v>
          </cell>
          <cell r="I270" t="str">
            <v>B</v>
          </cell>
          <cell r="J270" t="str">
            <v>BZ</v>
          </cell>
          <cell r="K270">
            <v>40</v>
          </cell>
          <cell r="L270">
            <v>107275</v>
          </cell>
          <cell r="M270" t="str">
            <v>Approved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/>
          <cell r="AF270"/>
          <cell r="AG270"/>
        </row>
        <row r="271">
          <cell r="E271">
            <v>297475</v>
          </cell>
          <cell r="F271" t="str">
            <v>HEENA  ABEDEEN</v>
          </cell>
          <cell r="G271" t="str">
            <v>GP</v>
          </cell>
          <cell r="H271" t="str">
            <v>AMROHA</v>
          </cell>
          <cell r="I271" t="str">
            <v>A</v>
          </cell>
          <cell r="J271" t="str">
            <v>BZ</v>
          </cell>
          <cell r="K271">
            <v>25</v>
          </cell>
          <cell r="L271">
            <v>107275</v>
          </cell>
          <cell r="M271" t="str">
            <v>Approved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</v>
          </cell>
          <cell r="AE271" t="str">
            <v>07,21</v>
          </cell>
          <cell r="AF271"/>
          <cell r="AG271"/>
        </row>
        <row r="272">
          <cell r="E272">
            <v>93707</v>
          </cell>
          <cell r="F272" t="str">
            <v>JYOTI  RASTOGI</v>
          </cell>
          <cell r="G272" t="str">
            <v>GYNAE</v>
          </cell>
          <cell r="H272" t="str">
            <v>MORADABAD</v>
          </cell>
          <cell r="I272" t="str">
            <v>B</v>
          </cell>
          <cell r="J272" t="str">
            <v>BZ</v>
          </cell>
          <cell r="K272">
            <v>40</v>
          </cell>
          <cell r="L272">
            <v>107275</v>
          </cell>
          <cell r="M272" t="str">
            <v>Approved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</v>
          </cell>
          <cell r="AE272">
            <v>2</v>
          </cell>
          <cell r="AF272"/>
          <cell r="AG272"/>
        </row>
        <row r="273">
          <cell r="E273">
            <v>283199</v>
          </cell>
          <cell r="F273" t="str">
            <v>ASAD  HAFEEZ</v>
          </cell>
          <cell r="G273" t="str">
            <v>CP</v>
          </cell>
          <cell r="H273" t="str">
            <v>MORADABAD</v>
          </cell>
          <cell r="I273" t="str">
            <v>VIP</v>
          </cell>
          <cell r="J273" t="str">
            <v>AL</v>
          </cell>
          <cell r="K273">
            <v>45</v>
          </cell>
          <cell r="L273">
            <v>107275</v>
          </cell>
          <cell r="M273" t="str">
            <v>Approved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3000</v>
          </cell>
          <cell r="V273">
            <v>0</v>
          </cell>
          <cell r="W273">
            <v>3000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2000</v>
          </cell>
          <cell r="AC273">
            <v>5000</v>
          </cell>
          <cell r="AD273">
            <v>3</v>
          </cell>
          <cell r="AE273" t="str">
            <v>09,23,28</v>
          </cell>
          <cell r="AF273">
            <v>28</v>
          </cell>
          <cell r="AG273"/>
        </row>
        <row r="274">
          <cell r="E274">
            <v>40884</v>
          </cell>
          <cell r="F274" t="str">
            <v>AJAY KUMAR  PAISAL</v>
          </cell>
          <cell r="G274" t="str">
            <v>SUR</v>
          </cell>
          <cell r="H274" t="str">
            <v>GAJRAULA</v>
          </cell>
          <cell r="I274" t="str">
            <v>B</v>
          </cell>
          <cell r="J274" t="str">
            <v>BZ</v>
          </cell>
          <cell r="K274">
            <v>35</v>
          </cell>
          <cell r="L274">
            <v>107275</v>
          </cell>
          <cell r="M274" t="str">
            <v>Approved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1000</v>
          </cell>
          <cell r="AC274">
            <v>1000</v>
          </cell>
          <cell r="AD274">
            <v>1</v>
          </cell>
          <cell r="AE274">
            <v>20</v>
          </cell>
          <cell r="AF274"/>
          <cell r="AG274"/>
        </row>
        <row r="275">
          <cell r="E275">
            <v>297472</v>
          </cell>
          <cell r="F275" t="str">
            <v>SUNDAL  AGARWAL</v>
          </cell>
          <cell r="G275" t="str">
            <v>CP</v>
          </cell>
          <cell r="H275" t="str">
            <v>AMROHA</v>
          </cell>
          <cell r="I275" t="str">
            <v>A</v>
          </cell>
          <cell r="J275" t="str">
            <v>BL</v>
          </cell>
          <cell r="K275">
            <v>25</v>
          </cell>
          <cell r="L275">
            <v>107275</v>
          </cell>
          <cell r="M275" t="str">
            <v>Approved</v>
          </cell>
          <cell r="N275">
            <v>5000</v>
          </cell>
          <cell r="O275">
            <v>0</v>
          </cell>
          <cell r="P275">
            <v>0</v>
          </cell>
          <cell r="Q275">
            <v>0</v>
          </cell>
          <cell r="R275">
            <v>2000</v>
          </cell>
          <cell r="S275">
            <v>5000</v>
          </cell>
          <cell r="T275">
            <v>0</v>
          </cell>
          <cell r="U275">
            <v>0</v>
          </cell>
          <cell r="V275">
            <v>0</v>
          </cell>
          <cell r="W275">
            <v>7000</v>
          </cell>
          <cell r="X275">
            <v>0</v>
          </cell>
          <cell r="Y275">
            <v>5000</v>
          </cell>
          <cell r="Z275">
            <v>0</v>
          </cell>
          <cell r="AA275">
            <v>3000</v>
          </cell>
          <cell r="AB275">
            <v>5000</v>
          </cell>
          <cell r="AC275">
            <v>25000</v>
          </cell>
          <cell r="AD275">
            <v>2</v>
          </cell>
          <cell r="AE275" t="str">
            <v>03,31</v>
          </cell>
          <cell r="AF275"/>
          <cell r="AG275"/>
        </row>
        <row r="276">
          <cell r="E276">
            <v>297460</v>
          </cell>
          <cell r="F276" t="str">
            <v>ZENUL  ABEDEEN</v>
          </cell>
          <cell r="G276" t="str">
            <v>CP</v>
          </cell>
          <cell r="H276" t="str">
            <v>AMROHA</v>
          </cell>
          <cell r="I276" t="str">
            <v>A</v>
          </cell>
          <cell r="J276" t="str">
            <v>BL</v>
          </cell>
          <cell r="K276">
            <v>35</v>
          </cell>
          <cell r="L276">
            <v>107275</v>
          </cell>
          <cell r="M276" t="str">
            <v>Approved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5000</v>
          </cell>
          <cell r="Z276">
            <v>0</v>
          </cell>
          <cell r="AA276">
            <v>6000</v>
          </cell>
          <cell r="AB276">
            <v>2000</v>
          </cell>
          <cell r="AC276">
            <v>13000</v>
          </cell>
          <cell r="AD276">
            <v>1</v>
          </cell>
          <cell r="AE276">
            <v>3</v>
          </cell>
          <cell r="AF276"/>
          <cell r="AG276"/>
        </row>
        <row r="277">
          <cell r="E277">
            <v>297466</v>
          </cell>
          <cell r="F277" t="str">
            <v>MOHD MAZHAR ALAM</v>
          </cell>
          <cell r="G277" t="str">
            <v>CP</v>
          </cell>
          <cell r="H277" t="str">
            <v>MORADABAD</v>
          </cell>
          <cell r="I277" t="str">
            <v>A</v>
          </cell>
          <cell r="J277" t="str">
            <v>BZ</v>
          </cell>
          <cell r="K277">
            <v>30</v>
          </cell>
          <cell r="L277">
            <v>107275</v>
          </cell>
          <cell r="M277" t="str">
            <v>Approved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3</v>
          </cell>
          <cell r="AE277" t="str">
            <v>09,22,30</v>
          </cell>
          <cell r="AF277"/>
          <cell r="AG277"/>
        </row>
        <row r="278">
          <cell r="E278">
            <v>25483</v>
          </cell>
          <cell r="F278" t="str">
            <v xml:space="preserve">SIDHRAJ  </v>
          </cell>
          <cell r="G278" t="str">
            <v>SUR</v>
          </cell>
          <cell r="H278" t="str">
            <v>DHANAURA</v>
          </cell>
          <cell r="I278" t="str">
            <v>A</v>
          </cell>
          <cell r="J278" t="str">
            <v>BZ</v>
          </cell>
          <cell r="K278">
            <v>40</v>
          </cell>
          <cell r="L278">
            <v>107275</v>
          </cell>
          <cell r="M278" t="str">
            <v>Approved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</v>
          </cell>
          <cell r="AE278">
            <v>20</v>
          </cell>
          <cell r="AF278"/>
          <cell r="AG278"/>
        </row>
        <row r="279">
          <cell r="E279">
            <v>297456</v>
          </cell>
          <cell r="F279" t="str">
            <v>AMAN  SINGHAL</v>
          </cell>
          <cell r="G279" t="str">
            <v>GAST</v>
          </cell>
          <cell r="H279" t="str">
            <v>MORADABAD</v>
          </cell>
          <cell r="I279" t="str">
            <v>VIP</v>
          </cell>
          <cell r="J279" t="str">
            <v>BL</v>
          </cell>
          <cell r="K279">
            <v>20</v>
          </cell>
          <cell r="L279">
            <v>107275</v>
          </cell>
          <cell r="M279" t="str">
            <v>Approved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3000</v>
          </cell>
          <cell r="U279">
            <v>7000</v>
          </cell>
          <cell r="V279">
            <v>0</v>
          </cell>
          <cell r="W279">
            <v>10000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10000</v>
          </cell>
          <cell r="AD279">
            <v>3</v>
          </cell>
          <cell r="AE279" t="str">
            <v>07,20,29</v>
          </cell>
          <cell r="AF279"/>
          <cell r="AG279">
            <v>7</v>
          </cell>
        </row>
        <row r="280">
          <cell r="E280">
            <v>27286</v>
          </cell>
          <cell r="F280" t="str">
            <v>HUKUM SINGH GILL</v>
          </cell>
          <cell r="G280" t="str">
            <v>GP</v>
          </cell>
          <cell r="H280" t="str">
            <v>JOYA</v>
          </cell>
          <cell r="I280" t="str">
            <v>A</v>
          </cell>
          <cell r="J280" t="str">
            <v>BZ</v>
          </cell>
          <cell r="K280">
            <v>25</v>
          </cell>
          <cell r="L280">
            <v>107275</v>
          </cell>
          <cell r="M280" t="str">
            <v>Approved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</v>
          </cell>
          <cell r="AE280">
            <v>20</v>
          </cell>
          <cell r="AF280"/>
          <cell r="AG280"/>
        </row>
        <row r="281">
          <cell r="E281">
            <v>287798</v>
          </cell>
          <cell r="F281" t="str">
            <v>ARAWAT  PUSHKARNA</v>
          </cell>
          <cell r="G281" t="str">
            <v>URO</v>
          </cell>
          <cell r="H281" t="str">
            <v>MORADABAD</v>
          </cell>
          <cell r="I281" t="str">
            <v>A</v>
          </cell>
          <cell r="J281" t="str">
            <v>BZ</v>
          </cell>
          <cell r="K281">
            <v>20</v>
          </cell>
          <cell r="L281">
            <v>107275</v>
          </cell>
          <cell r="M281" t="str">
            <v>Approved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</v>
          </cell>
          <cell r="AE281">
            <v>13</v>
          </cell>
          <cell r="AF281"/>
          <cell r="AG281"/>
        </row>
        <row r="282">
          <cell r="E282">
            <v>284547</v>
          </cell>
          <cell r="F282" t="str">
            <v>GURSIMRAN  SINGH</v>
          </cell>
          <cell r="G282" t="str">
            <v>GAST</v>
          </cell>
          <cell r="H282" t="str">
            <v>MORADABAD</v>
          </cell>
          <cell r="I282" t="str">
            <v>VIP</v>
          </cell>
          <cell r="J282" t="str">
            <v>BZ</v>
          </cell>
          <cell r="K282">
            <v>20</v>
          </cell>
          <cell r="L282">
            <v>107275</v>
          </cell>
          <cell r="M282" t="str">
            <v>Approved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/>
          <cell r="AF282"/>
          <cell r="AG282"/>
        </row>
        <row r="283">
          <cell r="E283">
            <v>76572</v>
          </cell>
          <cell r="F283" t="str">
            <v>N A SIDDIQUI</v>
          </cell>
          <cell r="G283" t="str">
            <v>GP</v>
          </cell>
          <cell r="H283" t="str">
            <v>MORADABAD</v>
          </cell>
          <cell r="I283" t="str">
            <v>B</v>
          </cell>
          <cell r="J283" t="str">
            <v>BZ</v>
          </cell>
          <cell r="K283">
            <v>35</v>
          </cell>
          <cell r="L283">
            <v>107275</v>
          </cell>
          <cell r="M283" t="str">
            <v>Approved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/>
          <cell r="AF283"/>
          <cell r="AG283"/>
        </row>
        <row r="284">
          <cell r="E284">
            <v>49063</v>
          </cell>
          <cell r="F284" t="str">
            <v>HARI KISHORE KHANNA</v>
          </cell>
          <cell r="G284" t="str">
            <v>CP</v>
          </cell>
          <cell r="H284" t="str">
            <v>MORADABAD</v>
          </cell>
          <cell r="I284" t="str">
            <v>A</v>
          </cell>
          <cell r="J284" t="str">
            <v>AL</v>
          </cell>
          <cell r="K284">
            <v>55</v>
          </cell>
          <cell r="L284">
            <v>107275</v>
          </cell>
          <cell r="M284" t="str">
            <v>Approved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2500</v>
          </cell>
          <cell r="V284">
            <v>0</v>
          </cell>
          <cell r="W284">
            <v>2500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2500</v>
          </cell>
          <cell r="AD284">
            <v>3</v>
          </cell>
          <cell r="AE284" t="str">
            <v>10,25,29</v>
          </cell>
          <cell r="AF284"/>
          <cell r="AG284"/>
        </row>
        <row r="285">
          <cell r="E285">
            <v>49064</v>
          </cell>
          <cell r="F285" t="str">
            <v>NITIN  BATRA</v>
          </cell>
          <cell r="G285" t="str">
            <v>CP</v>
          </cell>
          <cell r="H285" t="str">
            <v>MORADABAD</v>
          </cell>
          <cell r="I285" t="str">
            <v>VIP</v>
          </cell>
          <cell r="J285" t="str">
            <v>AL</v>
          </cell>
          <cell r="K285">
            <v>60</v>
          </cell>
          <cell r="L285">
            <v>107275</v>
          </cell>
          <cell r="M285" t="str">
            <v>Approved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5000</v>
          </cell>
          <cell r="S285">
            <v>0</v>
          </cell>
          <cell r="T285">
            <v>5000</v>
          </cell>
          <cell r="U285">
            <v>0</v>
          </cell>
          <cell r="V285">
            <v>0</v>
          </cell>
          <cell r="W285">
            <v>10000</v>
          </cell>
          <cell r="X285">
            <v>0</v>
          </cell>
          <cell r="Y285">
            <v>0</v>
          </cell>
          <cell r="Z285">
            <v>3000</v>
          </cell>
          <cell r="AA285">
            <v>0</v>
          </cell>
          <cell r="AB285">
            <v>1000</v>
          </cell>
          <cell r="AC285">
            <v>14000</v>
          </cell>
          <cell r="AD285">
            <v>3</v>
          </cell>
          <cell r="AE285" t="str">
            <v>09,23,30</v>
          </cell>
          <cell r="AF285"/>
          <cell r="AG285"/>
        </row>
        <row r="286">
          <cell r="E286">
            <v>49062</v>
          </cell>
          <cell r="F286" t="str">
            <v>PANKAJ  GUPTA</v>
          </cell>
          <cell r="G286" t="str">
            <v>CP</v>
          </cell>
          <cell r="H286" t="str">
            <v>MORADABAD</v>
          </cell>
          <cell r="I286" t="str">
            <v>A</v>
          </cell>
          <cell r="J286" t="str">
            <v>AL</v>
          </cell>
          <cell r="K286">
            <v>85</v>
          </cell>
          <cell r="L286">
            <v>107275</v>
          </cell>
          <cell r="M286" t="str">
            <v>Approved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3000</v>
          </cell>
          <cell r="W286">
            <v>3000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3000</v>
          </cell>
          <cell r="AD286">
            <v>3</v>
          </cell>
          <cell r="AE286" t="str">
            <v>14,25,28</v>
          </cell>
          <cell r="AF286">
            <v>28</v>
          </cell>
          <cell r="AG286"/>
        </row>
        <row r="287">
          <cell r="E287">
            <v>49068</v>
          </cell>
          <cell r="F287" t="str">
            <v>AMIT  RASTOGI</v>
          </cell>
          <cell r="G287" t="str">
            <v>CP</v>
          </cell>
          <cell r="H287" t="str">
            <v>MORADABAD</v>
          </cell>
          <cell r="I287" t="str">
            <v>B</v>
          </cell>
          <cell r="J287" t="str">
            <v>AL</v>
          </cell>
          <cell r="K287">
            <v>80</v>
          </cell>
          <cell r="L287">
            <v>107275</v>
          </cell>
          <cell r="M287" t="str">
            <v>Approved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1000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1000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2000</v>
          </cell>
          <cell r="AC287">
            <v>3000</v>
          </cell>
          <cell r="AD287">
            <v>2</v>
          </cell>
          <cell r="AE287" t="str">
            <v>23,29</v>
          </cell>
          <cell r="AF287"/>
          <cell r="AG287"/>
        </row>
        <row r="288">
          <cell r="E288">
            <v>49069</v>
          </cell>
          <cell r="F288" t="str">
            <v>ADITYA KUMAR  GUPTA</v>
          </cell>
          <cell r="G288" t="str">
            <v>CP</v>
          </cell>
          <cell r="H288" t="str">
            <v>MORADABAD</v>
          </cell>
          <cell r="I288" t="str">
            <v>A</v>
          </cell>
          <cell r="J288" t="str">
            <v>BL</v>
          </cell>
          <cell r="K288">
            <v>20</v>
          </cell>
          <cell r="L288">
            <v>107275</v>
          </cell>
          <cell r="M288" t="str">
            <v>Approved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1000</v>
          </cell>
          <cell r="S288">
            <v>0</v>
          </cell>
          <cell r="T288">
            <v>0</v>
          </cell>
          <cell r="U288">
            <v>2000</v>
          </cell>
          <cell r="V288">
            <v>2000</v>
          </cell>
          <cell r="W288">
            <v>5000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/>
          <cell r="AC288">
            <v>5000</v>
          </cell>
          <cell r="AD288">
            <v>4</v>
          </cell>
          <cell r="AE288" t="str">
            <v>13,14,25,28</v>
          </cell>
          <cell r="AF288">
            <v>28</v>
          </cell>
          <cell r="AG288"/>
        </row>
        <row r="289">
          <cell r="E289">
            <v>49070</v>
          </cell>
          <cell r="F289" t="str">
            <v>AJAY KUMAR  JAIN</v>
          </cell>
          <cell r="G289" t="str">
            <v>CP</v>
          </cell>
          <cell r="H289" t="str">
            <v>MORADABAD</v>
          </cell>
          <cell r="I289" t="str">
            <v>A</v>
          </cell>
          <cell r="J289" t="str">
            <v>AL</v>
          </cell>
          <cell r="K289">
            <v>45</v>
          </cell>
          <cell r="L289">
            <v>107275</v>
          </cell>
          <cell r="M289" t="str">
            <v>Approved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2000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2000</v>
          </cell>
          <cell r="X289">
            <v>0</v>
          </cell>
          <cell r="Y289">
            <v>3000</v>
          </cell>
          <cell r="Z289">
            <v>0</v>
          </cell>
          <cell r="AA289">
            <v>0</v>
          </cell>
          <cell r="AB289">
            <v>0</v>
          </cell>
          <cell r="AC289">
            <v>5000</v>
          </cell>
          <cell r="AD289">
            <v>3</v>
          </cell>
          <cell r="AE289" t="str">
            <v>14,24,28</v>
          </cell>
          <cell r="AF289">
            <v>28</v>
          </cell>
          <cell r="AG289"/>
        </row>
        <row r="290">
          <cell r="E290">
            <v>49056</v>
          </cell>
          <cell r="F290" t="str">
            <v>BHISHAM S DEOL</v>
          </cell>
          <cell r="G290" t="str">
            <v>CP</v>
          </cell>
          <cell r="H290" t="str">
            <v>AMROHA</v>
          </cell>
          <cell r="I290" t="str">
            <v>A</v>
          </cell>
          <cell r="J290" t="str">
            <v>AL</v>
          </cell>
          <cell r="K290">
            <v>50</v>
          </cell>
          <cell r="L290">
            <v>107275</v>
          </cell>
          <cell r="M290" t="str">
            <v>Approved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5000</v>
          </cell>
          <cell r="S290">
            <v>0</v>
          </cell>
          <cell r="T290">
            <v>0</v>
          </cell>
          <cell r="U290">
            <v>10000</v>
          </cell>
          <cell r="V290">
            <v>0</v>
          </cell>
          <cell r="W290">
            <v>15000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/>
          <cell r="AC290">
            <v>15000</v>
          </cell>
          <cell r="AD290">
            <v>2</v>
          </cell>
          <cell r="AE290" t="str">
            <v>03,31</v>
          </cell>
          <cell r="AF290"/>
          <cell r="AG290"/>
        </row>
        <row r="291">
          <cell r="E291">
            <v>136678</v>
          </cell>
          <cell r="F291" t="str">
            <v>SEKHAR  TYAGI</v>
          </cell>
          <cell r="G291" t="str">
            <v>SUR</v>
          </cell>
          <cell r="H291" t="str">
            <v>MORADABAD</v>
          </cell>
          <cell r="I291" t="str">
            <v>A</v>
          </cell>
          <cell r="J291" t="str">
            <v>AZ</v>
          </cell>
          <cell r="K291">
            <v>80</v>
          </cell>
          <cell r="L291">
            <v>107275</v>
          </cell>
          <cell r="M291" t="str">
            <v>Approved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</v>
          </cell>
          <cell r="AE291" t="str">
            <v>08,24</v>
          </cell>
          <cell r="AF291">
            <v>8</v>
          </cell>
          <cell r="AG291"/>
        </row>
        <row r="292">
          <cell r="E292">
            <v>76585</v>
          </cell>
          <cell r="F292" t="str">
            <v>SHAKEEL  AHMED</v>
          </cell>
          <cell r="G292" t="str">
            <v>GP</v>
          </cell>
          <cell r="H292" t="str">
            <v>JOYA</v>
          </cell>
          <cell r="I292" t="str">
            <v>A</v>
          </cell>
          <cell r="J292" t="str">
            <v>BZ</v>
          </cell>
          <cell r="K292">
            <v>20</v>
          </cell>
          <cell r="L292">
            <v>107275</v>
          </cell>
          <cell r="M292" t="str">
            <v>Approved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</v>
          </cell>
          <cell r="AE292">
            <v>20</v>
          </cell>
          <cell r="AF292"/>
          <cell r="AG292"/>
        </row>
        <row r="293">
          <cell r="E293">
            <v>136649</v>
          </cell>
          <cell r="F293" t="str">
            <v>SAMIR  JAIN</v>
          </cell>
          <cell r="G293" t="str">
            <v>SUR</v>
          </cell>
          <cell r="H293" t="str">
            <v>MORADABAD</v>
          </cell>
          <cell r="I293" t="str">
            <v>A</v>
          </cell>
          <cell r="J293" t="str">
            <v>AL</v>
          </cell>
          <cell r="K293">
            <v>55</v>
          </cell>
          <cell r="L293">
            <v>107275</v>
          </cell>
          <cell r="M293" t="str">
            <v>Approved</v>
          </cell>
          <cell r="N293">
            <v>0</v>
          </cell>
          <cell r="O293">
            <v>0</v>
          </cell>
          <cell r="P293">
            <v>0</v>
          </cell>
          <cell r="Q293">
            <v>5000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5000</v>
          </cell>
          <cell r="X293">
            <v>0</v>
          </cell>
          <cell r="Y293">
            <v>5000</v>
          </cell>
          <cell r="Z293">
            <v>0</v>
          </cell>
          <cell r="AA293">
            <v>0</v>
          </cell>
          <cell r="AB293">
            <v>0</v>
          </cell>
          <cell r="AC293">
            <v>10000</v>
          </cell>
          <cell r="AD293">
            <v>2</v>
          </cell>
          <cell r="AE293" t="str">
            <v>09,24</v>
          </cell>
          <cell r="AF293"/>
          <cell r="AG293"/>
        </row>
        <row r="294">
          <cell r="E294">
            <v>49072</v>
          </cell>
          <cell r="F294" t="str">
            <v>C P SINGH</v>
          </cell>
          <cell r="G294" t="str">
            <v>CP</v>
          </cell>
          <cell r="H294" t="str">
            <v>MORADABAD</v>
          </cell>
          <cell r="I294" t="str">
            <v>A</v>
          </cell>
          <cell r="J294" t="str">
            <v>AZ</v>
          </cell>
          <cell r="K294">
            <v>90</v>
          </cell>
          <cell r="L294">
            <v>107275</v>
          </cell>
          <cell r="M294" t="str">
            <v>Approved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</v>
          </cell>
          <cell r="AE294" t="str">
            <v>07,25,30</v>
          </cell>
          <cell r="AF294">
            <v>7</v>
          </cell>
          <cell r="AG294">
            <v>7</v>
          </cell>
        </row>
        <row r="295">
          <cell r="E295">
            <v>49073</v>
          </cell>
          <cell r="F295" t="str">
            <v>MUKESH  RAIZADA</v>
          </cell>
          <cell r="G295" t="str">
            <v>CP</v>
          </cell>
          <cell r="H295" t="str">
            <v>MORADABAD</v>
          </cell>
          <cell r="I295" t="str">
            <v>A</v>
          </cell>
          <cell r="J295" t="str">
            <v>AL</v>
          </cell>
          <cell r="K295">
            <v>50</v>
          </cell>
          <cell r="L295">
            <v>107275</v>
          </cell>
          <cell r="M295" t="str">
            <v>Approved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3000</v>
          </cell>
          <cell r="Z295">
            <v>0</v>
          </cell>
          <cell r="AA295">
            <v>0</v>
          </cell>
          <cell r="AB295">
            <v>0</v>
          </cell>
          <cell r="AC295">
            <v>3000</v>
          </cell>
          <cell r="AD295">
            <v>4</v>
          </cell>
          <cell r="AE295" t="str">
            <v>02,22,25,28</v>
          </cell>
          <cell r="AF295">
            <v>28</v>
          </cell>
          <cell r="AG295"/>
        </row>
        <row r="296">
          <cell r="E296">
            <v>49076</v>
          </cell>
          <cell r="F296" t="str">
            <v>PRADEEP KUMAR  SHUKLA</v>
          </cell>
          <cell r="G296" t="str">
            <v>CP</v>
          </cell>
          <cell r="H296" t="str">
            <v>MORADABAD</v>
          </cell>
          <cell r="I296" t="str">
            <v>VIP</v>
          </cell>
          <cell r="J296" t="str">
            <v>AL</v>
          </cell>
          <cell r="K296">
            <v>50</v>
          </cell>
          <cell r="L296">
            <v>107275</v>
          </cell>
          <cell r="M296" t="str">
            <v>Approved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1000</v>
          </cell>
          <cell r="W296">
            <v>1000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4000</v>
          </cell>
          <cell r="AC296">
            <v>5000</v>
          </cell>
          <cell r="AD296">
            <v>3</v>
          </cell>
          <cell r="AE296" t="str">
            <v>09,23,30</v>
          </cell>
          <cell r="AF296"/>
          <cell r="AG296"/>
        </row>
        <row r="297">
          <cell r="E297">
            <v>245076</v>
          </cell>
          <cell r="F297" t="str">
            <v>ZIA R KHAN</v>
          </cell>
          <cell r="G297" t="str">
            <v>CP</v>
          </cell>
          <cell r="H297" t="str">
            <v>MORADABAD</v>
          </cell>
          <cell r="I297" t="str">
            <v>B</v>
          </cell>
          <cell r="J297" t="str">
            <v>BL</v>
          </cell>
          <cell r="K297">
            <v>40</v>
          </cell>
          <cell r="L297">
            <v>107275</v>
          </cell>
          <cell r="M297" t="str">
            <v>Approved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2000</v>
          </cell>
          <cell r="V297">
            <v>0</v>
          </cell>
          <cell r="W297">
            <v>2000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3000</v>
          </cell>
          <cell r="AC297">
            <v>5000</v>
          </cell>
          <cell r="AD297">
            <v>2</v>
          </cell>
          <cell r="AE297" t="str">
            <v>20,31</v>
          </cell>
          <cell r="AF297"/>
          <cell r="AG297"/>
        </row>
        <row r="298">
          <cell r="E298">
            <v>292863</v>
          </cell>
          <cell r="F298" t="str">
            <v>NAMRTA  GOEL</v>
          </cell>
          <cell r="G298" t="str">
            <v>GYNAE</v>
          </cell>
          <cell r="H298" t="str">
            <v>MORADABAD</v>
          </cell>
          <cell r="I298" t="str">
            <v>A</v>
          </cell>
          <cell r="J298" t="str">
            <v>CZ</v>
          </cell>
          <cell r="K298">
            <v>10</v>
          </cell>
          <cell r="L298">
            <v>107275</v>
          </cell>
          <cell r="M298" t="str">
            <v>Approved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/>
          <cell r="AF298"/>
          <cell r="AG298"/>
        </row>
        <row r="299">
          <cell r="E299">
            <v>76571</v>
          </cell>
          <cell r="F299" t="str">
            <v>S K GUPTA</v>
          </cell>
          <cell r="G299" t="str">
            <v>GP</v>
          </cell>
          <cell r="H299" t="str">
            <v>MORADABAD</v>
          </cell>
          <cell r="I299" t="str">
            <v>B</v>
          </cell>
          <cell r="J299" t="str">
            <v>BL</v>
          </cell>
          <cell r="K299">
            <v>35</v>
          </cell>
          <cell r="L299">
            <v>107275</v>
          </cell>
          <cell r="M299" t="str">
            <v>Approved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5000</v>
          </cell>
          <cell r="AC299">
            <v>5000</v>
          </cell>
          <cell r="AD299">
            <v>1</v>
          </cell>
          <cell r="AE299">
            <v>13</v>
          </cell>
          <cell r="AF299"/>
          <cell r="AG299"/>
        </row>
        <row r="300">
          <cell r="E300">
            <v>98214</v>
          </cell>
          <cell r="F300" t="str">
            <v>SAURABH  JINDAL</v>
          </cell>
          <cell r="G300" t="str">
            <v>GAST</v>
          </cell>
          <cell r="H300" t="str">
            <v>MORADABAD</v>
          </cell>
          <cell r="I300" t="str">
            <v>VIP</v>
          </cell>
          <cell r="J300" t="str">
            <v>AM</v>
          </cell>
          <cell r="K300">
            <v>55</v>
          </cell>
          <cell r="L300">
            <v>107275</v>
          </cell>
          <cell r="M300" t="str">
            <v>Approved</v>
          </cell>
          <cell r="N300">
            <v>0</v>
          </cell>
          <cell r="O300">
            <v>0</v>
          </cell>
          <cell r="P300">
            <v>0</v>
          </cell>
          <cell r="Q300">
            <v>20000</v>
          </cell>
          <cell r="R300">
            <v>20000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40000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40000</v>
          </cell>
          <cell r="AD300">
            <v>2</v>
          </cell>
          <cell r="AE300" t="str">
            <v>13,23</v>
          </cell>
          <cell r="AF300"/>
          <cell r="AG300"/>
        </row>
        <row r="301">
          <cell r="E301">
            <v>137150</v>
          </cell>
          <cell r="F301" t="str">
            <v>SHIV K MEHEROTRA</v>
          </cell>
          <cell r="G301" t="str">
            <v>CP</v>
          </cell>
          <cell r="H301" t="str">
            <v>MORADABAD</v>
          </cell>
          <cell r="I301" t="str">
            <v>VIP</v>
          </cell>
          <cell r="J301" t="str">
            <v>AL</v>
          </cell>
          <cell r="K301">
            <v>55</v>
          </cell>
          <cell r="L301">
            <v>107275</v>
          </cell>
          <cell r="M301" t="str">
            <v>Approved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5000</v>
          </cell>
          <cell r="W301">
            <v>5000</v>
          </cell>
          <cell r="X301">
            <v>0</v>
          </cell>
          <cell r="Y301">
            <v>1000</v>
          </cell>
          <cell r="Z301">
            <v>0</v>
          </cell>
          <cell r="AA301">
            <v>3000</v>
          </cell>
          <cell r="AB301">
            <v>1000</v>
          </cell>
          <cell r="AC301">
            <v>10000</v>
          </cell>
          <cell r="AD301">
            <v>3</v>
          </cell>
          <cell r="AE301" t="str">
            <v>10,24,31</v>
          </cell>
          <cell r="AF301"/>
          <cell r="AG301"/>
        </row>
        <row r="302">
          <cell r="E302">
            <v>137266</v>
          </cell>
          <cell r="F302" t="str">
            <v>CHIRAG R VADERA</v>
          </cell>
          <cell r="G302" t="str">
            <v>ORTHO</v>
          </cell>
          <cell r="H302" t="str">
            <v>HARIDWAR</v>
          </cell>
          <cell r="I302" t="str">
            <v>A</v>
          </cell>
          <cell r="J302" t="str">
            <v>BL</v>
          </cell>
          <cell r="K302">
            <v>40</v>
          </cell>
          <cell r="L302">
            <v>107339</v>
          </cell>
          <cell r="M302" t="str">
            <v>Approved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2500</v>
          </cell>
          <cell r="W302">
            <v>2500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1000</v>
          </cell>
          <cell r="AC302">
            <v>3500</v>
          </cell>
          <cell r="AD302">
            <v>2</v>
          </cell>
          <cell r="AE302" t="str">
            <v>07,22</v>
          </cell>
          <cell r="AF302"/>
          <cell r="AG302"/>
        </row>
        <row r="303">
          <cell r="E303">
            <v>160902</v>
          </cell>
          <cell r="F303" t="str">
            <v>S  CHAUDHARY</v>
          </cell>
          <cell r="G303" t="str">
            <v>CP</v>
          </cell>
          <cell r="H303" t="str">
            <v>HARIDWAR</v>
          </cell>
          <cell r="I303" t="str">
            <v>VIP</v>
          </cell>
          <cell r="J303" t="str">
            <v>AL</v>
          </cell>
          <cell r="K303">
            <v>80</v>
          </cell>
          <cell r="L303">
            <v>107339</v>
          </cell>
          <cell r="M303" t="str">
            <v>Approved</v>
          </cell>
          <cell r="N303">
            <v>3000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2000</v>
          </cell>
          <cell r="V303">
            <v>0</v>
          </cell>
          <cell r="W303">
            <v>2000</v>
          </cell>
          <cell r="X303">
            <v>0</v>
          </cell>
          <cell r="Y303">
            <v>1000</v>
          </cell>
          <cell r="Z303">
            <v>2000</v>
          </cell>
          <cell r="AA303">
            <v>0</v>
          </cell>
          <cell r="AB303">
            <v>2000</v>
          </cell>
          <cell r="AC303">
            <v>10000</v>
          </cell>
          <cell r="AD303">
            <v>3</v>
          </cell>
          <cell r="AE303" t="str">
            <v>07,17,29</v>
          </cell>
          <cell r="AF303">
            <v>29</v>
          </cell>
          <cell r="AG303"/>
        </row>
        <row r="304">
          <cell r="E304">
            <v>88178</v>
          </cell>
          <cell r="F304" t="str">
            <v>PREM  LUTHRA</v>
          </cell>
          <cell r="G304" t="str">
            <v>ORTHO</v>
          </cell>
          <cell r="H304" t="str">
            <v>HARIDWAR</v>
          </cell>
          <cell r="I304" t="str">
            <v>A</v>
          </cell>
          <cell r="J304" t="str">
            <v>AL</v>
          </cell>
          <cell r="K304">
            <v>50</v>
          </cell>
          <cell r="L304">
            <v>107339</v>
          </cell>
          <cell r="M304" t="str">
            <v>Approved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3000</v>
          </cell>
          <cell r="V304">
            <v>0</v>
          </cell>
          <cell r="W304">
            <v>3000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500</v>
          </cell>
          <cell r="AC304">
            <v>3500</v>
          </cell>
          <cell r="AD304">
            <v>1</v>
          </cell>
          <cell r="AE304">
            <v>7</v>
          </cell>
          <cell r="AF304"/>
          <cell r="AG304"/>
        </row>
        <row r="305">
          <cell r="E305">
            <v>151091</v>
          </cell>
          <cell r="F305" t="str">
            <v>VINAY KUMAR GUPTA</v>
          </cell>
          <cell r="G305" t="str">
            <v>CP</v>
          </cell>
          <cell r="H305" t="str">
            <v>ROORKEE</v>
          </cell>
          <cell r="I305" t="str">
            <v>A</v>
          </cell>
          <cell r="J305" t="str">
            <v>AL</v>
          </cell>
          <cell r="K305">
            <v>60</v>
          </cell>
          <cell r="L305">
            <v>107339</v>
          </cell>
          <cell r="M305" t="str">
            <v>Approved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3000</v>
          </cell>
          <cell r="W305">
            <v>3000</v>
          </cell>
          <cell r="X305">
            <v>0</v>
          </cell>
          <cell r="Y305">
            <v>3000</v>
          </cell>
          <cell r="Z305">
            <v>2000</v>
          </cell>
          <cell r="AA305">
            <v>0</v>
          </cell>
          <cell r="AB305">
            <v>5000</v>
          </cell>
          <cell r="AC305">
            <v>13000</v>
          </cell>
          <cell r="AD305">
            <v>1</v>
          </cell>
          <cell r="AE305">
            <v>21</v>
          </cell>
          <cell r="AF305"/>
          <cell r="AG305"/>
        </row>
        <row r="306">
          <cell r="E306">
            <v>33460</v>
          </cell>
          <cell r="F306" t="str">
            <v>PRATAP  SINGH</v>
          </cell>
          <cell r="G306" t="str">
            <v>SUR</v>
          </cell>
          <cell r="H306" t="str">
            <v>ROORKEE</v>
          </cell>
          <cell r="I306" t="str">
            <v>A</v>
          </cell>
          <cell r="J306" t="str">
            <v>BL</v>
          </cell>
          <cell r="K306">
            <v>30</v>
          </cell>
          <cell r="L306">
            <v>107339</v>
          </cell>
          <cell r="M306" t="str">
            <v>Approved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2000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2000</v>
          </cell>
          <cell r="X306">
            <v>0</v>
          </cell>
          <cell r="Y306">
            <v>2000</v>
          </cell>
          <cell r="Z306">
            <v>0</v>
          </cell>
          <cell r="AA306">
            <v>0</v>
          </cell>
          <cell r="AB306">
            <v>1000</v>
          </cell>
          <cell r="AC306">
            <v>5000</v>
          </cell>
          <cell r="AD306">
            <v>1</v>
          </cell>
          <cell r="AE306">
            <v>2</v>
          </cell>
          <cell r="AF306"/>
          <cell r="AG306"/>
        </row>
        <row r="307">
          <cell r="E307">
            <v>70745</v>
          </cell>
          <cell r="F307" t="str">
            <v>SANJEEV  GOYAL</v>
          </cell>
          <cell r="G307" t="str">
            <v>GP</v>
          </cell>
          <cell r="H307" t="str">
            <v>BHAGWANPUR</v>
          </cell>
          <cell r="I307" t="str">
            <v>A</v>
          </cell>
          <cell r="J307" t="str">
            <v>AL</v>
          </cell>
          <cell r="K307">
            <v>100</v>
          </cell>
          <cell r="L307">
            <v>107339</v>
          </cell>
          <cell r="M307" t="str">
            <v>Approved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1500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1500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1500</v>
          </cell>
          <cell r="AC307">
            <v>3000</v>
          </cell>
          <cell r="AD307">
            <v>2</v>
          </cell>
          <cell r="AE307" t="str">
            <v>03,24</v>
          </cell>
          <cell r="AF307"/>
          <cell r="AG307"/>
        </row>
        <row r="308">
          <cell r="E308">
            <v>26068</v>
          </cell>
          <cell r="F308" t="str">
            <v>RAJ NARINDER PAL SINGH CHEEMA</v>
          </cell>
          <cell r="G308" t="str">
            <v>GP</v>
          </cell>
          <cell r="H308" t="str">
            <v>LAKSAR</v>
          </cell>
          <cell r="I308" t="str">
            <v>B</v>
          </cell>
          <cell r="J308" t="str">
            <v>BZ</v>
          </cell>
          <cell r="K308">
            <v>40</v>
          </cell>
          <cell r="L308">
            <v>107339</v>
          </cell>
          <cell r="M308" t="str">
            <v>Approved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</v>
          </cell>
          <cell r="AE308">
            <v>13</v>
          </cell>
          <cell r="AF308"/>
          <cell r="AG308"/>
        </row>
        <row r="309">
          <cell r="E309">
            <v>26059</v>
          </cell>
          <cell r="F309" t="str">
            <v>MUKUL  BENJWAL</v>
          </cell>
          <cell r="G309" t="str">
            <v>GP</v>
          </cell>
          <cell r="H309" t="str">
            <v>HARIDWAR</v>
          </cell>
          <cell r="I309" t="str">
            <v>B</v>
          </cell>
          <cell r="J309" t="str">
            <v>AZ</v>
          </cell>
          <cell r="K309">
            <v>60</v>
          </cell>
          <cell r="L309">
            <v>107339</v>
          </cell>
          <cell r="M309" t="str">
            <v>Approved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</v>
          </cell>
          <cell r="AE309">
            <v>27</v>
          </cell>
          <cell r="AF309"/>
          <cell r="AG309"/>
        </row>
        <row r="310">
          <cell r="E310">
            <v>88177</v>
          </cell>
          <cell r="F310" t="str">
            <v>A K JAIN</v>
          </cell>
          <cell r="G310" t="str">
            <v>ORTHO</v>
          </cell>
          <cell r="H310" t="str">
            <v>HARIDWAR</v>
          </cell>
          <cell r="I310" t="str">
            <v>B</v>
          </cell>
          <cell r="J310" t="str">
            <v>BZ</v>
          </cell>
          <cell r="K310">
            <v>30</v>
          </cell>
          <cell r="L310">
            <v>107339</v>
          </cell>
          <cell r="M310" t="str">
            <v>Approved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</v>
          </cell>
          <cell r="AE310">
            <v>13</v>
          </cell>
          <cell r="AF310"/>
          <cell r="AG310"/>
        </row>
        <row r="311">
          <cell r="E311">
            <v>279493</v>
          </cell>
          <cell r="F311" t="str">
            <v xml:space="preserve">CHARU PRATAP </v>
          </cell>
          <cell r="G311" t="str">
            <v>GYNAE</v>
          </cell>
          <cell r="H311" t="str">
            <v>HARIDWAR</v>
          </cell>
          <cell r="I311" t="str">
            <v>A</v>
          </cell>
          <cell r="J311" t="str">
            <v>BZ</v>
          </cell>
          <cell r="K311">
            <v>40</v>
          </cell>
          <cell r="L311">
            <v>107339</v>
          </cell>
          <cell r="M311" t="str">
            <v>Approved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</v>
          </cell>
          <cell r="AE311" t="str">
            <v>07,29</v>
          </cell>
          <cell r="AF311">
            <v>29</v>
          </cell>
          <cell r="AG311"/>
        </row>
        <row r="312">
          <cell r="E312">
            <v>33333</v>
          </cell>
          <cell r="F312" t="str">
            <v>SANJAY KUMAR MISHRA</v>
          </cell>
          <cell r="G312" t="str">
            <v>SUR</v>
          </cell>
          <cell r="H312" t="str">
            <v>HARIDWAR</v>
          </cell>
          <cell r="I312" t="str">
            <v>A</v>
          </cell>
          <cell r="J312" t="str">
            <v>AZ</v>
          </cell>
          <cell r="K312">
            <v>50</v>
          </cell>
          <cell r="L312">
            <v>107339</v>
          </cell>
          <cell r="M312" t="str">
            <v>Approved</v>
          </cell>
          <cell r="N312">
            <v>500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500</v>
          </cell>
          <cell r="AD312">
            <v>2</v>
          </cell>
          <cell r="AE312" t="str">
            <v>10,13</v>
          </cell>
          <cell r="AF312"/>
          <cell r="AG312"/>
        </row>
        <row r="313">
          <cell r="E313">
            <v>70681</v>
          </cell>
          <cell r="F313" t="str">
            <v>SURESH  CHAND</v>
          </cell>
          <cell r="G313" t="str">
            <v>GP</v>
          </cell>
          <cell r="H313" t="str">
            <v>HARIDWAR</v>
          </cell>
          <cell r="I313" t="str">
            <v>A</v>
          </cell>
          <cell r="J313" t="str">
            <v>BL</v>
          </cell>
          <cell r="K313">
            <v>40</v>
          </cell>
          <cell r="L313">
            <v>107339</v>
          </cell>
          <cell r="M313" t="str">
            <v>Approved</v>
          </cell>
          <cell r="N313">
            <v>0</v>
          </cell>
          <cell r="O313">
            <v>0</v>
          </cell>
          <cell r="P313">
            <v>1000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1000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1000</v>
          </cell>
          <cell r="AC313">
            <v>2000</v>
          </cell>
          <cell r="AD313">
            <v>1</v>
          </cell>
          <cell r="AE313">
            <v>22</v>
          </cell>
          <cell r="AF313"/>
          <cell r="AG313"/>
        </row>
        <row r="314">
          <cell r="E314">
            <v>70677</v>
          </cell>
          <cell r="F314" t="str">
            <v>DEVENDRA  PANWAR</v>
          </cell>
          <cell r="G314" t="str">
            <v>GP</v>
          </cell>
          <cell r="H314" t="str">
            <v>MANGLAUR</v>
          </cell>
          <cell r="I314" t="str">
            <v>B</v>
          </cell>
          <cell r="J314" t="str">
            <v>AZ</v>
          </cell>
          <cell r="K314">
            <v>60</v>
          </cell>
          <cell r="L314">
            <v>107339</v>
          </cell>
          <cell r="M314" t="str">
            <v>Approved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</v>
          </cell>
          <cell r="AE314">
            <v>28</v>
          </cell>
          <cell r="AF314"/>
          <cell r="AG314"/>
        </row>
        <row r="315">
          <cell r="E315">
            <v>70744</v>
          </cell>
          <cell r="F315" t="str">
            <v>S K GUPTA</v>
          </cell>
          <cell r="G315" t="str">
            <v>GP</v>
          </cell>
          <cell r="H315" t="str">
            <v>BHAGWANPUR</v>
          </cell>
          <cell r="I315" t="str">
            <v>A</v>
          </cell>
          <cell r="J315" t="str">
            <v>BL</v>
          </cell>
          <cell r="K315">
            <v>30</v>
          </cell>
          <cell r="L315">
            <v>107339</v>
          </cell>
          <cell r="M315" t="str">
            <v>Approved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1500</v>
          </cell>
          <cell r="V315">
            <v>0</v>
          </cell>
          <cell r="W315">
            <v>1500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1500</v>
          </cell>
          <cell r="AC315">
            <v>3000</v>
          </cell>
          <cell r="AD315">
            <v>2</v>
          </cell>
          <cell r="AE315" t="str">
            <v>03,24</v>
          </cell>
          <cell r="AF315"/>
          <cell r="AG315"/>
        </row>
        <row r="316">
          <cell r="E316">
            <v>70743</v>
          </cell>
          <cell r="F316" t="str">
            <v>RAVINDRA  KAPOOR</v>
          </cell>
          <cell r="G316" t="str">
            <v>GP</v>
          </cell>
          <cell r="H316" t="str">
            <v>MANGLAUR</v>
          </cell>
          <cell r="I316" t="str">
            <v>B</v>
          </cell>
          <cell r="J316" t="str">
            <v>BZ</v>
          </cell>
          <cell r="K316">
            <v>35</v>
          </cell>
          <cell r="L316">
            <v>107339</v>
          </cell>
          <cell r="M316" t="str">
            <v>Approved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</v>
          </cell>
          <cell r="AE316">
            <v>28</v>
          </cell>
          <cell r="AF316"/>
          <cell r="AG316"/>
        </row>
        <row r="317">
          <cell r="E317">
            <v>251440</v>
          </cell>
          <cell r="F317" t="str">
            <v>N D ARORA</v>
          </cell>
          <cell r="G317" t="str">
            <v>CARD</v>
          </cell>
          <cell r="H317" t="str">
            <v>ROORKEE</v>
          </cell>
          <cell r="I317" t="str">
            <v>B</v>
          </cell>
          <cell r="J317" t="str">
            <v>BL</v>
          </cell>
          <cell r="K317">
            <v>20</v>
          </cell>
          <cell r="L317">
            <v>107339</v>
          </cell>
          <cell r="M317" t="str">
            <v>Approved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2000</v>
          </cell>
          <cell r="AC317">
            <v>2000</v>
          </cell>
          <cell r="AD317">
            <v>1</v>
          </cell>
          <cell r="AE317">
            <v>15</v>
          </cell>
          <cell r="AF317"/>
          <cell r="AG317"/>
        </row>
        <row r="318">
          <cell r="E318">
            <v>70667</v>
          </cell>
          <cell r="F318" t="str">
            <v>ASHWIN  ANEJA</v>
          </cell>
          <cell r="G318" t="str">
            <v>GP</v>
          </cell>
          <cell r="H318" t="str">
            <v>HARIDWAR</v>
          </cell>
          <cell r="I318" t="str">
            <v>A</v>
          </cell>
          <cell r="J318" t="str">
            <v>BL</v>
          </cell>
          <cell r="K318">
            <v>40</v>
          </cell>
          <cell r="L318">
            <v>107339</v>
          </cell>
          <cell r="M318" t="str">
            <v>Approved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7000</v>
          </cell>
          <cell r="V318">
            <v>1000</v>
          </cell>
          <cell r="W318">
            <v>8000</v>
          </cell>
          <cell r="X318">
            <v>0</v>
          </cell>
          <cell r="Y318">
            <v>1000</v>
          </cell>
          <cell r="Z318">
            <v>0</v>
          </cell>
          <cell r="AA318">
            <v>0</v>
          </cell>
          <cell r="AB318">
            <v>1000</v>
          </cell>
          <cell r="AC318">
            <v>10000</v>
          </cell>
          <cell r="AD318">
            <v>3</v>
          </cell>
          <cell r="AE318" t="str">
            <v>07,17,29</v>
          </cell>
          <cell r="AF318">
            <v>29</v>
          </cell>
          <cell r="AG318"/>
        </row>
        <row r="319">
          <cell r="E319">
            <v>70727</v>
          </cell>
          <cell r="F319" t="str">
            <v>A K GUPTA</v>
          </cell>
          <cell r="G319" t="str">
            <v>SUR</v>
          </cell>
          <cell r="H319" t="str">
            <v>HARIDWAR</v>
          </cell>
          <cell r="I319" t="str">
            <v>A</v>
          </cell>
          <cell r="J319" t="str">
            <v>BZ</v>
          </cell>
          <cell r="K319">
            <v>20</v>
          </cell>
          <cell r="L319">
            <v>107339</v>
          </cell>
          <cell r="M319" t="str">
            <v>Approved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2</v>
          </cell>
          <cell r="AE319" t="str">
            <v>13,22</v>
          </cell>
          <cell r="AF319"/>
          <cell r="AG319"/>
        </row>
        <row r="320">
          <cell r="E320">
            <v>70724</v>
          </cell>
          <cell r="F320" t="str">
            <v>AJAY  SAINI</v>
          </cell>
          <cell r="G320" t="str">
            <v>GP</v>
          </cell>
          <cell r="H320" t="str">
            <v>BHAGWANPUR</v>
          </cell>
          <cell r="I320" t="str">
            <v>A</v>
          </cell>
          <cell r="J320" t="str">
            <v>AL</v>
          </cell>
          <cell r="K320">
            <v>50</v>
          </cell>
          <cell r="L320">
            <v>107339</v>
          </cell>
          <cell r="M320" t="str">
            <v>Approved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500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500</v>
          </cell>
          <cell r="X320">
            <v>0</v>
          </cell>
          <cell r="Y320">
            <v>0</v>
          </cell>
          <cell r="Z320">
            <v>1000</v>
          </cell>
          <cell r="AA320">
            <v>500</v>
          </cell>
          <cell r="AB320">
            <v>1000</v>
          </cell>
          <cell r="AC320">
            <v>3000</v>
          </cell>
          <cell r="AD320">
            <v>2</v>
          </cell>
          <cell r="AE320" t="str">
            <v>03,24</v>
          </cell>
          <cell r="AF320"/>
          <cell r="AG320"/>
        </row>
        <row r="321">
          <cell r="E321">
            <v>70668</v>
          </cell>
          <cell r="F321" t="str">
            <v>SATENDRA  SAINI</v>
          </cell>
          <cell r="G321" t="str">
            <v>GP</v>
          </cell>
          <cell r="H321" t="str">
            <v>BHAGWANPUR</v>
          </cell>
          <cell r="I321" t="str">
            <v>A</v>
          </cell>
          <cell r="J321" t="str">
            <v>BZ</v>
          </cell>
          <cell r="K321">
            <v>35</v>
          </cell>
          <cell r="L321">
            <v>107339</v>
          </cell>
          <cell r="M321" t="str">
            <v>Approved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1500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1500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1500</v>
          </cell>
          <cell r="AD321">
            <v>2</v>
          </cell>
          <cell r="AE321" t="str">
            <v>03,24</v>
          </cell>
          <cell r="AF321"/>
          <cell r="AG321"/>
        </row>
        <row r="322">
          <cell r="E322">
            <v>156627</v>
          </cell>
          <cell r="F322" t="str">
            <v>SEEMA  GUPTA</v>
          </cell>
          <cell r="G322" t="str">
            <v>GYNAE</v>
          </cell>
          <cell r="H322" t="str">
            <v>HARIDWAR</v>
          </cell>
          <cell r="I322" t="str">
            <v>B</v>
          </cell>
          <cell r="J322" t="str">
            <v>AZ</v>
          </cell>
          <cell r="K322">
            <v>45</v>
          </cell>
          <cell r="L322">
            <v>107339</v>
          </cell>
          <cell r="M322" t="str">
            <v>Approved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</v>
          </cell>
          <cell r="AE322">
            <v>27</v>
          </cell>
          <cell r="AF322"/>
          <cell r="AG322"/>
        </row>
        <row r="323">
          <cell r="E323">
            <v>233982</v>
          </cell>
          <cell r="F323" t="str">
            <v>MOUSAM  JEFFERIN</v>
          </cell>
          <cell r="G323" t="str">
            <v>ORTHO</v>
          </cell>
          <cell r="H323" t="str">
            <v>HARIDWAR</v>
          </cell>
          <cell r="I323" t="str">
            <v>A</v>
          </cell>
          <cell r="J323" t="str">
            <v>BL</v>
          </cell>
          <cell r="K323">
            <v>40</v>
          </cell>
          <cell r="L323">
            <v>107339</v>
          </cell>
          <cell r="M323" t="str">
            <v>Approved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1000</v>
          </cell>
          <cell r="U323">
            <v>0</v>
          </cell>
          <cell r="V323">
            <v>3000</v>
          </cell>
          <cell r="W323">
            <v>4000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4000</v>
          </cell>
          <cell r="AD323">
            <v>2</v>
          </cell>
          <cell r="AE323" t="str">
            <v>16,18</v>
          </cell>
          <cell r="AF323">
            <v>18</v>
          </cell>
          <cell r="AG323"/>
        </row>
        <row r="324">
          <cell r="E324">
            <v>158702</v>
          </cell>
          <cell r="F324" t="str">
            <v>PRAKASH CHINTAMANI MALSHE</v>
          </cell>
          <cell r="G324" t="str">
            <v>CP</v>
          </cell>
          <cell r="H324" t="str">
            <v>HARIDWAR</v>
          </cell>
          <cell r="I324" t="str">
            <v>A</v>
          </cell>
          <cell r="J324" t="str">
            <v>BL</v>
          </cell>
          <cell r="K324">
            <v>30</v>
          </cell>
          <cell r="L324">
            <v>107339</v>
          </cell>
          <cell r="M324" t="str">
            <v>Approved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1000</v>
          </cell>
          <cell r="Z324">
            <v>0</v>
          </cell>
          <cell r="AA324">
            <v>0</v>
          </cell>
          <cell r="AB324">
            <v>2000</v>
          </cell>
          <cell r="AC324">
            <v>3000</v>
          </cell>
          <cell r="AD324">
            <v>2</v>
          </cell>
          <cell r="AE324" t="str">
            <v>14,27</v>
          </cell>
          <cell r="AF324"/>
          <cell r="AG324"/>
        </row>
        <row r="325">
          <cell r="E325">
            <v>182118</v>
          </cell>
          <cell r="F325" t="str">
            <v>PRASHANT  KUMAR</v>
          </cell>
          <cell r="G325" t="str">
            <v>CP</v>
          </cell>
          <cell r="H325" t="str">
            <v>HARIDWAR</v>
          </cell>
          <cell r="I325" t="str">
            <v>A</v>
          </cell>
          <cell r="J325" t="str">
            <v>BZ</v>
          </cell>
          <cell r="K325">
            <v>30</v>
          </cell>
          <cell r="L325">
            <v>107339</v>
          </cell>
          <cell r="M325" t="str">
            <v>Approved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1000</v>
          </cell>
          <cell r="AC325">
            <v>1000</v>
          </cell>
          <cell r="AD325">
            <v>2</v>
          </cell>
          <cell r="AE325" t="str">
            <v>04,17</v>
          </cell>
          <cell r="AF325"/>
          <cell r="AG325"/>
        </row>
        <row r="326">
          <cell r="E326">
            <v>172525</v>
          </cell>
          <cell r="F326" t="str">
            <v>DEVVRAT  SINGH</v>
          </cell>
          <cell r="G326" t="str">
            <v>SUR</v>
          </cell>
          <cell r="H326" t="str">
            <v>HARIDWAR</v>
          </cell>
          <cell r="I326" t="str">
            <v>VIP</v>
          </cell>
          <cell r="J326" t="str">
            <v>AL</v>
          </cell>
          <cell r="K326">
            <v>50</v>
          </cell>
          <cell r="L326">
            <v>107339</v>
          </cell>
          <cell r="M326" t="str">
            <v>Approved</v>
          </cell>
          <cell r="N326">
            <v>0</v>
          </cell>
          <cell r="O326">
            <v>0</v>
          </cell>
          <cell r="P326">
            <v>0</v>
          </cell>
          <cell r="Q326">
            <v>1000</v>
          </cell>
          <cell r="R326">
            <v>0</v>
          </cell>
          <cell r="S326">
            <v>2000</v>
          </cell>
          <cell r="T326">
            <v>0</v>
          </cell>
          <cell r="U326">
            <v>3000</v>
          </cell>
          <cell r="V326">
            <v>0</v>
          </cell>
          <cell r="W326">
            <v>6000</v>
          </cell>
          <cell r="X326">
            <v>1000</v>
          </cell>
          <cell r="Y326">
            <v>3500</v>
          </cell>
          <cell r="Z326">
            <v>2000</v>
          </cell>
          <cell r="AA326">
            <v>0</v>
          </cell>
          <cell r="AB326">
            <v>1000</v>
          </cell>
          <cell r="AC326">
            <v>13500</v>
          </cell>
          <cell r="AD326">
            <v>3</v>
          </cell>
          <cell r="AE326" t="str">
            <v>07,17,29</v>
          </cell>
          <cell r="AF326">
            <v>29</v>
          </cell>
          <cell r="AG326"/>
        </row>
        <row r="327">
          <cell r="E327">
            <v>172426</v>
          </cell>
          <cell r="F327" t="str">
            <v>MANPREET  KAUR</v>
          </cell>
          <cell r="G327" t="str">
            <v>GYNAE</v>
          </cell>
          <cell r="H327" t="str">
            <v>HARIDWAR</v>
          </cell>
          <cell r="I327" t="str">
            <v>B</v>
          </cell>
          <cell r="J327" t="str">
            <v>BZ</v>
          </cell>
          <cell r="K327">
            <v>40</v>
          </cell>
          <cell r="L327">
            <v>107339</v>
          </cell>
          <cell r="M327" t="str">
            <v>Approved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</v>
          </cell>
          <cell r="AE327">
            <v>27</v>
          </cell>
          <cell r="AF327"/>
          <cell r="AG327"/>
        </row>
        <row r="328">
          <cell r="E328">
            <v>182121</v>
          </cell>
          <cell r="F328" t="str">
            <v>SONU  ROUT</v>
          </cell>
          <cell r="G328" t="str">
            <v>GYNAE</v>
          </cell>
          <cell r="H328" t="str">
            <v>HARIDWAR</v>
          </cell>
          <cell r="I328" t="str">
            <v>A</v>
          </cell>
          <cell r="J328" t="str">
            <v>BL</v>
          </cell>
          <cell r="K328">
            <v>25</v>
          </cell>
          <cell r="L328">
            <v>107339</v>
          </cell>
          <cell r="M328" t="str">
            <v>Approved</v>
          </cell>
          <cell r="N328">
            <v>0</v>
          </cell>
          <cell r="O328">
            <v>0</v>
          </cell>
          <cell r="P328">
            <v>2000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2000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2000</v>
          </cell>
          <cell r="AD328">
            <v>2</v>
          </cell>
          <cell r="AE328" t="str">
            <v>04,20</v>
          </cell>
          <cell r="AF328"/>
          <cell r="AG328"/>
        </row>
        <row r="329">
          <cell r="E329">
            <v>182122</v>
          </cell>
          <cell r="F329" t="str">
            <v>MOHD  AFZAL</v>
          </cell>
          <cell r="G329" t="str">
            <v>ORTHO</v>
          </cell>
          <cell r="H329" t="str">
            <v>HARIDWAR</v>
          </cell>
          <cell r="I329" t="str">
            <v>A</v>
          </cell>
          <cell r="J329" t="str">
            <v>BZ</v>
          </cell>
          <cell r="K329">
            <v>20</v>
          </cell>
          <cell r="L329">
            <v>107339</v>
          </cell>
          <cell r="M329" t="str">
            <v>Approved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</v>
          </cell>
          <cell r="AE329">
            <v>21</v>
          </cell>
          <cell r="AF329"/>
          <cell r="AG329"/>
        </row>
        <row r="330">
          <cell r="E330">
            <v>182124</v>
          </cell>
          <cell r="F330" t="str">
            <v>DEEPAK  KUMAR</v>
          </cell>
          <cell r="G330" t="str">
            <v>ORTHO</v>
          </cell>
          <cell r="H330" t="str">
            <v>HARIDWAR</v>
          </cell>
          <cell r="I330" t="str">
            <v>A</v>
          </cell>
          <cell r="J330" t="str">
            <v>AL</v>
          </cell>
          <cell r="K330">
            <v>55</v>
          </cell>
          <cell r="L330">
            <v>107339</v>
          </cell>
          <cell r="M330" t="str">
            <v>Approved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10000</v>
          </cell>
          <cell r="W330">
            <v>10000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1000</v>
          </cell>
          <cell r="AC330">
            <v>11000</v>
          </cell>
          <cell r="AD330">
            <v>3</v>
          </cell>
          <cell r="AE330" t="str">
            <v>10,17,29</v>
          </cell>
          <cell r="AF330">
            <v>29</v>
          </cell>
          <cell r="AG330"/>
        </row>
        <row r="331">
          <cell r="E331">
            <v>26054</v>
          </cell>
          <cell r="F331" t="str">
            <v>UMA DUTT SHARMA</v>
          </cell>
          <cell r="G331" t="str">
            <v>GP</v>
          </cell>
          <cell r="H331" t="str">
            <v>HARIDWAR</v>
          </cell>
          <cell r="I331" t="str">
            <v>B</v>
          </cell>
          <cell r="J331" t="str">
            <v>BZ</v>
          </cell>
          <cell r="K331">
            <v>35</v>
          </cell>
          <cell r="L331">
            <v>107339</v>
          </cell>
          <cell r="M331" t="str">
            <v>Approved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</v>
          </cell>
          <cell r="AE331">
            <v>13</v>
          </cell>
          <cell r="AF331"/>
          <cell r="AG331"/>
        </row>
        <row r="332">
          <cell r="E332">
            <v>224605</v>
          </cell>
          <cell r="F332" t="str">
            <v>AKASH  JAIN</v>
          </cell>
          <cell r="G332" t="str">
            <v>SUR</v>
          </cell>
          <cell r="H332" t="str">
            <v>HARIDWAR</v>
          </cell>
          <cell r="I332" t="str">
            <v>VIP</v>
          </cell>
          <cell r="J332" t="str">
            <v>BL</v>
          </cell>
          <cell r="K332">
            <v>40</v>
          </cell>
          <cell r="L332">
            <v>107339</v>
          </cell>
          <cell r="M332" t="str">
            <v>Approved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1000</v>
          </cell>
          <cell r="T332">
            <v>1000</v>
          </cell>
          <cell r="U332">
            <v>3000</v>
          </cell>
          <cell r="V332">
            <v>1500</v>
          </cell>
          <cell r="W332">
            <v>6500</v>
          </cell>
          <cell r="X332">
            <v>0</v>
          </cell>
          <cell r="Y332">
            <v>1500</v>
          </cell>
          <cell r="Z332">
            <v>1000</v>
          </cell>
          <cell r="AA332">
            <v>3000</v>
          </cell>
          <cell r="AB332">
            <v>1000</v>
          </cell>
          <cell r="AC332">
            <v>13000</v>
          </cell>
          <cell r="AD332">
            <v>3</v>
          </cell>
          <cell r="AE332" t="str">
            <v>04,16,18</v>
          </cell>
          <cell r="AF332">
            <v>18</v>
          </cell>
          <cell r="AG332"/>
        </row>
        <row r="333">
          <cell r="E333">
            <v>224607</v>
          </cell>
          <cell r="F333" t="str">
            <v>RAMA SHANKAR PRASAD</v>
          </cell>
          <cell r="G333" t="str">
            <v>SUR</v>
          </cell>
          <cell r="H333" t="str">
            <v>HARIDWAR</v>
          </cell>
          <cell r="I333" t="str">
            <v>VIP</v>
          </cell>
          <cell r="J333" t="str">
            <v>BL</v>
          </cell>
          <cell r="K333">
            <v>30</v>
          </cell>
          <cell r="L333">
            <v>107339</v>
          </cell>
          <cell r="M333" t="str">
            <v>Approved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4000</v>
          </cell>
          <cell r="V333">
            <v>1000</v>
          </cell>
          <cell r="W333">
            <v>5000</v>
          </cell>
          <cell r="X333">
            <v>0</v>
          </cell>
          <cell r="Y333">
            <v>2000</v>
          </cell>
          <cell r="Z333">
            <v>3000</v>
          </cell>
          <cell r="AA333">
            <v>0</v>
          </cell>
          <cell r="AB333">
            <v>2000</v>
          </cell>
          <cell r="AC333">
            <v>12000</v>
          </cell>
          <cell r="AD333">
            <v>2</v>
          </cell>
          <cell r="AE333" t="str">
            <v>16,18</v>
          </cell>
          <cell r="AF333">
            <v>18</v>
          </cell>
          <cell r="AG333"/>
        </row>
        <row r="334">
          <cell r="E334">
            <v>190321</v>
          </cell>
          <cell r="F334" t="str">
            <v>SUSHIL  NAGAR</v>
          </cell>
          <cell r="G334" t="str">
            <v>ORTHO</v>
          </cell>
          <cell r="H334" t="str">
            <v>ROORKEE</v>
          </cell>
          <cell r="I334" t="str">
            <v>A</v>
          </cell>
          <cell r="J334" t="str">
            <v>AZ</v>
          </cell>
          <cell r="K334">
            <v>50</v>
          </cell>
          <cell r="L334">
            <v>107339</v>
          </cell>
          <cell r="M334" t="str">
            <v>Approved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</v>
          </cell>
          <cell r="AE334">
            <v>28</v>
          </cell>
          <cell r="AF334"/>
          <cell r="AG334"/>
        </row>
        <row r="335">
          <cell r="E335">
            <v>120749</v>
          </cell>
          <cell r="F335" t="str">
            <v>RAM  SHARMA</v>
          </cell>
          <cell r="G335" t="str">
            <v>CP</v>
          </cell>
          <cell r="H335" t="str">
            <v>HARIDWAR</v>
          </cell>
          <cell r="I335" t="str">
            <v>VIP</v>
          </cell>
          <cell r="J335" t="str">
            <v>AL</v>
          </cell>
          <cell r="K335">
            <v>50</v>
          </cell>
          <cell r="L335">
            <v>107339</v>
          </cell>
          <cell r="M335" t="str">
            <v>Approved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10000</v>
          </cell>
          <cell r="V335">
            <v>0</v>
          </cell>
          <cell r="W335">
            <v>10000</v>
          </cell>
          <cell r="X335">
            <v>0</v>
          </cell>
          <cell r="Y335">
            <v>5000</v>
          </cell>
          <cell r="Z335">
            <v>5000</v>
          </cell>
          <cell r="AA335">
            <v>0</v>
          </cell>
          <cell r="AB335">
            <v>2000</v>
          </cell>
          <cell r="AC335">
            <v>22000</v>
          </cell>
          <cell r="AD335">
            <v>3</v>
          </cell>
          <cell r="AE335" t="str">
            <v>07,22,29</v>
          </cell>
          <cell r="AF335">
            <v>29</v>
          </cell>
          <cell r="AG335"/>
        </row>
        <row r="336">
          <cell r="E336">
            <v>120733</v>
          </cell>
          <cell r="F336" t="str">
            <v>K K AGARWAL</v>
          </cell>
          <cell r="G336" t="str">
            <v>CP</v>
          </cell>
          <cell r="H336" t="str">
            <v>HARIDWAR</v>
          </cell>
          <cell r="I336" t="str">
            <v>A</v>
          </cell>
          <cell r="J336" t="str">
            <v>BL</v>
          </cell>
          <cell r="K336">
            <v>35</v>
          </cell>
          <cell r="L336">
            <v>107339</v>
          </cell>
          <cell r="M336" t="str">
            <v>Approved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2000</v>
          </cell>
          <cell r="Z336">
            <v>2000</v>
          </cell>
          <cell r="AA336">
            <v>0</v>
          </cell>
          <cell r="AB336">
            <v>0</v>
          </cell>
          <cell r="AC336">
            <v>4000</v>
          </cell>
          <cell r="AD336">
            <v>2</v>
          </cell>
          <cell r="AE336" t="str">
            <v>07,14</v>
          </cell>
          <cell r="AF336"/>
          <cell r="AG336"/>
        </row>
        <row r="337">
          <cell r="E337">
            <v>120662</v>
          </cell>
          <cell r="F337" t="str">
            <v>TARUN  GUPTA</v>
          </cell>
          <cell r="G337" t="str">
            <v>CP</v>
          </cell>
          <cell r="H337" t="str">
            <v>HARIDWAR</v>
          </cell>
          <cell r="I337" t="str">
            <v>B</v>
          </cell>
          <cell r="J337" t="str">
            <v>BZ</v>
          </cell>
          <cell r="K337">
            <v>30</v>
          </cell>
          <cell r="L337">
            <v>107339</v>
          </cell>
          <cell r="M337" t="str">
            <v>Approved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</v>
          </cell>
          <cell r="AE337">
            <v>27</v>
          </cell>
          <cell r="AF337"/>
          <cell r="AG337"/>
        </row>
        <row r="338">
          <cell r="E338">
            <v>279510</v>
          </cell>
          <cell r="F338" t="str">
            <v>ANKUR SINGH SAINI</v>
          </cell>
          <cell r="G338" t="str">
            <v>ORTHO</v>
          </cell>
          <cell r="H338" t="str">
            <v>ROORKEE</v>
          </cell>
          <cell r="I338" t="str">
            <v>A</v>
          </cell>
          <cell r="J338" t="str">
            <v>BL</v>
          </cell>
          <cell r="K338">
            <v>35</v>
          </cell>
          <cell r="L338">
            <v>107339</v>
          </cell>
          <cell r="M338" t="str">
            <v>Approved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3000</v>
          </cell>
          <cell r="W338">
            <v>3000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3000</v>
          </cell>
          <cell r="AD338">
            <v>2</v>
          </cell>
          <cell r="AE338" t="str">
            <v>15,23</v>
          </cell>
          <cell r="AF338"/>
          <cell r="AG338"/>
        </row>
        <row r="339">
          <cell r="E339">
            <v>26037</v>
          </cell>
          <cell r="F339" t="str">
            <v>YOGESH  GOEL</v>
          </cell>
          <cell r="G339" t="str">
            <v>CP</v>
          </cell>
          <cell r="H339" t="str">
            <v>HARIDWAR</v>
          </cell>
          <cell r="I339" t="str">
            <v>A</v>
          </cell>
          <cell r="J339" t="str">
            <v>AL</v>
          </cell>
          <cell r="K339">
            <v>50</v>
          </cell>
          <cell r="L339">
            <v>107339</v>
          </cell>
          <cell r="M339" t="str">
            <v>Approved</v>
          </cell>
          <cell r="N339">
            <v>0</v>
          </cell>
          <cell r="O339">
            <v>0</v>
          </cell>
          <cell r="P339">
            <v>0</v>
          </cell>
          <cell r="Q339">
            <v>500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500</v>
          </cell>
          <cell r="X339">
            <v>0</v>
          </cell>
          <cell r="Y339">
            <v>0</v>
          </cell>
          <cell r="Z339">
            <v>500</v>
          </cell>
          <cell r="AA339">
            <v>2000</v>
          </cell>
          <cell r="AB339">
            <v>1000</v>
          </cell>
          <cell r="AC339">
            <v>4000</v>
          </cell>
          <cell r="AD339">
            <v>2</v>
          </cell>
          <cell r="AE339" t="str">
            <v>10,27</v>
          </cell>
          <cell r="AF339"/>
          <cell r="AG339"/>
        </row>
        <row r="340">
          <cell r="E340">
            <v>26039</v>
          </cell>
          <cell r="F340" t="str">
            <v>MADHU SUDAN GUDI</v>
          </cell>
          <cell r="G340" t="str">
            <v>GP</v>
          </cell>
          <cell r="H340" t="str">
            <v>HARIDWAR</v>
          </cell>
          <cell r="I340" t="str">
            <v>B</v>
          </cell>
          <cell r="J340" t="str">
            <v>BL</v>
          </cell>
          <cell r="K340">
            <v>40</v>
          </cell>
          <cell r="L340">
            <v>107339</v>
          </cell>
          <cell r="M340" t="str">
            <v>Approved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2000</v>
          </cell>
          <cell r="AA340">
            <v>2000</v>
          </cell>
          <cell r="AB340">
            <v>0</v>
          </cell>
          <cell r="AC340">
            <v>4000</v>
          </cell>
          <cell r="AD340">
            <v>1</v>
          </cell>
          <cell r="AE340">
            <v>22</v>
          </cell>
          <cell r="AF340"/>
          <cell r="AG340"/>
        </row>
        <row r="341">
          <cell r="E341">
            <v>26045</v>
          </cell>
          <cell r="F341" t="str">
            <v>TRIBHUWAN  SHARMA</v>
          </cell>
          <cell r="G341" t="str">
            <v>CP</v>
          </cell>
          <cell r="H341" t="str">
            <v>HARIDWAR</v>
          </cell>
          <cell r="I341" t="str">
            <v>A</v>
          </cell>
          <cell r="J341" t="str">
            <v>AZ</v>
          </cell>
          <cell r="K341">
            <v>45</v>
          </cell>
          <cell r="L341">
            <v>107339</v>
          </cell>
          <cell r="M341" t="str">
            <v>Approved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1000</v>
          </cell>
          <cell r="AC341">
            <v>1000</v>
          </cell>
          <cell r="AD341">
            <v>2</v>
          </cell>
          <cell r="AE341" t="str">
            <v>10,14</v>
          </cell>
          <cell r="AF341"/>
          <cell r="AG341"/>
        </row>
        <row r="342">
          <cell r="E342">
            <v>26036</v>
          </cell>
          <cell r="F342" t="str">
            <v>RAMESH CHANDRA GOEL</v>
          </cell>
          <cell r="G342" t="str">
            <v>GP</v>
          </cell>
          <cell r="H342" t="str">
            <v>HARIDWAR</v>
          </cell>
          <cell r="I342" t="str">
            <v>B</v>
          </cell>
          <cell r="J342" t="str">
            <v>BZ</v>
          </cell>
          <cell r="K342">
            <v>40</v>
          </cell>
          <cell r="L342">
            <v>107339</v>
          </cell>
          <cell r="M342" t="str">
            <v>Approved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1000</v>
          </cell>
          <cell r="AA342">
            <v>0</v>
          </cell>
          <cell r="AB342">
            <v>0</v>
          </cell>
          <cell r="AC342">
            <v>1000</v>
          </cell>
          <cell r="AD342">
            <v>1</v>
          </cell>
          <cell r="AE342">
            <v>10</v>
          </cell>
          <cell r="AF342"/>
          <cell r="AG342"/>
        </row>
        <row r="343">
          <cell r="E343">
            <v>70675</v>
          </cell>
          <cell r="F343" t="str">
            <v>DEENA NATH  THAKUR</v>
          </cell>
          <cell r="G343" t="str">
            <v>GP</v>
          </cell>
          <cell r="H343" t="str">
            <v>MANGLAUR</v>
          </cell>
          <cell r="I343" t="str">
            <v>B</v>
          </cell>
          <cell r="J343" t="str">
            <v>BZ</v>
          </cell>
          <cell r="K343">
            <v>30</v>
          </cell>
          <cell r="L343">
            <v>107339</v>
          </cell>
          <cell r="M343" t="str">
            <v>Approved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</v>
          </cell>
          <cell r="AE343">
            <v>28</v>
          </cell>
          <cell r="AF343"/>
          <cell r="AG343"/>
        </row>
        <row r="344">
          <cell r="E344">
            <v>26058</v>
          </cell>
          <cell r="F344" t="str">
            <v>ANAND  GOSWAMI</v>
          </cell>
          <cell r="G344" t="str">
            <v>CP</v>
          </cell>
          <cell r="H344" t="str">
            <v>ROORKEE</v>
          </cell>
          <cell r="I344" t="str">
            <v>A</v>
          </cell>
          <cell r="J344" t="str">
            <v>BZ</v>
          </cell>
          <cell r="K344">
            <v>35</v>
          </cell>
          <cell r="L344">
            <v>107339</v>
          </cell>
          <cell r="M344" t="str">
            <v>Approved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2</v>
          </cell>
          <cell r="AE344" t="str">
            <v>02,21</v>
          </cell>
          <cell r="AF344"/>
          <cell r="AG344"/>
        </row>
        <row r="345">
          <cell r="E345">
            <v>50590</v>
          </cell>
          <cell r="F345" t="str">
            <v>PARVEEN  GOTHI</v>
          </cell>
          <cell r="G345" t="str">
            <v>CP</v>
          </cell>
          <cell r="H345" t="str">
            <v>ROORKEE</v>
          </cell>
          <cell r="I345" t="str">
            <v>B</v>
          </cell>
          <cell r="J345" t="str">
            <v>BZ</v>
          </cell>
          <cell r="K345">
            <v>30</v>
          </cell>
          <cell r="L345">
            <v>107339</v>
          </cell>
          <cell r="M345" t="str">
            <v>Approved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1500</v>
          </cell>
          <cell r="AA345">
            <v>0</v>
          </cell>
          <cell r="AB345">
            <v>0</v>
          </cell>
          <cell r="AC345">
            <v>1500</v>
          </cell>
          <cell r="AD345">
            <v>1</v>
          </cell>
          <cell r="AE345">
            <v>21</v>
          </cell>
          <cell r="AF345"/>
          <cell r="AG345"/>
        </row>
        <row r="346">
          <cell r="E346">
            <v>70740</v>
          </cell>
          <cell r="F346" t="str">
            <v xml:space="preserve">TILAK RAJ </v>
          </cell>
          <cell r="G346" t="str">
            <v>GP</v>
          </cell>
          <cell r="H346" t="str">
            <v>HARIDWAR</v>
          </cell>
          <cell r="I346" t="str">
            <v>A</v>
          </cell>
          <cell r="J346" t="str">
            <v>BZ</v>
          </cell>
          <cell r="K346">
            <v>40</v>
          </cell>
          <cell r="L346">
            <v>107339</v>
          </cell>
          <cell r="M346" t="str">
            <v>Approved</v>
          </cell>
          <cell r="N346">
            <v>0</v>
          </cell>
          <cell r="O346">
            <v>0</v>
          </cell>
          <cell r="P346">
            <v>1500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1500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1500</v>
          </cell>
          <cell r="AD346">
            <v>2</v>
          </cell>
          <cell r="AE346" t="str">
            <v>02,23</v>
          </cell>
          <cell r="AF346"/>
          <cell r="AG346"/>
        </row>
        <row r="347">
          <cell r="E347">
            <v>181609</v>
          </cell>
          <cell r="F347" t="str">
            <v xml:space="preserve">MEENAKSHI  </v>
          </cell>
          <cell r="G347" t="str">
            <v>CP</v>
          </cell>
          <cell r="H347" t="str">
            <v>HARIDWAR</v>
          </cell>
          <cell r="I347" t="str">
            <v>A</v>
          </cell>
          <cell r="J347" t="str">
            <v>BZ</v>
          </cell>
          <cell r="K347">
            <v>30</v>
          </cell>
          <cell r="L347">
            <v>107339</v>
          </cell>
          <cell r="M347" t="str">
            <v>Approved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</v>
          </cell>
          <cell r="AE347">
            <v>20</v>
          </cell>
          <cell r="AF347"/>
          <cell r="AG347"/>
        </row>
        <row r="348">
          <cell r="E348">
            <v>249778</v>
          </cell>
          <cell r="F348" t="str">
            <v>RAJ KUMAR SAINI</v>
          </cell>
          <cell r="G348" t="str">
            <v>CP</v>
          </cell>
          <cell r="H348" t="str">
            <v>BHAGWANPUR</v>
          </cell>
          <cell r="I348" t="str">
            <v>A</v>
          </cell>
          <cell r="J348" t="str">
            <v>BL</v>
          </cell>
          <cell r="K348">
            <v>40</v>
          </cell>
          <cell r="L348">
            <v>107339</v>
          </cell>
          <cell r="M348" t="str">
            <v>Approved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2500</v>
          </cell>
          <cell r="T348">
            <v>0</v>
          </cell>
          <cell r="U348">
            <v>6000</v>
          </cell>
          <cell r="V348">
            <v>0</v>
          </cell>
          <cell r="W348">
            <v>8500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5000</v>
          </cell>
          <cell r="AC348">
            <v>13500</v>
          </cell>
          <cell r="AD348">
            <v>1</v>
          </cell>
          <cell r="AE348">
            <v>8</v>
          </cell>
          <cell r="AF348"/>
          <cell r="AG348"/>
        </row>
        <row r="349">
          <cell r="E349">
            <v>297369</v>
          </cell>
          <cell r="F349" t="str">
            <v>RAJEEV  KUMAR</v>
          </cell>
          <cell r="G349" t="str">
            <v>CP</v>
          </cell>
          <cell r="H349" t="str">
            <v>BHAGWANPUR</v>
          </cell>
          <cell r="I349" t="str">
            <v>A</v>
          </cell>
          <cell r="J349" t="str">
            <v>BL</v>
          </cell>
          <cell r="K349">
            <v>35</v>
          </cell>
          <cell r="L349">
            <v>107339</v>
          </cell>
          <cell r="M349" t="str">
            <v>Approved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5000</v>
          </cell>
          <cell r="U349">
            <v>5000</v>
          </cell>
          <cell r="V349">
            <v>0</v>
          </cell>
          <cell r="W349">
            <v>10000</v>
          </cell>
          <cell r="X349">
            <v>0</v>
          </cell>
          <cell r="Y349">
            <v>3500</v>
          </cell>
          <cell r="Z349">
            <v>0</v>
          </cell>
          <cell r="AA349">
            <v>0</v>
          </cell>
          <cell r="AB349">
            <v>0</v>
          </cell>
          <cell r="AC349">
            <v>13500</v>
          </cell>
          <cell r="AD349">
            <v>3</v>
          </cell>
          <cell r="AE349" t="str">
            <v>03,09,24</v>
          </cell>
          <cell r="AF349">
            <v>9</v>
          </cell>
          <cell r="AG349"/>
        </row>
        <row r="350">
          <cell r="E350">
            <v>222953</v>
          </cell>
          <cell r="F350" t="str">
            <v>NEERAJ KUMAR SAINI</v>
          </cell>
          <cell r="G350" t="str">
            <v>CP</v>
          </cell>
          <cell r="H350" t="str">
            <v>HARIDWAR</v>
          </cell>
          <cell r="I350" t="str">
            <v>A</v>
          </cell>
          <cell r="J350" t="str">
            <v>BL</v>
          </cell>
          <cell r="K350">
            <v>35</v>
          </cell>
          <cell r="L350">
            <v>107339</v>
          </cell>
          <cell r="M350" t="str">
            <v>Approved</v>
          </cell>
          <cell r="N350">
            <v>0</v>
          </cell>
          <cell r="O350">
            <v>0</v>
          </cell>
          <cell r="P350">
            <v>0</v>
          </cell>
          <cell r="Q350">
            <v>5000</v>
          </cell>
          <cell r="R350">
            <v>2000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7000</v>
          </cell>
          <cell r="X350">
            <v>0</v>
          </cell>
          <cell r="Y350">
            <v>1000</v>
          </cell>
          <cell r="Z350">
            <v>0</v>
          </cell>
          <cell r="AA350">
            <v>0</v>
          </cell>
          <cell r="AB350">
            <v>2000</v>
          </cell>
          <cell r="AC350">
            <v>10000</v>
          </cell>
          <cell r="AD350">
            <v>2</v>
          </cell>
          <cell r="AE350" t="str">
            <v>04,20</v>
          </cell>
          <cell r="AF350"/>
          <cell r="AG350"/>
        </row>
        <row r="351">
          <cell r="E351">
            <v>215672</v>
          </cell>
          <cell r="F351" t="str">
            <v>PRAVEEN  SALAR</v>
          </cell>
          <cell r="G351" t="str">
            <v>CP</v>
          </cell>
          <cell r="H351" t="str">
            <v>ROORKEE</v>
          </cell>
          <cell r="I351" t="str">
            <v>B</v>
          </cell>
          <cell r="J351" t="str">
            <v>BL</v>
          </cell>
          <cell r="K351">
            <v>30</v>
          </cell>
          <cell r="L351">
            <v>107339</v>
          </cell>
          <cell r="M351" t="str">
            <v>Approved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2000</v>
          </cell>
          <cell r="U351">
            <v>0</v>
          </cell>
          <cell r="V351">
            <v>0</v>
          </cell>
          <cell r="W351">
            <v>2000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2000</v>
          </cell>
          <cell r="AD351">
            <v>1</v>
          </cell>
          <cell r="AE351">
            <v>15</v>
          </cell>
          <cell r="AF351"/>
          <cell r="AG351"/>
        </row>
        <row r="352">
          <cell r="E352">
            <v>215664</v>
          </cell>
          <cell r="F352" t="str">
            <v>VIMAL  KUMAR</v>
          </cell>
          <cell r="G352" t="str">
            <v>ORTHO</v>
          </cell>
          <cell r="H352" t="str">
            <v>HARIDWAR</v>
          </cell>
          <cell r="I352" t="str">
            <v>A</v>
          </cell>
          <cell r="J352" t="str">
            <v>BZ</v>
          </cell>
          <cell r="K352">
            <v>40</v>
          </cell>
          <cell r="L352">
            <v>107339</v>
          </cell>
          <cell r="M352" t="str">
            <v>Approved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500</v>
          </cell>
          <cell r="W352">
            <v>500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500</v>
          </cell>
          <cell r="AC352">
            <v>1000</v>
          </cell>
          <cell r="AD352">
            <v>1</v>
          </cell>
          <cell r="AE352">
            <v>14</v>
          </cell>
          <cell r="AF352"/>
          <cell r="AG352"/>
        </row>
        <row r="353">
          <cell r="E353">
            <v>215661</v>
          </cell>
          <cell r="F353" t="str">
            <v>NITIN  VERMA</v>
          </cell>
          <cell r="G353" t="str">
            <v>CP</v>
          </cell>
          <cell r="H353" t="str">
            <v>HARIDWAR</v>
          </cell>
          <cell r="I353" t="str">
            <v>VIP</v>
          </cell>
          <cell r="J353" t="str">
            <v>AH</v>
          </cell>
          <cell r="K353">
            <v>55</v>
          </cell>
          <cell r="L353">
            <v>107339</v>
          </cell>
          <cell r="M353" t="str">
            <v>Approved</v>
          </cell>
          <cell r="N353">
            <v>1000</v>
          </cell>
          <cell r="O353">
            <v>5000</v>
          </cell>
          <cell r="P353">
            <v>0</v>
          </cell>
          <cell r="Q353">
            <v>9000</v>
          </cell>
          <cell r="R353">
            <v>0</v>
          </cell>
          <cell r="S353">
            <v>0</v>
          </cell>
          <cell r="T353">
            <v>25000</v>
          </cell>
          <cell r="U353">
            <v>27000</v>
          </cell>
          <cell r="V353">
            <v>28000</v>
          </cell>
          <cell r="W353">
            <v>94000</v>
          </cell>
          <cell r="X353">
            <v>0</v>
          </cell>
          <cell r="Y353">
            <v>10000</v>
          </cell>
          <cell r="Z353">
            <v>1000</v>
          </cell>
          <cell r="AA353">
            <v>9000</v>
          </cell>
          <cell r="AB353">
            <v>15000</v>
          </cell>
          <cell r="AC353">
            <v>130000</v>
          </cell>
          <cell r="AD353">
            <v>3</v>
          </cell>
          <cell r="AE353" t="str">
            <v>04,16,29</v>
          </cell>
          <cell r="AF353">
            <v>29</v>
          </cell>
          <cell r="AG353"/>
        </row>
        <row r="354">
          <cell r="E354">
            <v>215653</v>
          </cell>
          <cell r="F354" t="str">
            <v>RISHABH  DIXIT</v>
          </cell>
          <cell r="G354" t="str">
            <v>CP</v>
          </cell>
          <cell r="H354" t="str">
            <v>HARIDWAR</v>
          </cell>
          <cell r="I354" t="str">
            <v>A</v>
          </cell>
          <cell r="J354" t="str">
            <v>BL</v>
          </cell>
          <cell r="K354">
            <v>30</v>
          </cell>
          <cell r="L354">
            <v>107339</v>
          </cell>
          <cell r="M354" t="str">
            <v>Approved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3000</v>
          </cell>
          <cell r="V354">
            <v>0</v>
          </cell>
          <cell r="W354">
            <v>3000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3000</v>
          </cell>
          <cell r="AD354">
            <v>1</v>
          </cell>
          <cell r="AE354">
            <v>27</v>
          </cell>
          <cell r="AF354"/>
          <cell r="AG354"/>
        </row>
        <row r="355">
          <cell r="E355">
            <v>181613</v>
          </cell>
          <cell r="F355" t="str">
            <v>U S  SHILPI</v>
          </cell>
          <cell r="G355" t="str">
            <v>CP</v>
          </cell>
          <cell r="H355" t="str">
            <v>HARIDWAR</v>
          </cell>
          <cell r="I355" t="str">
            <v>A</v>
          </cell>
          <cell r="J355" t="str">
            <v>BZ</v>
          </cell>
          <cell r="K355">
            <v>30</v>
          </cell>
          <cell r="L355">
            <v>107339</v>
          </cell>
          <cell r="M355" t="str">
            <v>Approved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</v>
          </cell>
          <cell r="AE355">
            <v>20</v>
          </cell>
          <cell r="AF355"/>
          <cell r="AG355"/>
        </row>
        <row r="356">
          <cell r="E356">
            <v>181612</v>
          </cell>
          <cell r="F356" t="str">
            <v>ASHISH  ROUT</v>
          </cell>
          <cell r="G356" t="str">
            <v>CP</v>
          </cell>
          <cell r="H356" t="str">
            <v>HARIDWAR</v>
          </cell>
          <cell r="I356" t="str">
            <v>VIP</v>
          </cell>
          <cell r="J356" t="str">
            <v>BM</v>
          </cell>
          <cell r="K356">
            <v>30</v>
          </cell>
          <cell r="L356">
            <v>107339</v>
          </cell>
          <cell r="M356" t="str">
            <v>Approved</v>
          </cell>
          <cell r="N356">
            <v>0</v>
          </cell>
          <cell r="O356">
            <v>0</v>
          </cell>
          <cell r="P356">
            <v>3000</v>
          </cell>
          <cell r="Q356">
            <v>0</v>
          </cell>
          <cell r="R356">
            <v>4000</v>
          </cell>
          <cell r="S356">
            <v>0</v>
          </cell>
          <cell r="T356">
            <v>5000</v>
          </cell>
          <cell r="U356">
            <v>5000</v>
          </cell>
          <cell r="V356">
            <v>2000</v>
          </cell>
          <cell r="W356">
            <v>19000</v>
          </cell>
          <cell r="X356">
            <v>0</v>
          </cell>
          <cell r="Y356">
            <v>3000</v>
          </cell>
          <cell r="Z356">
            <v>2000</v>
          </cell>
          <cell r="AA356">
            <v>2000</v>
          </cell>
          <cell r="AB356">
            <v>5000</v>
          </cell>
          <cell r="AC356">
            <v>31000</v>
          </cell>
          <cell r="AD356">
            <v>2</v>
          </cell>
          <cell r="AE356" t="str">
            <v>04,20</v>
          </cell>
          <cell r="AF356"/>
          <cell r="AG356"/>
        </row>
        <row r="357">
          <cell r="E357">
            <v>172914</v>
          </cell>
          <cell r="F357" t="str">
            <v>S.K  GUPTA</v>
          </cell>
          <cell r="G357" t="str">
            <v>ORTHO</v>
          </cell>
          <cell r="H357" t="str">
            <v>ROORKEE</v>
          </cell>
          <cell r="I357" t="str">
            <v>B</v>
          </cell>
          <cell r="J357" t="str">
            <v>BZ</v>
          </cell>
          <cell r="K357">
            <v>30</v>
          </cell>
          <cell r="L357">
            <v>107339</v>
          </cell>
          <cell r="M357" t="str">
            <v>Approved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</v>
          </cell>
          <cell r="AE357">
            <v>21</v>
          </cell>
          <cell r="AF357"/>
          <cell r="AG357"/>
        </row>
        <row r="358">
          <cell r="E358">
            <v>274988</v>
          </cell>
          <cell r="F358" t="str">
            <v>ASHWANI  CHAUHAN</v>
          </cell>
          <cell r="G358" t="str">
            <v>CP</v>
          </cell>
          <cell r="H358" t="str">
            <v>HARIDWAR</v>
          </cell>
          <cell r="I358" t="str">
            <v>VIP</v>
          </cell>
          <cell r="J358" t="str">
            <v>AL</v>
          </cell>
          <cell r="K358">
            <v>50</v>
          </cell>
          <cell r="L358">
            <v>107339</v>
          </cell>
          <cell r="M358" t="str">
            <v>Approved</v>
          </cell>
          <cell r="N358">
            <v>3000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3000</v>
          </cell>
          <cell r="V358">
            <v>0</v>
          </cell>
          <cell r="W358">
            <v>3000</v>
          </cell>
          <cell r="X358">
            <v>0</v>
          </cell>
          <cell r="Y358">
            <v>1000</v>
          </cell>
          <cell r="Z358">
            <v>2000</v>
          </cell>
          <cell r="AA358">
            <v>0</v>
          </cell>
          <cell r="AB358">
            <v>2000</v>
          </cell>
          <cell r="AC358">
            <v>11000</v>
          </cell>
          <cell r="AD358">
            <v>2</v>
          </cell>
          <cell r="AE358" t="str">
            <v>07,17</v>
          </cell>
          <cell r="AF358"/>
          <cell r="AG358"/>
        </row>
        <row r="359">
          <cell r="E359">
            <v>181610</v>
          </cell>
          <cell r="F359" t="str">
            <v>A K  SINGH</v>
          </cell>
          <cell r="G359" t="str">
            <v>CP</v>
          </cell>
          <cell r="H359" t="str">
            <v>HARIDWAR</v>
          </cell>
          <cell r="I359" t="str">
            <v>B</v>
          </cell>
          <cell r="J359" t="str">
            <v>AL</v>
          </cell>
          <cell r="K359">
            <v>60</v>
          </cell>
          <cell r="L359">
            <v>107339</v>
          </cell>
          <cell r="M359" t="str">
            <v>Approved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1000</v>
          </cell>
          <cell r="V359">
            <v>0</v>
          </cell>
          <cell r="W359">
            <v>1000</v>
          </cell>
          <cell r="X359">
            <v>0</v>
          </cell>
          <cell r="Y359">
            <v>1000</v>
          </cell>
          <cell r="Z359">
            <v>0</v>
          </cell>
          <cell r="AA359">
            <v>0</v>
          </cell>
          <cell r="AB359">
            <v>0</v>
          </cell>
          <cell r="AC359">
            <v>2000</v>
          </cell>
          <cell r="AD359">
            <v>0</v>
          </cell>
          <cell r="AE359"/>
          <cell r="AF359"/>
          <cell r="AG359"/>
        </row>
        <row r="360">
          <cell r="E360">
            <v>24878</v>
          </cell>
          <cell r="F360" t="str">
            <v>ANKIT  DESHWAL</v>
          </cell>
          <cell r="G360" t="str">
            <v>CP</v>
          </cell>
          <cell r="H360" t="str">
            <v>HARIDWAR</v>
          </cell>
          <cell r="I360" t="str">
            <v>A</v>
          </cell>
          <cell r="J360" t="str">
            <v>BL</v>
          </cell>
          <cell r="K360">
            <v>40</v>
          </cell>
          <cell r="L360">
            <v>107339</v>
          </cell>
          <cell r="M360" t="str">
            <v>Approved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5000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5000</v>
          </cell>
          <cell r="X360">
            <v>0</v>
          </cell>
          <cell r="Y360">
            <v>5000</v>
          </cell>
          <cell r="Z360">
            <v>0</v>
          </cell>
          <cell r="AA360">
            <v>2000</v>
          </cell>
          <cell r="AB360">
            <v>3000</v>
          </cell>
          <cell r="AC360">
            <v>15000</v>
          </cell>
          <cell r="AD360">
            <v>1</v>
          </cell>
          <cell r="AE360">
            <v>14</v>
          </cell>
          <cell r="AF360"/>
          <cell r="AG360"/>
        </row>
        <row r="361">
          <cell r="E361">
            <v>355486</v>
          </cell>
          <cell r="F361" t="str">
            <v>NITIN   KUMAR</v>
          </cell>
          <cell r="G361" t="str">
            <v>CP</v>
          </cell>
          <cell r="H361" t="str">
            <v>HARIDWAR</v>
          </cell>
          <cell r="I361" t="str">
            <v>A</v>
          </cell>
          <cell r="J361" t="str">
            <v>BZ</v>
          </cell>
          <cell r="K361">
            <v>20</v>
          </cell>
          <cell r="L361">
            <v>107339</v>
          </cell>
          <cell r="M361" t="str">
            <v>Approved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/>
          <cell r="AF361"/>
          <cell r="AG361"/>
        </row>
        <row r="362">
          <cell r="E362">
            <v>166191</v>
          </cell>
          <cell r="F362" t="str">
            <v>PRAVEEN KUMAR GUPTA</v>
          </cell>
          <cell r="G362" t="str">
            <v>GP</v>
          </cell>
          <cell r="H362" t="str">
            <v>BHAGWANPUR</v>
          </cell>
          <cell r="I362" t="str">
            <v>A</v>
          </cell>
          <cell r="J362" t="str">
            <v>BZ</v>
          </cell>
          <cell r="K362">
            <v>40</v>
          </cell>
          <cell r="L362">
            <v>107339</v>
          </cell>
          <cell r="M362" t="str">
            <v>Approved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2</v>
          </cell>
          <cell r="AE362" t="str">
            <v>03,24</v>
          </cell>
          <cell r="AF362"/>
          <cell r="AG362"/>
        </row>
        <row r="363">
          <cell r="E363">
            <v>163927</v>
          </cell>
          <cell r="F363" t="str">
            <v>B J KHUSHWAHA</v>
          </cell>
          <cell r="G363" t="str">
            <v>CP</v>
          </cell>
          <cell r="H363" t="str">
            <v>HARIDWAR</v>
          </cell>
          <cell r="I363" t="str">
            <v>A</v>
          </cell>
          <cell r="J363" t="str">
            <v>BZ</v>
          </cell>
          <cell r="K363">
            <v>30</v>
          </cell>
          <cell r="L363">
            <v>107339</v>
          </cell>
          <cell r="M363" t="str">
            <v>Approved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</v>
          </cell>
          <cell r="AE363">
            <v>20</v>
          </cell>
          <cell r="AF363"/>
          <cell r="AG363"/>
        </row>
        <row r="364">
          <cell r="E364">
            <v>360463</v>
          </cell>
          <cell r="F364" t="str">
            <v>YASH  KATHURIA</v>
          </cell>
          <cell r="G364" t="str">
            <v>CP</v>
          </cell>
          <cell r="H364" t="str">
            <v>HARIDWAR</v>
          </cell>
          <cell r="I364" t="str">
            <v>A</v>
          </cell>
          <cell r="J364" t="str">
            <v>AZ</v>
          </cell>
          <cell r="K364">
            <v>50</v>
          </cell>
          <cell r="L364">
            <v>107339</v>
          </cell>
          <cell r="M364" t="str">
            <v>Approved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500</v>
          </cell>
          <cell r="V364">
            <v>0</v>
          </cell>
          <cell r="W364">
            <v>500</v>
          </cell>
          <cell r="X364">
            <v>0</v>
          </cell>
          <cell r="Y364">
            <v>500</v>
          </cell>
          <cell r="Z364">
            <v>0</v>
          </cell>
          <cell r="AA364">
            <v>0</v>
          </cell>
          <cell r="AB364">
            <v>0</v>
          </cell>
          <cell r="AC364">
            <v>1000</v>
          </cell>
          <cell r="AD364">
            <v>2</v>
          </cell>
          <cell r="AE364" t="str">
            <v>04,17</v>
          </cell>
          <cell r="AF364"/>
          <cell r="AG364"/>
        </row>
        <row r="365">
          <cell r="E365">
            <v>216262</v>
          </cell>
          <cell r="F365" t="str">
            <v>PARIT PARIT AGGARWAL</v>
          </cell>
          <cell r="G365" t="str">
            <v>ORTHO</v>
          </cell>
          <cell r="H365" t="str">
            <v>ROORKEE</v>
          </cell>
          <cell r="I365" t="str">
            <v>B</v>
          </cell>
          <cell r="J365" t="str">
            <v>BZ</v>
          </cell>
          <cell r="K365">
            <v>40</v>
          </cell>
          <cell r="L365">
            <v>107339</v>
          </cell>
          <cell r="M365" t="str">
            <v>Approved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</v>
          </cell>
          <cell r="AE365">
            <v>28</v>
          </cell>
          <cell r="AF365"/>
          <cell r="AG365"/>
        </row>
        <row r="366">
          <cell r="E366">
            <v>229120</v>
          </cell>
          <cell r="F366" t="str">
            <v>KULDEEP  KUMAR</v>
          </cell>
          <cell r="G366" t="str">
            <v>SUR</v>
          </cell>
          <cell r="H366" t="str">
            <v>HARIDWAR</v>
          </cell>
          <cell r="I366" t="str">
            <v>A</v>
          </cell>
          <cell r="J366" t="str">
            <v>BL</v>
          </cell>
          <cell r="K366">
            <v>30</v>
          </cell>
          <cell r="L366">
            <v>107339</v>
          </cell>
          <cell r="M366" t="str">
            <v>Approved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3000</v>
          </cell>
          <cell r="V366">
            <v>0</v>
          </cell>
          <cell r="W366">
            <v>3000</v>
          </cell>
          <cell r="X366">
            <v>0</v>
          </cell>
          <cell r="Y366">
            <v>1000</v>
          </cell>
          <cell r="Z366">
            <v>0</v>
          </cell>
          <cell r="AA366">
            <v>0</v>
          </cell>
          <cell r="AB366">
            <v>0</v>
          </cell>
          <cell r="AC366">
            <v>4000</v>
          </cell>
          <cell r="AD366">
            <v>1</v>
          </cell>
          <cell r="AE366">
            <v>27</v>
          </cell>
          <cell r="AF366"/>
          <cell r="AG366"/>
        </row>
        <row r="367">
          <cell r="E367">
            <v>321926</v>
          </cell>
          <cell r="F367" t="str">
            <v>ARPIT  SAINI</v>
          </cell>
          <cell r="G367" t="str">
            <v>CP</v>
          </cell>
          <cell r="H367" t="str">
            <v>ROORKEE</v>
          </cell>
          <cell r="I367" t="str">
            <v>A</v>
          </cell>
          <cell r="J367" t="str">
            <v>AL</v>
          </cell>
          <cell r="K367">
            <v>50</v>
          </cell>
          <cell r="L367">
            <v>107339</v>
          </cell>
          <cell r="M367" t="str">
            <v>Approved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2000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2000</v>
          </cell>
          <cell r="X367">
            <v>0</v>
          </cell>
          <cell r="Y367">
            <v>1000</v>
          </cell>
          <cell r="Z367">
            <v>0</v>
          </cell>
          <cell r="AA367">
            <v>0</v>
          </cell>
          <cell r="AB367">
            <v>0</v>
          </cell>
          <cell r="AC367">
            <v>3000</v>
          </cell>
          <cell r="AD367">
            <v>1</v>
          </cell>
          <cell r="AE367">
            <v>8</v>
          </cell>
          <cell r="AF367"/>
          <cell r="AG367"/>
        </row>
        <row r="368">
          <cell r="E368">
            <v>321952</v>
          </cell>
          <cell r="F368" t="str">
            <v>ABHISHEK  PARASHAR</v>
          </cell>
          <cell r="G368" t="str">
            <v>ORTHO</v>
          </cell>
          <cell r="H368" t="str">
            <v>HARIDWAR</v>
          </cell>
          <cell r="I368" t="str">
            <v>A</v>
          </cell>
          <cell r="J368" t="str">
            <v>AZ</v>
          </cell>
          <cell r="K368">
            <v>70</v>
          </cell>
          <cell r="L368">
            <v>107339</v>
          </cell>
          <cell r="M368" t="str">
            <v>Approved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</v>
          </cell>
          <cell r="AE368">
            <v>7</v>
          </cell>
          <cell r="AF368"/>
          <cell r="AG368"/>
        </row>
        <row r="369">
          <cell r="E369">
            <v>322110</v>
          </cell>
          <cell r="F369" t="str">
            <v>VASUNDHARA  SOLANKI</v>
          </cell>
          <cell r="G369" t="str">
            <v>GYNAE</v>
          </cell>
          <cell r="H369" t="str">
            <v>HARIDWAR</v>
          </cell>
          <cell r="I369" t="str">
            <v>A</v>
          </cell>
          <cell r="J369" t="str">
            <v>BZ</v>
          </cell>
          <cell r="K369">
            <v>20</v>
          </cell>
          <cell r="L369">
            <v>107339</v>
          </cell>
          <cell r="M369" t="str">
            <v>Approved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1000</v>
          </cell>
          <cell r="V369">
            <v>0</v>
          </cell>
          <cell r="W369">
            <v>1000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1000</v>
          </cell>
          <cell r="AD369">
            <v>2</v>
          </cell>
          <cell r="AE369" t="str">
            <v>04,20</v>
          </cell>
          <cell r="AF369"/>
          <cell r="AG369"/>
        </row>
        <row r="370">
          <cell r="E370">
            <v>327668</v>
          </cell>
          <cell r="F370" t="str">
            <v>ADNAN  MASOOD</v>
          </cell>
          <cell r="G370" t="str">
            <v>CP</v>
          </cell>
          <cell r="H370" t="str">
            <v>ROORKEE</v>
          </cell>
          <cell r="I370" t="str">
            <v>B</v>
          </cell>
          <cell r="J370" t="str">
            <v>BZ</v>
          </cell>
          <cell r="K370">
            <v>28</v>
          </cell>
          <cell r="L370">
            <v>107339</v>
          </cell>
          <cell r="M370" t="str">
            <v>Approved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</v>
          </cell>
          <cell r="AE370">
            <v>23</v>
          </cell>
          <cell r="AF370"/>
          <cell r="AG370"/>
        </row>
        <row r="371">
          <cell r="E371">
            <v>329516</v>
          </cell>
          <cell r="F371" t="str">
            <v>SHIVAM  VERMA</v>
          </cell>
          <cell r="G371" t="str">
            <v>SUR</v>
          </cell>
          <cell r="H371" t="str">
            <v>HARIDWAR</v>
          </cell>
          <cell r="I371" t="str">
            <v>B</v>
          </cell>
          <cell r="J371" t="str">
            <v>BZ</v>
          </cell>
          <cell r="K371">
            <v>30</v>
          </cell>
          <cell r="L371">
            <v>107339</v>
          </cell>
          <cell r="M371" t="str">
            <v>Approved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</v>
          </cell>
          <cell r="AE371">
            <v>22</v>
          </cell>
          <cell r="AF371"/>
          <cell r="AG371"/>
        </row>
        <row r="372">
          <cell r="E372">
            <v>329538</v>
          </cell>
          <cell r="F372" t="str">
            <v>RAJ  KUMAR</v>
          </cell>
          <cell r="G372" t="str">
            <v>GP</v>
          </cell>
          <cell r="H372" t="str">
            <v>HARIDWAR</v>
          </cell>
          <cell r="I372" t="str">
            <v>B</v>
          </cell>
          <cell r="J372" t="str">
            <v>BZ</v>
          </cell>
          <cell r="K372">
            <v>20</v>
          </cell>
          <cell r="L372">
            <v>107339</v>
          </cell>
          <cell r="M372" t="str">
            <v>Approved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1</v>
          </cell>
          <cell r="AE372">
            <v>27</v>
          </cell>
          <cell r="AF372"/>
          <cell r="AG372"/>
        </row>
        <row r="373">
          <cell r="E373">
            <v>329526</v>
          </cell>
          <cell r="F373" t="str">
            <v>MOHIT  VERMA</v>
          </cell>
          <cell r="G373" t="str">
            <v>CP</v>
          </cell>
          <cell r="H373" t="str">
            <v>HARIDWAR</v>
          </cell>
          <cell r="I373" t="str">
            <v>B</v>
          </cell>
          <cell r="J373" t="str">
            <v>BZ</v>
          </cell>
          <cell r="K373">
            <v>30</v>
          </cell>
          <cell r="L373">
            <v>107339</v>
          </cell>
          <cell r="M373" t="str">
            <v>Approved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</v>
          </cell>
          <cell r="AE373">
            <v>22</v>
          </cell>
          <cell r="AF373"/>
          <cell r="AG373"/>
        </row>
        <row r="374">
          <cell r="E374">
            <v>88162</v>
          </cell>
          <cell r="F374" t="str">
            <v>ARVIND  SAHARAN</v>
          </cell>
          <cell r="G374" t="str">
            <v>ORTHO</v>
          </cell>
          <cell r="H374" t="str">
            <v>ROORKEE</v>
          </cell>
          <cell r="I374" t="str">
            <v>A</v>
          </cell>
          <cell r="J374" t="str">
            <v>AL</v>
          </cell>
          <cell r="K374">
            <v>50</v>
          </cell>
          <cell r="L374">
            <v>107339</v>
          </cell>
          <cell r="M374" t="str">
            <v>Approved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8000</v>
          </cell>
          <cell r="W374">
            <v>8000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8000</v>
          </cell>
          <cell r="AD374">
            <v>3</v>
          </cell>
          <cell r="AE374" t="str">
            <v>02,08,23</v>
          </cell>
          <cell r="AF374"/>
          <cell r="AG374"/>
        </row>
        <row r="375">
          <cell r="E375">
            <v>210180</v>
          </cell>
          <cell r="F375" t="str">
            <v>ALOK  VASHITHA</v>
          </cell>
          <cell r="G375" t="str">
            <v>CP</v>
          </cell>
          <cell r="H375" t="str">
            <v>HARIDWAR</v>
          </cell>
          <cell r="I375" t="str">
            <v>B</v>
          </cell>
          <cell r="J375" t="str">
            <v>BZ</v>
          </cell>
          <cell r="K375">
            <v>20</v>
          </cell>
          <cell r="L375">
            <v>107339</v>
          </cell>
          <cell r="M375" t="str">
            <v>Approved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</v>
          </cell>
          <cell r="AE375">
            <v>27</v>
          </cell>
          <cell r="AF375"/>
          <cell r="AG375"/>
        </row>
        <row r="376">
          <cell r="E376">
            <v>88164</v>
          </cell>
          <cell r="F376" t="str">
            <v>NAVEEN  AGROHI</v>
          </cell>
          <cell r="G376" t="str">
            <v>ORTHO</v>
          </cell>
          <cell r="H376" t="str">
            <v>ROORKEE</v>
          </cell>
          <cell r="I376" t="str">
            <v>A</v>
          </cell>
          <cell r="J376" t="str">
            <v>AL</v>
          </cell>
          <cell r="K376">
            <v>50</v>
          </cell>
          <cell r="L376">
            <v>107339</v>
          </cell>
          <cell r="M376" t="str">
            <v>Approved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1000</v>
          </cell>
          <cell r="S376">
            <v>0</v>
          </cell>
          <cell r="T376">
            <v>0</v>
          </cell>
          <cell r="U376">
            <v>0</v>
          </cell>
          <cell r="V376">
            <v>2000</v>
          </cell>
          <cell r="W376">
            <v>3000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1000</v>
          </cell>
          <cell r="AC376">
            <v>4000</v>
          </cell>
          <cell r="AD376">
            <v>3</v>
          </cell>
          <cell r="AE376" t="str">
            <v>08,15,23</v>
          </cell>
          <cell r="AF376"/>
          <cell r="AG376"/>
        </row>
        <row r="377">
          <cell r="E377">
            <v>360462</v>
          </cell>
          <cell r="F377" t="str">
            <v>SHRIYANSH  SAINI</v>
          </cell>
          <cell r="G377" t="str">
            <v>CP</v>
          </cell>
          <cell r="H377" t="str">
            <v>HARIDWAR</v>
          </cell>
          <cell r="I377" t="str">
            <v>VIP</v>
          </cell>
          <cell r="J377" t="str">
            <v>BM</v>
          </cell>
          <cell r="K377">
            <v>40</v>
          </cell>
          <cell r="L377">
            <v>107339</v>
          </cell>
          <cell r="M377" t="str">
            <v>Approved</v>
          </cell>
          <cell r="N377">
            <v>0</v>
          </cell>
          <cell r="O377">
            <v>3000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20000</v>
          </cell>
          <cell r="V377">
            <v>5000</v>
          </cell>
          <cell r="W377">
            <v>28000</v>
          </cell>
          <cell r="X377">
            <v>0</v>
          </cell>
          <cell r="Y377">
            <v>1500</v>
          </cell>
          <cell r="Z377">
            <v>0</v>
          </cell>
          <cell r="AA377">
            <v>0</v>
          </cell>
          <cell r="AB377">
            <v>5000</v>
          </cell>
          <cell r="AC377">
            <v>34500</v>
          </cell>
          <cell r="AD377">
            <v>4</v>
          </cell>
          <cell r="AE377" t="str">
            <v>04,16,18,29</v>
          </cell>
          <cell r="AF377" t="str">
            <v>18,29</v>
          </cell>
          <cell r="AG377"/>
        </row>
        <row r="378">
          <cell r="E378">
            <v>360394</v>
          </cell>
          <cell r="F378" t="str">
            <v>FAYAZ AHMAD BHAT</v>
          </cell>
          <cell r="G378" t="str">
            <v>CARD</v>
          </cell>
          <cell r="H378" t="str">
            <v>HARIDWAR</v>
          </cell>
          <cell r="I378" t="str">
            <v>A</v>
          </cell>
          <cell r="J378" t="str">
            <v>CL</v>
          </cell>
          <cell r="K378">
            <v>10</v>
          </cell>
          <cell r="L378">
            <v>107339</v>
          </cell>
          <cell r="M378" t="str">
            <v>Approved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3000</v>
          </cell>
          <cell r="W378">
            <v>3000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3000</v>
          </cell>
          <cell r="AD378">
            <v>2</v>
          </cell>
          <cell r="AE378" t="str">
            <v>16,18</v>
          </cell>
          <cell r="AF378">
            <v>18</v>
          </cell>
          <cell r="AG378"/>
        </row>
        <row r="379">
          <cell r="E379">
            <v>355472</v>
          </cell>
          <cell r="F379" t="str">
            <v>ROHIT  KUMAR</v>
          </cell>
          <cell r="G379" t="str">
            <v>NEU</v>
          </cell>
          <cell r="H379" t="str">
            <v>ROORKEE</v>
          </cell>
          <cell r="I379" t="str">
            <v>A</v>
          </cell>
          <cell r="J379" t="str">
            <v>CL</v>
          </cell>
          <cell r="K379">
            <v>15</v>
          </cell>
          <cell r="L379">
            <v>107339</v>
          </cell>
          <cell r="M379" t="str">
            <v>Approved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1500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1500</v>
          </cell>
          <cell r="X379">
            <v>0</v>
          </cell>
          <cell r="Y379">
            <v>500</v>
          </cell>
          <cell r="Z379">
            <v>0</v>
          </cell>
          <cell r="AA379">
            <v>0</v>
          </cell>
          <cell r="AB379">
            <v>0</v>
          </cell>
          <cell r="AC379">
            <v>2000</v>
          </cell>
          <cell r="AD379">
            <v>2</v>
          </cell>
          <cell r="AE379" t="str">
            <v>03,24</v>
          </cell>
          <cell r="AF379"/>
          <cell r="AG379"/>
        </row>
        <row r="380">
          <cell r="E380">
            <v>365245</v>
          </cell>
          <cell r="F380" t="str">
            <v>AJIT  KUMAR</v>
          </cell>
          <cell r="G380" t="str">
            <v>CARD</v>
          </cell>
          <cell r="H380" t="str">
            <v>HARIDWAR</v>
          </cell>
          <cell r="I380" t="str">
            <v>B</v>
          </cell>
          <cell r="J380" t="str">
            <v>CZ</v>
          </cell>
          <cell r="K380">
            <v>15</v>
          </cell>
          <cell r="L380">
            <v>107339</v>
          </cell>
          <cell r="M380" t="str">
            <v>Approved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2</v>
          </cell>
          <cell r="AE380" t="str">
            <v>04,20</v>
          </cell>
          <cell r="AF380"/>
          <cell r="AG380"/>
        </row>
        <row r="381">
          <cell r="E381">
            <v>263648</v>
          </cell>
          <cell r="F381" t="str">
            <v>AKHILESH  SINGH</v>
          </cell>
          <cell r="G381" t="str">
            <v>CP</v>
          </cell>
          <cell r="H381" t="str">
            <v>HARIDWAR</v>
          </cell>
          <cell r="I381" t="str">
            <v>VIP</v>
          </cell>
          <cell r="J381" t="str">
            <v>BL</v>
          </cell>
          <cell r="K381">
            <v>40</v>
          </cell>
          <cell r="L381">
            <v>107339</v>
          </cell>
          <cell r="M381" t="str">
            <v>Approved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2000</v>
          </cell>
          <cell r="T381">
            <v>0</v>
          </cell>
          <cell r="U381">
            <v>2000</v>
          </cell>
          <cell r="V381">
            <v>4000</v>
          </cell>
          <cell r="W381">
            <v>8000</v>
          </cell>
          <cell r="X381">
            <v>0</v>
          </cell>
          <cell r="Y381">
            <v>1000</v>
          </cell>
          <cell r="Z381">
            <v>1000</v>
          </cell>
          <cell r="AA381">
            <v>4000</v>
          </cell>
          <cell r="AB381">
            <v>0</v>
          </cell>
          <cell r="AC381">
            <v>14000</v>
          </cell>
          <cell r="AD381">
            <v>4</v>
          </cell>
          <cell r="AE381" t="str">
            <v>10,13,17,29</v>
          </cell>
          <cell r="AF381">
            <v>29</v>
          </cell>
          <cell r="AG381"/>
        </row>
        <row r="382">
          <cell r="E382">
            <v>33332</v>
          </cell>
          <cell r="F382" t="str">
            <v>AMIT  SINGH</v>
          </cell>
          <cell r="G382" t="str">
            <v>SUR</v>
          </cell>
          <cell r="H382" t="str">
            <v>ROORKEE</v>
          </cell>
          <cell r="I382" t="str">
            <v>B</v>
          </cell>
          <cell r="J382" t="str">
            <v>BZ</v>
          </cell>
          <cell r="K382">
            <v>20</v>
          </cell>
          <cell r="L382">
            <v>107339</v>
          </cell>
          <cell r="M382" t="str">
            <v>Approved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/>
          <cell r="AF382"/>
          <cell r="AG382"/>
        </row>
        <row r="383">
          <cell r="E383">
            <v>33331</v>
          </cell>
          <cell r="F383" t="str">
            <v>HEMANT  GUPTA</v>
          </cell>
          <cell r="G383" t="str">
            <v>SUR</v>
          </cell>
          <cell r="H383" t="str">
            <v>ROORKEE</v>
          </cell>
          <cell r="I383" t="str">
            <v>A</v>
          </cell>
          <cell r="J383" t="str">
            <v>AL</v>
          </cell>
          <cell r="K383">
            <v>70</v>
          </cell>
          <cell r="L383">
            <v>107339</v>
          </cell>
          <cell r="M383" t="str">
            <v>Approved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2000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2000</v>
          </cell>
          <cell r="X383">
            <v>0</v>
          </cell>
          <cell r="Y383">
            <v>1000</v>
          </cell>
          <cell r="Z383">
            <v>500</v>
          </cell>
          <cell r="AA383">
            <v>0</v>
          </cell>
          <cell r="AB383">
            <v>1000</v>
          </cell>
          <cell r="AC383">
            <v>4500</v>
          </cell>
          <cell r="AD383">
            <v>2</v>
          </cell>
          <cell r="AE383" t="str">
            <v>08,15</v>
          </cell>
          <cell r="AF383"/>
          <cell r="AG383"/>
        </row>
        <row r="384">
          <cell r="E384">
            <v>33329</v>
          </cell>
          <cell r="F384" t="str">
            <v>SANJEEV  AGARWAL</v>
          </cell>
          <cell r="G384" t="str">
            <v>SUR</v>
          </cell>
          <cell r="H384" t="str">
            <v>ROORKEE</v>
          </cell>
          <cell r="I384" t="str">
            <v>A</v>
          </cell>
          <cell r="J384" t="str">
            <v>BL</v>
          </cell>
          <cell r="K384">
            <v>30</v>
          </cell>
          <cell r="L384">
            <v>107339</v>
          </cell>
          <cell r="M384" t="str">
            <v>Approved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500</v>
          </cell>
          <cell r="Z384">
            <v>0</v>
          </cell>
          <cell r="AA384">
            <v>0</v>
          </cell>
          <cell r="AB384">
            <v>1500</v>
          </cell>
          <cell r="AC384">
            <v>2000</v>
          </cell>
          <cell r="AD384">
            <v>2</v>
          </cell>
          <cell r="AE384" t="str">
            <v>08,28</v>
          </cell>
          <cell r="AF384"/>
          <cell r="AG384"/>
        </row>
        <row r="385">
          <cell r="E385">
            <v>225701</v>
          </cell>
          <cell r="F385" t="str">
            <v>U D TRIPATHI</v>
          </cell>
          <cell r="G385" t="str">
            <v>CARD</v>
          </cell>
          <cell r="H385" t="str">
            <v>HARIDWAR</v>
          </cell>
          <cell r="I385" t="str">
            <v>A</v>
          </cell>
          <cell r="J385" t="str">
            <v>BL</v>
          </cell>
          <cell r="K385">
            <v>30</v>
          </cell>
          <cell r="L385">
            <v>107339</v>
          </cell>
          <cell r="M385" t="str">
            <v>Approved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1000</v>
          </cell>
          <cell r="V385">
            <v>0</v>
          </cell>
          <cell r="W385">
            <v>1000</v>
          </cell>
          <cell r="X385">
            <v>0</v>
          </cell>
          <cell r="Y385">
            <v>0</v>
          </cell>
          <cell r="Z385">
            <v>1000</v>
          </cell>
          <cell r="AA385">
            <v>0</v>
          </cell>
          <cell r="AB385">
            <v>0</v>
          </cell>
          <cell r="AC385">
            <v>2000</v>
          </cell>
          <cell r="AD385">
            <v>3</v>
          </cell>
          <cell r="AE385" t="str">
            <v>04,16,18</v>
          </cell>
          <cell r="AF385">
            <v>18</v>
          </cell>
          <cell r="AG385"/>
        </row>
        <row r="386">
          <cell r="E386">
            <v>33328</v>
          </cell>
          <cell r="F386" t="str">
            <v>AJAY  AGARWAL</v>
          </cell>
          <cell r="G386" t="str">
            <v>SUR</v>
          </cell>
          <cell r="H386" t="str">
            <v>ROORKEE</v>
          </cell>
          <cell r="I386" t="str">
            <v>A</v>
          </cell>
          <cell r="J386" t="str">
            <v>BZ</v>
          </cell>
          <cell r="K386">
            <v>30</v>
          </cell>
          <cell r="L386">
            <v>107339</v>
          </cell>
          <cell r="M386" t="str">
            <v>Approved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1000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1000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1000</v>
          </cell>
          <cell r="AD386">
            <v>3</v>
          </cell>
          <cell r="AE386" t="str">
            <v>02,15,23</v>
          </cell>
          <cell r="AF386"/>
          <cell r="AG386"/>
        </row>
        <row r="387">
          <cell r="E387">
            <v>88169</v>
          </cell>
          <cell r="F387" t="str">
            <v>SUMANTU  VIRMANI</v>
          </cell>
          <cell r="G387" t="str">
            <v>ORTHO</v>
          </cell>
          <cell r="H387" t="str">
            <v>HARIDWAR</v>
          </cell>
          <cell r="I387" t="str">
            <v>B</v>
          </cell>
          <cell r="J387" t="str">
            <v>AZ</v>
          </cell>
          <cell r="K387">
            <v>50</v>
          </cell>
          <cell r="L387">
            <v>107339</v>
          </cell>
          <cell r="M387" t="str">
            <v>Approved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/>
          <cell r="AF387"/>
          <cell r="AG387"/>
        </row>
        <row r="388">
          <cell r="E388">
            <v>80200</v>
          </cell>
          <cell r="F388" t="str">
            <v>DINESH KUMAR SHARMA</v>
          </cell>
          <cell r="G388" t="str">
            <v>GP</v>
          </cell>
          <cell r="H388" t="str">
            <v>HARIDWAR</v>
          </cell>
          <cell r="I388" t="str">
            <v>B</v>
          </cell>
          <cell r="J388" t="str">
            <v>AZ</v>
          </cell>
          <cell r="K388">
            <v>70</v>
          </cell>
          <cell r="L388">
            <v>107339</v>
          </cell>
          <cell r="M388" t="str">
            <v>Approved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</v>
          </cell>
          <cell r="AE388">
            <v>22</v>
          </cell>
          <cell r="AF388"/>
          <cell r="AG388"/>
        </row>
        <row r="389">
          <cell r="E389">
            <v>80198</v>
          </cell>
          <cell r="F389" t="str">
            <v>AJAY KUMAR  PAKHERA</v>
          </cell>
          <cell r="G389" t="str">
            <v>GP</v>
          </cell>
          <cell r="H389" t="str">
            <v>LAKSAR</v>
          </cell>
          <cell r="I389" t="str">
            <v>B</v>
          </cell>
          <cell r="J389" t="str">
            <v>BZ</v>
          </cell>
          <cell r="K389">
            <v>35</v>
          </cell>
          <cell r="L389">
            <v>107339</v>
          </cell>
          <cell r="M389" t="str">
            <v>Approved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</v>
          </cell>
          <cell r="AE389">
            <v>13</v>
          </cell>
          <cell r="AF389"/>
          <cell r="AG389"/>
        </row>
        <row r="390">
          <cell r="E390">
            <v>261420</v>
          </cell>
          <cell r="F390" t="str">
            <v>NIYATI  SRIVASTAVA</v>
          </cell>
          <cell r="G390" t="str">
            <v>GYNAE</v>
          </cell>
          <cell r="H390" t="str">
            <v>ROORKEE</v>
          </cell>
          <cell r="I390" t="str">
            <v>A</v>
          </cell>
          <cell r="J390" t="str">
            <v>BZ</v>
          </cell>
          <cell r="K390">
            <v>40</v>
          </cell>
          <cell r="L390">
            <v>107339</v>
          </cell>
          <cell r="M390" t="str">
            <v>Approved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</v>
          </cell>
          <cell r="AE390">
            <v>8</v>
          </cell>
          <cell r="AF390"/>
          <cell r="AG390"/>
        </row>
        <row r="391">
          <cell r="E391">
            <v>33334</v>
          </cell>
          <cell r="F391" t="str">
            <v>SUNIL KUMAR SUMAN</v>
          </cell>
          <cell r="G391" t="str">
            <v>SUR</v>
          </cell>
          <cell r="H391" t="str">
            <v>HARIDWAR</v>
          </cell>
          <cell r="I391" t="str">
            <v>A</v>
          </cell>
          <cell r="J391" t="str">
            <v>AZ</v>
          </cell>
          <cell r="K391">
            <v>50</v>
          </cell>
          <cell r="L391">
            <v>107339</v>
          </cell>
          <cell r="M391" t="str">
            <v>Approved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</v>
          </cell>
          <cell r="AE391" t="str">
            <v>10,17</v>
          </cell>
          <cell r="AF391"/>
          <cell r="AG391"/>
        </row>
        <row r="392">
          <cell r="E392">
            <v>271427</v>
          </cell>
          <cell r="F392" t="str">
            <v>RAO FARMAN KHAN</v>
          </cell>
          <cell r="G392" t="str">
            <v>CP</v>
          </cell>
          <cell r="H392" t="str">
            <v>ROORKEE</v>
          </cell>
          <cell r="I392" t="str">
            <v>A</v>
          </cell>
          <cell r="J392" t="str">
            <v>AZ</v>
          </cell>
          <cell r="K392">
            <v>55</v>
          </cell>
          <cell r="L392">
            <v>107339</v>
          </cell>
          <cell r="M392" t="str">
            <v>Approved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1500</v>
          </cell>
          <cell r="AC392">
            <v>1500</v>
          </cell>
          <cell r="AD392">
            <v>1</v>
          </cell>
          <cell r="AE392">
            <v>15</v>
          </cell>
          <cell r="AF392"/>
          <cell r="AG392"/>
        </row>
        <row r="393">
          <cell r="E393">
            <v>44113</v>
          </cell>
          <cell r="F393" t="str">
            <v>RAVIKUMAR  JAIN</v>
          </cell>
          <cell r="G393" t="str">
            <v>CARD</v>
          </cell>
          <cell r="H393" t="str">
            <v>ROORKEE</v>
          </cell>
          <cell r="I393" t="str">
            <v>A</v>
          </cell>
          <cell r="J393" t="str">
            <v>AZ</v>
          </cell>
          <cell r="K393">
            <v>45</v>
          </cell>
          <cell r="L393">
            <v>107339</v>
          </cell>
          <cell r="M393" t="str">
            <v>Approved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</v>
          </cell>
          <cell r="AE393">
            <v>21</v>
          </cell>
          <cell r="AF393"/>
          <cell r="AG393"/>
        </row>
        <row r="394">
          <cell r="E394">
            <v>190624</v>
          </cell>
          <cell r="F394" t="str">
            <v>SHILPA  SHARMA</v>
          </cell>
          <cell r="G394" t="str">
            <v>GYNAE</v>
          </cell>
          <cell r="H394" t="str">
            <v>HARIDWAR</v>
          </cell>
          <cell r="I394" t="str">
            <v>A</v>
          </cell>
          <cell r="J394" t="str">
            <v>BL</v>
          </cell>
          <cell r="K394">
            <v>35</v>
          </cell>
          <cell r="L394">
            <v>107339</v>
          </cell>
          <cell r="M394" t="str">
            <v>Approved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2000</v>
          </cell>
          <cell r="V394">
            <v>0</v>
          </cell>
          <cell r="W394">
            <v>2000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1500</v>
          </cell>
          <cell r="AC394">
            <v>3500</v>
          </cell>
          <cell r="AD394">
            <v>3</v>
          </cell>
          <cell r="AE394" t="str">
            <v>04,16,18</v>
          </cell>
          <cell r="AF394">
            <v>18</v>
          </cell>
          <cell r="AG394"/>
        </row>
        <row r="395">
          <cell r="E395">
            <v>190605</v>
          </cell>
          <cell r="F395" t="str">
            <v>MANOJ  TYAGI</v>
          </cell>
          <cell r="G395" t="str">
            <v>ORTHO</v>
          </cell>
          <cell r="H395" t="str">
            <v>HARIDWAR</v>
          </cell>
          <cell r="I395" t="str">
            <v>A</v>
          </cell>
          <cell r="J395" t="str">
            <v>AL</v>
          </cell>
          <cell r="K395">
            <v>50</v>
          </cell>
          <cell r="L395">
            <v>107339</v>
          </cell>
          <cell r="M395" t="str">
            <v>Approved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2000</v>
          </cell>
          <cell r="V395">
            <v>1500</v>
          </cell>
          <cell r="W395">
            <v>3500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3500</v>
          </cell>
          <cell r="AD395">
            <v>1</v>
          </cell>
          <cell r="AE395">
            <v>4</v>
          </cell>
          <cell r="AF395"/>
          <cell r="AG395"/>
        </row>
        <row r="396">
          <cell r="E396">
            <v>190598</v>
          </cell>
          <cell r="F396" t="str">
            <v>RAKESH KUMAR SINGHAL</v>
          </cell>
          <cell r="G396" t="str">
            <v>ORTHO</v>
          </cell>
          <cell r="H396" t="str">
            <v>HARIDWAR</v>
          </cell>
          <cell r="I396" t="str">
            <v>A</v>
          </cell>
          <cell r="J396" t="str">
            <v>BZ</v>
          </cell>
          <cell r="K396">
            <v>20</v>
          </cell>
          <cell r="L396">
            <v>107339</v>
          </cell>
          <cell r="M396" t="str">
            <v>Approved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500</v>
          </cell>
          <cell r="W396">
            <v>500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500</v>
          </cell>
          <cell r="AC396">
            <v>1000</v>
          </cell>
          <cell r="AD396">
            <v>1</v>
          </cell>
          <cell r="AE396">
            <v>17</v>
          </cell>
          <cell r="AF396"/>
          <cell r="AG396"/>
        </row>
        <row r="397">
          <cell r="E397">
            <v>160373</v>
          </cell>
          <cell r="F397" t="str">
            <v>VIPIN  MEHRA</v>
          </cell>
          <cell r="G397" t="str">
            <v>CP</v>
          </cell>
          <cell r="H397" t="str">
            <v>HARIDWAR</v>
          </cell>
          <cell r="I397" t="str">
            <v>A</v>
          </cell>
          <cell r="J397" t="str">
            <v>CZ</v>
          </cell>
          <cell r="K397">
            <v>15</v>
          </cell>
          <cell r="L397">
            <v>107339</v>
          </cell>
          <cell r="M397" t="str">
            <v>Approved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1</v>
          </cell>
          <cell r="AE397">
            <v>17</v>
          </cell>
          <cell r="AF397"/>
          <cell r="AG397"/>
        </row>
        <row r="398">
          <cell r="E398">
            <v>160409</v>
          </cell>
          <cell r="F398" t="str">
            <v>RITWIK  SARASWAT</v>
          </cell>
          <cell r="G398" t="str">
            <v>CP</v>
          </cell>
          <cell r="H398" t="str">
            <v>HARIDWAR</v>
          </cell>
          <cell r="I398" t="str">
            <v>A</v>
          </cell>
          <cell r="J398" t="str">
            <v>BZ</v>
          </cell>
          <cell r="K398">
            <v>20</v>
          </cell>
          <cell r="L398">
            <v>107339</v>
          </cell>
          <cell r="M398" t="str">
            <v>Approved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</v>
          </cell>
          <cell r="AE398">
            <v>20</v>
          </cell>
          <cell r="AF398"/>
          <cell r="AG398"/>
        </row>
        <row r="399">
          <cell r="E399">
            <v>190582</v>
          </cell>
          <cell r="F399" t="str">
            <v>HARENDER  GUPTA</v>
          </cell>
          <cell r="G399" t="str">
            <v>URO</v>
          </cell>
          <cell r="H399" t="str">
            <v>HARIDWAR</v>
          </cell>
          <cell r="I399" t="str">
            <v>A</v>
          </cell>
          <cell r="J399" t="str">
            <v>BL</v>
          </cell>
          <cell r="K399">
            <v>35</v>
          </cell>
          <cell r="L399">
            <v>107339</v>
          </cell>
          <cell r="M399" t="str">
            <v>Approved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3000</v>
          </cell>
          <cell r="V399">
            <v>2000</v>
          </cell>
          <cell r="W399">
            <v>5000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5000</v>
          </cell>
          <cell r="AD399">
            <v>2</v>
          </cell>
          <cell r="AE399" t="str">
            <v>14,29</v>
          </cell>
          <cell r="AF399">
            <v>29</v>
          </cell>
          <cell r="AG399"/>
        </row>
        <row r="400">
          <cell r="E400">
            <v>160485</v>
          </cell>
          <cell r="F400" t="str">
            <v>HIMANSHU  TYAGI</v>
          </cell>
          <cell r="G400" t="str">
            <v>ORTHO</v>
          </cell>
          <cell r="H400" t="str">
            <v>HARIDWAR</v>
          </cell>
          <cell r="I400" t="str">
            <v>A</v>
          </cell>
          <cell r="J400" t="str">
            <v>BZ</v>
          </cell>
          <cell r="K400">
            <v>40</v>
          </cell>
          <cell r="L400">
            <v>107339</v>
          </cell>
          <cell r="M400" t="str">
            <v>Approved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</v>
          </cell>
          <cell r="AE400">
            <v>27</v>
          </cell>
          <cell r="AF400"/>
          <cell r="AG400"/>
        </row>
        <row r="401">
          <cell r="E401">
            <v>33335</v>
          </cell>
          <cell r="F401" t="str">
            <v>JAGDISH PRASAD NAYYAR</v>
          </cell>
          <cell r="G401" t="str">
            <v>SUR</v>
          </cell>
          <cell r="H401" t="str">
            <v>ROORKEE</v>
          </cell>
          <cell r="I401" t="str">
            <v>A</v>
          </cell>
          <cell r="J401" t="str">
            <v>BL</v>
          </cell>
          <cell r="K401">
            <v>30</v>
          </cell>
          <cell r="L401">
            <v>107339</v>
          </cell>
          <cell r="M401" t="str">
            <v>Approved</v>
          </cell>
          <cell r="N401">
            <v>0</v>
          </cell>
          <cell r="O401">
            <v>0</v>
          </cell>
          <cell r="P401">
            <v>3000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3000</v>
          </cell>
          <cell r="X401">
            <v>0</v>
          </cell>
          <cell r="Y401">
            <v>1000</v>
          </cell>
          <cell r="Z401">
            <v>0</v>
          </cell>
          <cell r="AA401">
            <v>1000</v>
          </cell>
          <cell r="AB401">
            <v>0</v>
          </cell>
          <cell r="AC401">
            <v>5000</v>
          </cell>
          <cell r="AD401">
            <v>3</v>
          </cell>
          <cell r="AE401" t="str">
            <v>02,08,21</v>
          </cell>
          <cell r="AF401"/>
          <cell r="AG401"/>
        </row>
        <row r="402">
          <cell r="E402">
            <v>160673</v>
          </cell>
          <cell r="F402" t="str">
            <v>ASHISH  GUPTA</v>
          </cell>
          <cell r="G402" t="str">
            <v>CP</v>
          </cell>
          <cell r="H402" t="str">
            <v>ROORKEE</v>
          </cell>
          <cell r="I402" t="str">
            <v>B</v>
          </cell>
          <cell r="J402" t="str">
            <v>AZ</v>
          </cell>
          <cell r="K402">
            <v>60</v>
          </cell>
          <cell r="L402">
            <v>107339</v>
          </cell>
          <cell r="M402" t="str">
            <v>Approved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1</v>
          </cell>
          <cell r="AE402">
            <v>21</v>
          </cell>
          <cell r="AF402"/>
          <cell r="AG402"/>
        </row>
        <row r="403">
          <cell r="E403">
            <v>294414</v>
          </cell>
          <cell r="F403" t="str">
            <v>ANKUR  KUMAR</v>
          </cell>
          <cell r="G403" t="str">
            <v>NEU</v>
          </cell>
          <cell r="H403" t="str">
            <v>ROORKEE</v>
          </cell>
          <cell r="I403" t="str">
            <v>A</v>
          </cell>
          <cell r="J403" t="str">
            <v>BL</v>
          </cell>
          <cell r="K403">
            <v>30</v>
          </cell>
          <cell r="L403">
            <v>107339</v>
          </cell>
          <cell r="M403" t="str">
            <v>Approved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3000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3000</v>
          </cell>
          <cell r="X403">
            <v>0</v>
          </cell>
          <cell r="Y403">
            <v>2000</v>
          </cell>
          <cell r="Z403">
            <v>0</v>
          </cell>
          <cell r="AA403">
            <v>0</v>
          </cell>
          <cell r="AB403">
            <v>0</v>
          </cell>
          <cell r="AC403">
            <v>5000</v>
          </cell>
          <cell r="AD403">
            <v>1</v>
          </cell>
          <cell r="AE403">
            <v>8</v>
          </cell>
          <cell r="AF403"/>
          <cell r="AG403"/>
        </row>
        <row r="404">
          <cell r="E404">
            <v>70720</v>
          </cell>
          <cell r="F404" t="str">
            <v>MUKESH KUMAR  G</v>
          </cell>
          <cell r="G404" t="str">
            <v>GP</v>
          </cell>
          <cell r="H404" t="str">
            <v>HARIDWAR</v>
          </cell>
          <cell r="I404" t="str">
            <v>A</v>
          </cell>
          <cell r="J404" t="str">
            <v>BZ</v>
          </cell>
          <cell r="K404">
            <v>40</v>
          </cell>
          <cell r="L404">
            <v>107339</v>
          </cell>
          <cell r="M404" t="str">
            <v>Approved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2</v>
          </cell>
          <cell r="AE404" t="str">
            <v>03,24</v>
          </cell>
          <cell r="AF404"/>
          <cell r="AG404"/>
        </row>
        <row r="405">
          <cell r="E405">
            <v>294411</v>
          </cell>
          <cell r="F405" t="str">
            <v>KIRAN  SINGH</v>
          </cell>
          <cell r="G405" t="str">
            <v>PSY</v>
          </cell>
          <cell r="H405" t="str">
            <v>ROORKEE</v>
          </cell>
          <cell r="I405" t="str">
            <v>B</v>
          </cell>
          <cell r="J405" t="str">
            <v>BZ</v>
          </cell>
          <cell r="K405">
            <v>35</v>
          </cell>
          <cell r="L405">
            <v>107339</v>
          </cell>
          <cell r="M405" t="str">
            <v>Approved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</v>
          </cell>
          <cell r="AE405">
            <v>21</v>
          </cell>
          <cell r="AF405"/>
          <cell r="AG405"/>
        </row>
        <row r="406">
          <cell r="E406">
            <v>26029</v>
          </cell>
          <cell r="F406" t="str">
            <v>MOHIT  CHAUHAN</v>
          </cell>
          <cell r="G406" t="str">
            <v>CP</v>
          </cell>
          <cell r="H406" t="str">
            <v>HARIDWAR</v>
          </cell>
          <cell r="I406" t="str">
            <v>A</v>
          </cell>
          <cell r="J406" t="str">
            <v>AZ</v>
          </cell>
          <cell r="K406">
            <v>45</v>
          </cell>
          <cell r="L406">
            <v>107339</v>
          </cell>
          <cell r="M406" t="str">
            <v>Approved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</v>
          </cell>
          <cell r="AE406">
            <v>14</v>
          </cell>
          <cell r="AF406"/>
          <cell r="AG406"/>
        </row>
        <row r="407">
          <cell r="E407">
            <v>125135</v>
          </cell>
          <cell r="F407" t="str">
            <v>B  S  SAINI</v>
          </cell>
          <cell r="G407" t="str">
            <v>CP</v>
          </cell>
          <cell r="H407" t="str">
            <v>ROORKEE</v>
          </cell>
          <cell r="I407" t="str">
            <v>VIP</v>
          </cell>
          <cell r="J407" t="str">
            <v>AL</v>
          </cell>
          <cell r="K407">
            <v>60</v>
          </cell>
          <cell r="L407">
            <v>107339</v>
          </cell>
          <cell r="M407" t="str">
            <v>Approved</v>
          </cell>
          <cell r="N407">
            <v>0</v>
          </cell>
          <cell r="O407">
            <v>0</v>
          </cell>
          <cell r="P407">
            <v>0</v>
          </cell>
          <cell r="Q407">
            <v>2000</v>
          </cell>
          <cell r="R407">
            <v>8000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10000</v>
          </cell>
          <cell r="X407">
            <v>0</v>
          </cell>
          <cell r="Y407">
            <v>5000</v>
          </cell>
          <cell r="Z407">
            <v>4000</v>
          </cell>
          <cell r="AA407">
            <v>0</v>
          </cell>
          <cell r="AB407">
            <v>6000</v>
          </cell>
          <cell r="AC407">
            <v>25000</v>
          </cell>
          <cell r="AD407">
            <v>3</v>
          </cell>
          <cell r="AE407" t="str">
            <v>02,23,28</v>
          </cell>
          <cell r="AF407"/>
          <cell r="AG407"/>
        </row>
        <row r="408">
          <cell r="E408">
            <v>122281</v>
          </cell>
          <cell r="F408" t="str">
            <v>K.N  GAMBHIR</v>
          </cell>
          <cell r="G408" t="str">
            <v>CP</v>
          </cell>
          <cell r="H408" t="str">
            <v>HARIDWAR</v>
          </cell>
          <cell r="I408" t="str">
            <v>A</v>
          </cell>
          <cell r="J408" t="str">
            <v>AL</v>
          </cell>
          <cell r="K408">
            <v>45</v>
          </cell>
          <cell r="L408">
            <v>107339</v>
          </cell>
          <cell r="M408" t="str">
            <v>Approved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2000</v>
          </cell>
          <cell r="AB408">
            <v>0</v>
          </cell>
          <cell r="AC408">
            <v>2000</v>
          </cell>
          <cell r="AD408">
            <v>3</v>
          </cell>
          <cell r="AE408" t="str">
            <v>10,13,22</v>
          </cell>
          <cell r="AF408"/>
          <cell r="AG408"/>
        </row>
        <row r="409">
          <cell r="E409">
            <v>162860</v>
          </cell>
          <cell r="F409" t="str">
            <v>DEEPAK  KUMAR</v>
          </cell>
          <cell r="G409" t="str">
            <v>SUR</v>
          </cell>
          <cell r="H409" t="str">
            <v>BAHADRABAD</v>
          </cell>
          <cell r="I409" t="str">
            <v>VIP</v>
          </cell>
          <cell r="J409" t="str">
            <v>AL</v>
          </cell>
          <cell r="K409">
            <v>50</v>
          </cell>
          <cell r="L409">
            <v>107339</v>
          </cell>
          <cell r="M409" t="str">
            <v>Approved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4000</v>
          </cell>
          <cell r="V409">
            <v>0</v>
          </cell>
          <cell r="W409">
            <v>4000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1000</v>
          </cell>
          <cell r="AC409">
            <v>5000</v>
          </cell>
          <cell r="AD409">
            <v>1</v>
          </cell>
          <cell r="AE409">
            <v>20</v>
          </cell>
          <cell r="AF409"/>
          <cell r="AG409"/>
        </row>
        <row r="410">
          <cell r="E410">
            <v>26001</v>
          </cell>
          <cell r="F410" t="str">
            <v>YASHPAL  AGARWAL</v>
          </cell>
          <cell r="G410" t="str">
            <v>GP</v>
          </cell>
          <cell r="H410" t="str">
            <v>LAKSAR</v>
          </cell>
          <cell r="I410" t="str">
            <v>B</v>
          </cell>
          <cell r="J410" t="str">
            <v>AZ</v>
          </cell>
          <cell r="K410">
            <v>70</v>
          </cell>
          <cell r="L410">
            <v>107339</v>
          </cell>
          <cell r="M410" t="str">
            <v>Approved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</v>
          </cell>
          <cell r="AE410">
            <v>13</v>
          </cell>
          <cell r="AF410"/>
          <cell r="AG410"/>
        </row>
        <row r="411">
          <cell r="E411">
            <v>26002</v>
          </cell>
          <cell r="F411" t="str">
            <v>ASHOK  SHARMA</v>
          </cell>
          <cell r="G411" t="str">
            <v>GP</v>
          </cell>
          <cell r="H411" t="str">
            <v>HARIDWAR</v>
          </cell>
          <cell r="I411" t="str">
            <v>B</v>
          </cell>
          <cell r="J411" t="str">
            <v>AL</v>
          </cell>
          <cell r="K411">
            <v>120</v>
          </cell>
          <cell r="L411">
            <v>107339</v>
          </cell>
          <cell r="M411" t="str">
            <v>Approved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2500</v>
          </cell>
          <cell r="V411">
            <v>0</v>
          </cell>
          <cell r="W411">
            <v>2500</v>
          </cell>
          <cell r="X411">
            <v>0</v>
          </cell>
          <cell r="Y411">
            <v>0</v>
          </cell>
          <cell r="Z411">
            <v>800</v>
          </cell>
          <cell r="AA411">
            <v>0</v>
          </cell>
          <cell r="AB411">
            <v>1000</v>
          </cell>
          <cell r="AC411">
            <v>4300</v>
          </cell>
          <cell r="AD411">
            <v>1</v>
          </cell>
          <cell r="AE411">
            <v>22</v>
          </cell>
          <cell r="AF411"/>
          <cell r="AG411"/>
        </row>
        <row r="412">
          <cell r="E412">
            <v>26007</v>
          </cell>
          <cell r="F412" t="str">
            <v>MAHAK  SINGH</v>
          </cell>
          <cell r="G412" t="str">
            <v>GP</v>
          </cell>
          <cell r="H412" t="str">
            <v>HARIDWAR</v>
          </cell>
          <cell r="I412" t="str">
            <v>A</v>
          </cell>
          <cell r="J412" t="str">
            <v>AL</v>
          </cell>
          <cell r="K412">
            <v>70</v>
          </cell>
          <cell r="L412">
            <v>107339</v>
          </cell>
          <cell r="M412" t="str">
            <v>Approved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2000</v>
          </cell>
          <cell r="V412">
            <v>0</v>
          </cell>
          <cell r="W412">
            <v>2000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4000</v>
          </cell>
          <cell r="AC412">
            <v>6000</v>
          </cell>
          <cell r="AD412">
            <v>2</v>
          </cell>
          <cell r="AE412" t="str">
            <v>10,16</v>
          </cell>
          <cell r="AF412"/>
          <cell r="AG412"/>
        </row>
        <row r="413">
          <cell r="E413">
            <v>88174</v>
          </cell>
          <cell r="F413" t="str">
            <v xml:space="preserve">SHREE MOHAN  </v>
          </cell>
          <cell r="G413" t="str">
            <v>ORTHO</v>
          </cell>
          <cell r="H413" t="str">
            <v>ROORKEE</v>
          </cell>
          <cell r="I413" t="str">
            <v>A</v>
          </cell>
          <cell r="J413" t="str">
            <v>AZ</v>
          </cell>
          <cell r="K413">
            <v>50</v>
          </cell>
          <cell r="L413">
            <v>107339</v>
          </cell>
          <cell r="M413" t="str">
            <v>Approved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1000</v>
          </cell>
          <cell r="W413">
            <v>1000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500</v>
          </cell>
          <cell r="AC413">
            <v>1500</v>
          </cell>
          <cell r="AD413">
            <v>1</v>
          </cell>
          <cell r="AE413">
            <v>23</v>
          </cell>
          <cell r="AF413"/>
          <cell r="AG413"/>
        </row>
        <row r="414">
          <cell r="E414">
            <v>163445</v>
          </cell>
          <cell r="F414" t="str">
            <v>ABHILASH KUMAR GUPTA</v>
          </cell>
          <cell r="G414" t="str">
            <v>CARD</v>
          </cell>
          <cell r="H414" t="str">
            <v>HARIDWAR</v>
          </cell>
          <cell r="I414" t="str">
            <v>A</v>
          </cell>
          <cell r="J414" t="str">
            <v>AL</v>
          </cell>
          <cell r="K414">
            <v>45</v>
          </cell>
          <cell r="L414">
            <v>107339</v>
          </cell>
          <cell r="M414" t="str">
            <v>Approved</v>
          </cell>
          <cell r="N414">
            <v>0</v>
          </cell>
          <cell r="O414">
            <v>0</v>
          </cell>
          <cell r="P414">
            <v>4000</v>
          </cell>
          <cell r="Q414">
            <v>0</v>
          </cell>
          <cell r="R414">
            <v>3000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7000</v>
          </cell>
          <cell r="X414">
            <v>0</v>
          </cell>
          <cell r="Y414">
            <v>3000</v>
          </cell>
          <cell r="Z414">
            <v>0</v>
          </cell>
          <cell r="AA414">
            <v>0</v>
          </cell>
          <cell r="AB414">
            <v>0</v>
          </cell>
          <cell r="AC414">
            <v>10000</v>
          </cell>
          <cell r="AD414">
            <v>3</v>
          </cell>
          <cell r="AE414" t="str">
            <v>07,14,29</v>
          </cell>
          <cell r="AF414">
            <v>29</v>
          </cell>
          <cell r="AG414"/>
        </row>
        <row r="415">
          <cell r="E415">
            <v>26021</v>
          </cell>
          <cell r="F415" t="str">
            <v>M  KHAN</v>
          </cell>
          <cell r="G415" t="str">
            <v>GP</v>
          </cell>
          <cell r="H415" t="str">
            <v>ROORKEE</v>
          </cell>
          <cell r="I415" t="str">
            <v>A</v>
          </cell>
          <cell r="J415" t="str">
            <v>AL</v>
          </cell>
          <cell r="K415">
            <v>50</v>
          </cell>
          <cell r="L415">
            <v>107339</v>
          </cell>
          <cell r="M415" t="str">
            <v>Approved</v>
          </cell>
          <cell r="N415">
            <v>0</v>
          </cell>
          <cell r="O415">
            <v>0</v>
          </cell>
          <cell r="P415">
            <v>2000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2000</v>
          </cell>
          <cell r="X415">
            <v>0</v>
          </cell>
          <cell r="Y415">
            <v>0</v>
          </cell>
          <cell r="Z415">
            <v>0</v>
          </cell>
          <cell r="AA415">
            <v>2000</v>
          </cell>
          <cell r="AB415">
            <v>1500</v>
          </cell>
          <cell r="AC415">
            <v>5500</v>
          </cell>
          <cell r="AD415">
            <v>2</v>
          </cell>
          <cell r="AE415" t="str">
            <v>08,21</v>
          </cell>
          <cell r="AF415"/>
          <cell r="AG415"/>
        </row>
        <row r="416">
          <cell r="E416">
            <v>190692</v>
          </cell>
          <cell r="F416" t="str">
            <v>ADITI  GUPTA</v>
          </cell>
          <cell r="G416" t="str">
            <v>GYNAE</v>
          </cell>
          <cell r="H416" t="str">
            <v>HARIDWAR</v>
          </cell>
          <cell r="I416" t="str">
            <v>A</v>
          </cell>
          <cell r="J416" t="str">
            <v>BZ</v>
          </cell>
          <cell r="K416">
            <v>35</v>
          </cell>
          <cell r="L416">
            <v>107339</v>
          </cell>
          <cell r="M416" t="str">
            <v>Approved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1000</v>
          </cell>
          <cell r="V416">
            <v>0</v>
          </cell>
          <cell r="W416">
            <v>1000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1000</v>
          </cell>
          <cell r="AD416">
            <v>3</v>
          </cell>
          <cell r="AE416" t="str">
            <v>07,14,29</v>
          </cell>
          <cell r="AF416">
            <v>29</v>
          </cell>
          <cell r="AG416"/>
        </row>
        <row r="417">
          <cell r="E417">
            <v>50583</v>
          </cell>
          <cell r="F417" t="str">
            <v>J M BHATNAGAR</v>
          </cell>
          <cell r="G417" t="str">
            <v>CP</v>
          </cell>
          <cell r="H417" t="str">
            <v>ROORKEE</v>
          </cell>
          <cell r="I417" t="str">
            <v>VIP</v>
          </cell>
          <cell r="J417" t="str">
            <v>AL</v>
          </cell>
          <cell r="K417">
            <v>65</v>
          </cell>
          <cell r="L417">
            <v>107339</v>
          </cell>
          <cell r="M417" t="str">
            <v>Approved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7000</v>
          </cell>
          <cell r="Z417">
            <v>5500</v>
          </cell>
          <cell r="AA417">
            <v>0</v>
          </cell>
          <cell r="AB417">
            <v>1000</v>
          </cell>
          <cell r="AC417">
            <v>13500</v>
          </cell>
          <cell r="AD417">
            <v>3</v>
          </cell>
          <cell r="AE417" t="str">
            <v>02,08,15</v>
          </cell>
          <cell r="AF417"/>
          <cell r="AG417"/>
        </row>
        <row r="418">
          <cell r="E418">
            <v>297200</v>
          </cell>
          <cell r="F418" t="str">
            <v>ANKIT  GOYAL</v>
          </cell>
          <cell r="G418" t="str">
            <v>ENT</v>
          </cell>
          <cell r="H418" t="str">
            <v>HARIDWAR</v>
          </cell>
          <cell r="I418" t="str">
            <v>A</v>
          </cell>
          <cell r="J418" t="str">
            <v>BZ</v>
          </cell>
          <cell r="K418">
            <v>20</v>
          </cell>
          <cell r="L418">
            <v>107339</v>
          </cell>
          <cell r="M418" t="str">
            <v>Approved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1500</v>
          </cell>
          <cell r="V418">
            <v>0</v>
          </cell>
          <cell r="W418">
            <v>1500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1500</v>
          </cell>
          <cell r="AD418">
            <v>2</v>
          </cell>
          <cell r="AE418" t="str">
            <v>16,18</v>
          </cell>
          <cell r="AF418">
            <v>18</v>
          </cell>
          <cell r="AG418"/>
        </row>
        <row r="419">
          <cell r="E419">
            <v>297197</v>
          </cell>
          <cell r="F419" t="str">
            <v>KUNAL  KUMAR</v>
          </cell>
          <cell r="G419" t="str">
            <v>CP</v>
          </cell>
          <cell r="H419" t="str">
            <v>HARIDWAR</v>
          </cell>
          <cell r="I419" t="str">
            <v>VIP</v>
          </cell>
          <cell r="J419" t="str">
            <v>BL</v>
          </cell>
          <cell r="K419">
            <v>30</v>
          </cell>
          <cell r="L419">
            <v>107339</v>
          </cell>
          <cell r="M419" t="str">
            <v>Approved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5000</v>
          </cell>
          <cell r="U419">
            <v>0</v>
          </cell>
          <cell r="V419">
            <v>0</v>
          </cell>
          <cell r="W419">
            <v>5000</v>
          </cell>
          <cell r="X419">
            <v>0</v>
          </cell>
          <cell r="Y419">
            <v>3000</v>
          </cell>
          <cell r="Z419">
            <v>1000</v>
          </cell>
          <cell r="AA419">
            <v>3000</v>
          </cell>
          <cell r="AB419">
            <v>2000</v>
          </cell>
          <cell r="AC419">
            <v>14000</v>
          </cell>
          <cell r="AD419">
            <v>3</v>
          </cell>
          <cell r="AE419" t="str">
            <v>04,16,18</v>
          </cell>
          <cell r="AF419">
            <v>18</v>
          </cell>
          <cell r="AG419"/>
        </row>
        <row r="420">
          <cell r="E420">
            <v>297203</v>
          </cell>
          <cell r="F420" t="str">
            <v>AMAR KUMAR MALIK</v>
          </cell>
          <cell r="G420" t="str">
            <v>CP</v>
          </cell>
          <cell r="H420" t="str">
            <v>BHAGWANPUR</v>
          </cell>
          <cell r="I420" t="str">
            <v>A</v>
          </cell>
          <cell r="J420" t="str">
            <v>BL</v>
          </cell>
          <cell r="K420">
            <v>40</v>
          </cell>
          <cell r="L420">
            <v>107339</v>
          </cell>
          <cell r="M420" t="str">
            <v>Approved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22000</v>
          </cell>
          <cell r="V420">
            <v>0</v>
          </cell>
          <cell r="W420">
            <v>22000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22000</v>
          </cell>
          <cell r="AD420">
            <v>2</v>
          </cell>
          <cell r="AE420" t="str">
            <v>03,24</v>
          </cell>
          <cell r="AF420"/>
          <cell r="AG420"/>
        </row>
        <row r="421">
          <cell r="E421">
            <v>26023</v>
          </cell>
          <cell r="F421" t="str">
            <v>KAMAL KISHORE TRIPATHI</v>
          </cell>
          <cell r="G421" t="str">
            <v>CP</v>
          </cell>
          <cell r="H421" t="str">
            <v>HARIDWAR</v>
          </cell>
          <cell r="I421" t="str">
            <v>VIP</v>
          </cell>
          <cell r="J421" t="str">
            <v>AL</v>
          </cell>
          <cell r="K421">
            <v>70</v>
          </cell>
          <cell r="L421">
            <v>107339</v>
          </cell>
          <cell r="M421" t="str">
            <v>Approved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2000</v>
          </cell>
          <cell r="V421">
            <v>12000</v>
          </cell>
          <cell r="W421">
            <v>14000</v>
          </cell>
          <cell r="X421">
            <v>0</v>
          </cell>
          <cell r="Y421">
            <v>1500</v>
          </cell>
          <cell r="Z421">
            <v>2000</v>
          </cell>
          <cell r="AA421">
            <v>5000</v>
          </cell>
          <cell r="AB421">
            <v>1000</v>
          </cell>
          <cell r="AC421">
            <v>23500</v>
          </cell>
          <cell r="AD421">
            <v>3</v>
          </cell>
          <cell r="AE421" t="str">
            <v>10,20,29</v>
          </cell>
          <cell r="AF421">
            <v>29</v>
          </cell>
          <cell r="AG421"/>
        </row>
        <row r="422">
          <cell r="E422">
            <v>217276</v>
          </cell>
          <cell r="F422" t="str">
            <v>DEEPA  SHARMA</v>
          </cell>
          <cell r="G422" t="str">
            <v>GYNAE</v>
          </cell>
          <cell r="H422" t="str">
            <v>HARIDWAR</v>
          </cell>
          <cell r="I422" t="str">
            <v>A</v>
          </cell>
          <cell r="J422" t="str">
            <v>BZ</v>
          </cell>
          <cell r="K422">
            <v>30</v>
          </cell>
          <cell r="L422">
            <v>107339</v>
          </cell>
          <cell r="M422" t="str">
            <v>Approved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1</v>
          </cell>
          <cell r="AE422">
            <v>13</v>
          </cell>
          <cell r="AF422"/>
          <cell r="AG422"/>
        </row>
        <row r="423">
          <cell r="E423">
            <v>293774</v>
          </cell>
          <cell r="F423" t="str">
            <v>ADITYA  GUPTA</v>
          </cell>
          <cell r="G423" t="str">
            <v>PSY</v>
          </cell>
          <cell r="H423" t="str">
            <v>ROORKEE</v>
          </cell>
          <cell r="I423" t="str">
            <v>B</v>
          </cell>
          <cell r="J423" t="str">
            <v>BZ</v>
          </cell>
          <cell r="K423">
            <v>20</v>
          </cell>
          <cell r="L423">
            <v>107339</v>
          </cell>
          <cell r="M423" t="str">
            <v>Approved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1</v>
          </cell>
          <cell r="AE423">
            <v>21</v>
          </cell>
          <cell r="AF423"/>
          <cell r="AG423"/>
        </row>
        <row r="424">
          <cell r="E424">
            <v>33326</v>
          </cell>
          <cell r="F424" t="str">
            <v>NARENDRA KUMAR AGGARWAL</v>
          </cell>
          <cell r="G424" t="str">
            <v>SUR</v>
          </cell>
          <cell r="H424" t="str">
            <v>HARIDWAR</v>
          </cell>
          <cell r="I424" t="str">
            <v>A</v>
          </cell>
          <cell r="J424" t="str">
            <v>AL</v>
          </cell>
          <cell r="K424">
            <v>50</v>
          </cell>
          <cell r="L424">
            <v>107339</v>
          </cell>
          <cell r="M424" t="str">
            <v>Approved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500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500</v>
          </cell>
          <cell r="X424">
            <v>0</v>
          </cell>
          <cell r="Y424">
            <v>1000</v>
          </cell>
          <cell r="Z424">
            <v>1000</v>
          </cell>
          <cell r="AA424">
            <v>0</v>
          </cell>
          <cell r="AB424">
            <v>1000</v>
          </cell>
          <cell r="AC424">
            <v>3500</v>
          </cell>
          <cell r="AD424">
            <v>1</v>
          </cell>
          <cell r="AE424">
            <v>14</v>
          </cell>
          <cell r="AF424"/>
          <cell r="AG424"/>
        </row>
        <row r="425">
          <cell r="E425">
            <v>282753</v>
          </cell>
          <cell r="F425" t="str">
            <v>RAMNIK  MANGLIK</v>
          </cell>
          <cell r="G425" t="str">
            <v>SUR</v>
          </cell>
          <cell r="H425" t="str">
            <v>ROORKEE</v>
          </cell>
          <cell r="I425" t="str">
            <v>VIP</v>
          </cell>
          <cell r="J425" t="str">
            <v>BL</v>
          </cell>
          <cell r="K425">
            <v>25</v>
          </cell>
          <cell r="L425">
            <v>107339</v>
          </cell>
          <cell r="M425" t="str">
            <v>Approved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3000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3000</v>
          </cell>
          <cell r="X425">
            <v>0</v>
          </cell>
          <cell r="Y425">
            <v>1000</v>
          </cell>
          <cell r="Z425">
            <v>500</v>
          </cell>
          <cell r="AA425">
            <v>0</v>
          </cell>
          <cell r="AB425">
            <v>0</v>
          </cell>
          <cell r="AC425">
            <v>4500</v>
          </cell>
          <cell r="AD425">
            <v>3</v>
          </cell>
          <cell r="AE425" t="str">
            <v>02,23,28</v>
          </cell>
          <cell r="AF425"/>
          <cell r="AG425"/>
        </row>
        <row r="426">
          <cell r="E426">
            <v>157393</v>
          </cell>
          <cell r="F426" t="str">
            <v>AJAY SINGH  PANWAR</v>
          </cell>
          <cell r="G426" t="str">
            <v>CP</v>
          </cell>
          <cell r="H426" t="str">
            <v>ROORKEE</v>
          </cell>
          <cell r="I426" t="str">
            <v>B</v>
          </cell>
          <cell r="J426" t="str">
            <v>AZ</v>
          </cell>
          <cell r="K426">
            <v>70</v>
          </cell>
          <cell r="L426">
            <v>107339</v>
          </cell>
          <cell r="M426" t="str">
            <v>Approved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1500</v>
          </cell>
          <cell r="W426">
            <v>1500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/>
          <cell r="AC426">
            <v>1500</v>
          </cell>
          <cell r="AD426">
            <v>2</v>
          </cell>
          <cell r="AE426" t="str">
            <v>15,28</v>
          </cell>
          <cell r="AF426"/>
          <cell r="AG426"/>
        </row>
        <row r="427">
          <cell r="E427">
            <v>140070</v>
          </cell>
          <cell r="F427" t="str">
            <v>PRAB SINGH BAKSHI</v>
          </cell>
          <cell r="G427" t="str">
            <v>SUR</v>
          </cell>
          <cell r="H427" t="str">
            <v>HARIDWAR</v>
          </cell>
          <cell r="I427" t="str">
            <v>VIP</v>
          </cell>
          <cell r="J427" t="str">
            <v>AL</v>
          </cell>
          <cell r="K427">
            <v>50</v>
          </cell>
          <cell r="L427">
            <v>107339</v>
          </cell>
          <cell r="M427" t="str">
            <v>Approved</v>
          </cell>
          <cell r="N427">
            <v>0</v>
          </cell>
          <cell r="O427">
            <v>1000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10000</v>
          </cell>
          <cell r="U427">
            <v>0</v>
          </cell>
          <cell r="V427">
            <v>0</v>
          </cell>
          <cell r="W427">
            <v>11000</v>
          </cell>
          <cell r="X427">
            <v>0</v>
          </cell>
          <cell r="Y427">
            <v>3000</v>
          </cell>
          <cell r="Z427">
            <v>3000</v>
          </cell>
          <cell r="AA427">
            <v>0</v>
          </cell>
          <cell r="AB427">
            <v>0</v>
          </cell>
          <cell r="AC427">
            <v>17000</v>
          </cell>
          <cell r="AD427">
            <v>3</v>
          </cell>
          <cell r="AE427" t="str">
            <v>10,17,29</v>
          </cell>
          <cell r="AF427">
            <v>29</v>
          </cell>
          <cell r="AG427"/>
        </row>
        <row r="428">
          <cell r="E428">
            <v>140067</v>
          </cell>
          <cell r="F428" t="str">
            <v>RAJEEV  CHAUDHARY</v>
          </cell>
          <cell r="G428" t="str">
            <v>GP</v>
          </cell>
          <cell r="H428" t="str">
            <v>HARIDWAR</v>
          </cell>
          <cell r="I428" t="str">
            <v>B</v>
          </cell>
          <cell r="J428" t="str">
            <v>BL</v>
          </cell>
          <cell r="K428">
            <v>40</v>
          </cell>
          <cell r="L428">
            <v>107339</v>
          </cell>
          <cell r="M428" t="str">
            <v>Approved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500</v>
          </cell>
          <cell r="U428">
            <v>0</v>
          </cell>
          <cell r="V428">
            <v>0</v>
          </cell>
          <cell r="W428">
            <v>500</v>
          </cell>
          <cell r="X428">
            <v>0</v>
          </cell>
          <cell r="Y428">
            <v>500</v>
          </cell>
          <cell r="Z428">
            <v>0</v>
          </cell>
          <cell r="AA428">
            <v>0</v>
          </cell>
          <cell r="AB428">
            <v>1000</v>
          </cell>
          <cell r="AC428">
            <v>2000</v>
          </cell>
          <cell r="AD428">
            <v>1</v>
          </cell>
          <cell r="AE428">
            <v>27</v>
          </cell>
          <cell r="AF428"/>
          <cell r="AG428"/>
        </row>
        <row r="429">
          <cell r="E429">
            <v>140065</v>
          </cell>
          <cell r="F429" t="str">
            <v>NEETA  MEHRA</v>
          </cell>
          <cell r="G429" t="str">
            <v>GYNAE</v>
          </cell>
          <cell r="H429" t="str">
            <v>HARIDWAR</v>
          </cell>
          <cell r="I429" t="str">
            <v>A</v>
          </cell>
          <cell r="J429" t="str">
            <v>AZ</v>
          </cell>
          <cell r="K429">
            <v>50</v>
          </cell>
          <cell r="L429">
            <v>107339</v>
          </cell>
          <cell r="M429" t="str">
            <v>Approved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1</v>
          </cell>
          <cell r="AE429">
            <v>17</v>
          </cell>
          <cell r="AF429"/>
          <cell r="AG429"/>
        </row>
        <row r="430">
          <cell r="E430">
            <v>140053</v>
          </cell>
          <cell r="F430" t="str">
            <v>ABHA  AGROHI</v>
          </cell>
          <cell r="G430" t="str">
            <v>GYNAE</v>
          </cell>
          <cell r="H430" t="str">
            <v>ROORKEE</v>
          </cell>
          <cell r="I430" t="str">
            <v>A</v>
          </cell>
          <cell r="J430" t="str">
            <v>AZ</v>
          </cell>
          <cell r="K430">
            <v>50</v>
          </cell>
          <cell r="L430">
            <v>107339</v>
          </cell>
          <cell r="M430" t="str">
            <v>Approved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1500</v>
          </cell>
          <cell r="V430">
            <v>0</v>
          </cell>
          <cell r="W430">
            <v>1500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1500</v>
          </cell>
          <cell r="AD430">
            <v>2</v>
          </cell>
          <cell r="AE430" t="str">
            <v>08,28</v>
          </cell>
          <cell r="AF430"/>
          <cell r="AG430"/>
        </row>
        <row r="431">
          <cell r="E431">
            <v>282695</v>
          </cell>
          <cell r="F431" t="str">
            <v>VIVEK  LUMBA</v>
          </cell>
          <cell r="G431" t="str">
            <v>SUR</v>
          </cell>
          <cell r="H431" t="str">
            <v>ROORKEE</v>
          </cell>
          <cell r="I431" t="str">
            <v>B</v>
          </cell>
          <cell r="J431" t="str">
            <v>BZ</v>
          </cell>
          <cell r="K431">
            <v>40</v>
          </cell>
          <cell r="L431">
            <v>107339</v>
          </cell>
          <cell r="M431" t="str">
            <v>Approved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1</v>
          </cell>
          <cell r="AE431">
            <v>28</v>
          </cell>
          <cell r="AF431"/>
          <cell r="AG431"/>
        </row>
        <row r="432">
          <cell r="E432">
            <v>282696</v>
          </cell>
          <cell r="F432" t="str">
            <v>PANKAJ  AGARWAL</v>
          </cell>
          <cell r="G432" t="str">
            <v>SUR</v>
          </cell>
          <cell r="H432" t="str">
            <v>ROORKEE</v>
          </cell>
          <cell r="I432" t="str">
            <v>A</v>
          </cell>
          <cell r="J432" t="str">
            <v>CZ</v>
          </cell>
          <cell r="K432">
            <v>10</v>
          </cell>
          <cell r="L432">
            <v>107339</v>
          </cell>
          <cell r="M432" t="str">
            <v>Approved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1</v>
          </cell>
          <cell r="AE432">
            <v>23</v>
          </cell>
          <cell r="AF432"/>
          <cell r="AG432"/>
        </row>
        <row r="433">
          <cell r="E433">
            <v>268803</v>
          </cell>
          <cell r="F433" t="str">
            <v>ANKUR  SAINI</v>
          </cell>
          <cell r="G433" t="str">
            <v>CP</v>
          </cell>
          <cell r="H433" t="str">
            <v>ROORKEE</v>
          </cell>
          <cell r="I433" t="str">
            <v>A</v>
          </cell>
          <cell r="J433" t="str">
            <v>BL</v>
          </cell>
          <cell r="K433">
            <v>40</v>
          </cell>
          <cell r="L433">
            <v>107339</v>
          </cell>
          <cell r="M433" t="str">
            <v>Approved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8000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8000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3000</v>
          </cell>
          <cell r="AC433">
            <v>11000</v>
          </cell>
          <cell r="AD433">
            <v>2</v>
          </cell>
          <cell r="AE433" t="str">
            <v>09,15</v>
          </cell>
          <cell r="AF433">
            <v>9</v>
          </cell>
          <cell r="AG433"/>
        </row>
        <row r="434">
          <cell r="E434">
            <v>299068</v>
          </cell>
          <cell r="F434" t="str">
            <v>MAHENDRA  KUMAR</v>
          </cell>
          <cell r="G434" t="str">
            <v>CARD</v>
          </cell>
          <cell r="H434" t="str">
            <v>ROORKEE</v>
          </cell>
          <cell r="I434" t="str">
            <v>A</v>
          </cell>
          <cell r="J434" t="str">
            <v>BL</v>
          </cell>
          <cell r="K434">
            <v>30</v>
          </cell>
          <cell r="L434">
            <v>107339</v>
          </cell>
          <cell r="M434" t="str">
            <v>Approved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15000</v>
          </cell>
          <cell r="V434">
            <v>0</v>
          </cell>
          <cell r="W434">
            <v>15000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15000</v>
          </cell>
          <cell r="AD434">
            <v>2</v>
          </cell>
          <cell r="AE434" t="str">
            <v>09,23</v>
          </cell>
          <cell r="AF434">
            <v>9</v>
          </cell>
          <cell r="AG434"/>
        </row>
        <row r="435">
          <cell r="E435">
            <v>220022</v>
          </cell>
          <cell r="F435" t="str">
            <v>KRISHNA  CK</v>
          </cell>
          <cell r="G435" t="str">
            <v>CARD</v>
          </cell>
          <cell r="H435" t="str">
            <v>HARIDWAR</v>
          </cell>
          <cell r="I435" t="str">
            <v>VIP</v>
          </cell>
          <cell r="J435" t="str">
            <v>CL</v>
          </cell>
          <cell r="K435">
            <v>15</v>
          </cell>
          <cell r="L435">
            <v>107339</v>
          </cell>
          <cell r="M435" t="str">
            <v>Approved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1500</v>
          </cell>
          <cell r="V435">
            <v>1500</v>
          </cell>
          <cell r="W435">
            <v>3000</v>
          </cell>
          <cell r="X435">
            <v>0</v>
          </cell>
          <cell r="Y435">
            <v>1000</v>
          </cell>
          <cell r="Z435">
            <v>0</v>
          </cell>
          <cell r="AA435">
            <v>0</v>
          </cell>
          <cell r="AB435">
            <v>0</v>
          </cell>
          <cell r="AC435">
            <v>4000</v>
          </cell>
          <cell r="AD435">
            <v>1</v>
          </cell>
          <cell r="AE435">
            <v>20</v>
          </cell>
          <cell r="AF435"/>
          <cell r="AG435"/>
        </row>
        <row r="436">
          <cell r="E436">
            <v>26030</v>
          </cell>
          <cell r="F436" t="str">
            <v>VIJAY KUMAR SHARMA</v>
          </cell>
          <cell r="G436" t="str">
            <v>GP</v>
          </cell>
          <cell r="H436" t="str">
            <v>LAKSAR</v>
          </cell>
          <cell r="I436" t="str">
            <v>B</v>
          </cell>
          <cell r="J436" t="str">
            <v>AL</v>
          </cell>
          <cell r="K436">
            <v>100</v>
          </cell>
          <cell r="L436">
            <v>107339</v>
          </cell>
          <cell r="M436" t="str">
            <v>Approved</v>
          </cell>
          <cell r="N436">
            <v>0</v>
          </cell>
          <cell r="O436">
            <v>0</v>
          </cell>
          <cell r="P436">
            <v>1500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1500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1000</v>
          </cell>
          <cell r="AC436">
            <v>2500</v>
          </cell>
          <cell r="AD436">
            <v>1</v>
          </cell>
          <cell r="AE436">
            <v>13</v>
          </cell>
          <cell r="AF436"/>
          <cell r="AG436"/>
        </row>
        <row r="437">
          <cell r="E437">
            <v>220030</v>
          </cell>
          <cell r="F437" t="str">
            <v>H  RAHMAN</v>
          </cell>
          <cell r="G437" t="str">
            <v>CP</v>
          </cell>
          <cell r="H437" t="str">
            <v>HARIDWAR</v>
          </cell>
          <cell r="I437" t="str">
            <v>A</v>
          </cell>
          <cell r="J437" t="str">
            <v>AL</v>
          </cell>
          <cell r="K437">
            <v>50</v>
          </cell>
          <cell r="L437">
            <v>107339</v>
          </cell>
          <cell r="M437" t="str">
            <v>Approved</v>
          </cell>
          <cell r="N437">
            <v>0</v>
          </cell>
          <cell r="O437">
            <v>0</v>
          </cell>
          <cell r="P437">
            <v>2000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1500</v>
          </cell>
          <cell r="V437">
            <v>0</v>
          </cell>
          <cell r="W437">
            <v>3500</v>
          </cell>
          <cell r="X437">
            <v>0</v>
          </cell>
          <cell r="Y437">
            <v>500</v>
          </cell>
          <cell r="Z437">
            <v>0</v>
          </cell>
          <cell r="AA437">
            <v>0</v>
          </cell>
          <cell r="AB437">
            <v>0</v>
          </cell>
          <cell r="AC437">
            <v>4000</v>
          </cell>
          <cell r="AD437">
            <v>1</v>
          </cell>
          <cell r="AE437">
            <v>17</v>
          </cell>
          <cell r="AF437"/>
          <cell r="AG437"/>
        </row>
        <row r="438">
          <cell r="E438">
            <v>140084</v>
          </cell>
          <cell r="F438" t="str">
            <v>ANSHU  AGARWAL</v>
          </cell>
          <cell r="G438" t="str">
            <v>GYNAE</v>
          </cell>
          <cell r="H438" t="str">
            <v>ROORKEE</v>
          </cell>
          <cell r="I438" t="str">
            <v>B</v>
          </cell>
          <cell r="J438" t="str">
            <v>BZ</v>
          </cell>
          <cell r="K438">
            <v>35</v>
          </cell>
          <cell r="L438">
            <v>107339</v>
          </cell>
          <cell r="M438" t="str">
            <v>Approved</v>
          </cell>
          <cell r="N438">
            <v>0</v>
          </cell>
          <cell r="O438">
            <v>0</v>
          </cell>
          <cell r="P438">
            <v>1000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1000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1000</v>
          </cell>
          <cell r="AD438">
            <v>1</v>
          </cell>
          <cell r="AE438">
            <v>21</v>
          </cell>
          <cell r="AF438"/>
          <cell r="AG438"/>
        </row>
        <row r="439">
          <cell r="E439">
            <v>140101</v>
          </cell>
          <cell r="F439" t="str">
            <v>MANISHA  AGARWAL</v>
          </cell>
          <cell r="G439" t="str">
            <v>GYNAE</v>
          </cell>
          <cell r="H439" t="str">
            <v>ROORKEE</v>
          </cell>
          <cell r="I439" t="str">
            <v>A</v>
          </cell>
          <cell r="J439" t="str">
            <v>AL</v>
          </cell>
          <cell r="K439">
            <v>50</v>
          </cell>
          <cell r="L439">
            <v>107339</v>
          </cell>
          <cell r="M439" t="str">
            <v>Approved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3000</v>
          </cell>
          <cell r="V439">
            <v>0</v>
          </cell>
          <cell r="W439">
            <v>3000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3000</v>
          </cell>
          <cell r="AD439">
            <v>1</v>
          </cell>
          <cell r="AE439">
            <v>8</v>
          </cell>
          <cell r="AF439"/>
          <cell r="AG439"/>
        </row>
        <row r="440">
          <cell r="E440">
            <v>50575</v>
          </cell>
          <cell r="F440" t="str">
            <v>RAJENDRA  PAL</v>
          </cell>
          <cell r="G440" t="str">
            <v>CP</v>
          </cell>
          <cell r="H440" t="str">
            <v>ROORKEE</v>
          </cell>
          <cell r="I440" t="str">
            <v>A</v>
          </cell>
          <cell r="J440" t="str">
            <v>AL</v>
          </cell>
          <cell r="K440">
            <v>65</v>
          </cell>
          <cell r="L440">
            <v>107339</v>
          </cell>
          <cell r="M440" t="str">
            <v>Approved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1000</v>
          </cell>
          <cell r="Z440">
            <v>1000</v>
          </cell>
          <cell r="AA440">
            <v>0</v>
          </cell>
          <cell r="AB440">
            <v>2000</v>
          </cell>
          <cell r="AC440">
            <v>4000</v>
          </cell>
          <cell r="AD440">
            <v>2</v>
          </cell>
          <cell r="AE440" t="str">
            <v>02,15</v>
          </cell>
          <cell r="AF440"/>
          <cell r="AG440"/>
        </row>
        <row r="441">
          <cell r="E441">
            <v>179993</v>
          </cell>
          <cell r="F441" t="str">
            <v>SANJAY  SHAH</v>
          </cell>
          <cell r="G441" t="str">
            <v>CP</v>
          </cell>
          <cell r="H441" t="str">
            <v>HARIDWAR</v>
          </cell>
          <cell r="I441" t="str">
            <v>A</v>
          </cell>
          <cell r="J441" t="str">
            <v>BL</v>
          </cell>
          <cell r="K441">
            <v>35</v>
          </cell>
          <cell r="L441">
            <v>107339</v>
          </cell>
          <cell r="M441" t="str">
            <v>Approved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3000</v>
          </cell>
          <cell r="Z441">
            <v>0</v>
          </cell>
          <cell r="AA441">
            <v>0</v>
          </cell>
          <cell r="AB441">
            <v>0</v>
          </cell>
          <cell r="AC441">
            <v>3000</v>
          </cell>
          <cell r="AD441">
            <v>2</v>
          </cell>
          <cell r="AE441" t="str">
            <v>07,27</v>
          </cell>
          <cell r="AF441"/>
          <cell r="AG441"/>
        </row>
        <row r="442">
          <cell r="E442">
            <v>273614</v>
          </cell>
          <cell r="F442" t="str">
            <v>VIVEK  SHARMA</v>
          </cell>
          <cell r="G442" t="str">
            <v>SUR</v>
          </cell>
          <cell r="H442" t="str">
            <v>BHAGWANPUR</v>
          </cell>
          <cell r="I442" t="str">
            <v>A</v>
          </cell>
          <cell r="J442" t="str">
            <v>BL</v>
          </cell>
          <cell r="K442">
            <v>25</v>
          </cell>
          <cell r="L442">
            <v>107339</v>
          </cell>
          <cell r="M442" t="str">
            <v>Approved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12000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12000</v>
          </cell>
          <cell r="X442">
            <v>0</v>
          </cell>
          <cell r="Y442">
            <v>2000</v>
          </cell>
          <cell r="Z442">
            <v>0</v>
          </cell>
          <cell r="AA442">
            <v>0</v>
          </cell>
          <cell r="AB442">
            <v>0</v>
          </cell>
          <cell r="AC442">
            <v>14000</v>
          </cell>
          <cell r="AD442">
            <v>3</v>
          </cell>
          <cell r="AE442" t="str">
            <v>03,09,24</v>
          </cell>
          <cell r="AF442">
            <v>9</v>
          </cell>
          <cell r="AG442"/>
        </row>
        <row r="443">
          <cell r="E443">
            <v>273615</v>
          </cell>
          <cell r="F443" t="str">
            <v>PANKAJ  KUMAR</v>
          </cell>
          <cell r="G443" t="str">
            <v>CP</v>
          </cell>
          <cell r="H443" t="str">
            <v>HARIDWAR</v>
          </cell>
          <cell r="I443" t="str">
            <v>A</v>
          </cell>
          <cell r="J443" t="str">
            <v>BZ</v>
          </cell>
          <cell r="K443">
            <v>40</v>
          </cell>
          <cell r="L443">
            <v>107339</v>
          </cell>
          <cell r="M443" t="str">
            <v>Approved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500</v>
          </cell>
          <cell r="V443">
            <v>0</v>
          </cell>
          <cell r="W443">
            <v>500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500</v>
          </cell>
          <cell r="AC443">
            <v>1000</v>
          </cell>
          <cell r="AD443">
            <v>1</v>
          </cell>
          <cell r="AE443">
            <v>14</v>
          </cell>
          <cell r="AF443"/>
          <cell r="AG443"/>
        </row>
        <row r="444">
          <cell r="E444">
            <v>50589</v>
          </cell>
          <cell r="F444" t="str">
            <v>AJAY  BHARGAVA</v>
          </cell>
          <cell r="G444" t="str">
            <v>CP</v>
          </cell>
          <cell r="H444" t="str">
            <v>ROORKEE</v>
          </cell>
          <cell r="I444" t="str">
            <v>VIP</v>
          </cell>
          <cell r="J444" t="str">
            <v>AL</v>
          </cell>
          <cell r="K444">
            <v>60</v>
          </cell>
          <cell r="L444">
            <v>107339</v>
          </cell>
          <cell r="M444" t="str">
            <v>Approved</v>
          </cell>
          <cell r="N444">
            <v>0</v>
          </cell>
          <cell r="O444">
            <v>0</v>
          </cell>
          <cell r="P444">
            <v>4000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4000</v>
          </cell>
          <cell r="X444">
            <v>0</v>
          </cell>
          <cell r="Y444">
            <v>5000</v>
          </cell>
          <cell r="Z444">
            <v>3000</v>
          </cell>
          <cell r="AA444">
            <v>0</v>
          </cell>
          <cell r="AB444">
            <v>0</v>
          </cell>
          <cell r="AC444">
            <v>12000</v>
          </cell>
          <cell r="AD444">
            <v>4</v>
          </cell>
          <cell r="AE444" t="str">
            <v>02,08,09,23</v>
          </cell>
          <cell r="AF444">
            <v>9</v>
          </cell>
          <cell r="AG444"/>
        </row>
        <row r="445">
          <cell r="E445">
            <v>286287</v>
          </cell>
          <cell r="F445" t="str">
            <v>VRISHANK  BAJAJ</v>
          </cell>
          <cell r="G445" t="str">
            <v>CARD</v>
          </cell>
          <cell r="H445" t="str">
            <v>ROORKEE</v>
          </cell>
          <cell r="I445" t="str">
            <v>A</v>
          </cell>
          <cell r="J445" t="str">
            <v>CL</v>
          </cell>
          <cell r="K445">
            <v>15</v>
          </cell>
          <cell r="L445">
            <v>107339</v>
          </cell>
          <cell r="M445" t="str">
            <v>Approved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5000</v>
          </cell>
          <cell r="Z445">
            <v>0</v>
          </cell>
          <cell r="AA445">
            <v>0</v>
          </cell>
          <cell r="AB445">
            <v>0</v>
          </cell>
          <cell r="AC445">
            <v>5000</v>
          </cell>
          <cell r="AD445">
            <v>2</v>
          </cell>
          <cell r="AE445" t="str">
            <v>03,24</v>
          </cell>
          <cell r="AF445"/>
          <cell r="AG445"/>
        </row>
        <row r="446">
          <cell r="E446">
            <v>171352</v>
          </cell>
          <cell r="F446" t="str">
            <v>ROHIT  SINGHAL</v>
          </cell>
          <cell r="G446" t="str">
            <v>SUR</v>
          </cell>
          <cell r="H446" t="str">
            <v>HARIDWAR</v>
          </cell>
          <cell r="I446" t="str">
            <v>A</v>
          </cell>
          <cell r="J446" t="str">
            <v>BZ</v>
          </cell>
          <cell r="K446">
            <v>35</v>
          </cell>
          <cell r="L446">
            <v>107339</v>
          </cell>
          <cell r="M446" t="str">
            <v>Approved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</v>
          </cell>
          <cell r="AE446">
            <v>20</v>
          </cell>
          <cell r="AF446"/>
          <cell r="AG446"/>
        </row>
        <row r="447">
          <cell r="E447">
            <v>140094</v>
          </cell>
          <cell r="F447" t="str">
            <v>SANJAY KUMAR PARASHAR</v>
          </cell>
          <cell r="G447" t="str">
            <v>CHEST</v>
          </cell>
          <cell r="H447" t="str">
            <v>ROORKEE</v>
          </cell>
          <cell r="I447" t="str">
            <v>VIP</v>
          </cell>
          <cell r="J447" t="str">
            <v>AL</v>
          </cell>
          <cell r="K447">
            <v>70</v>
          </cell>
          <cell r="L447">
            <v>107339</v>
          </cell>
          <cell r="M447" t="str">
            <v>Approved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5000</v>
          </cell>
          <cell r="S447">
            <v>5000</v>
          </cell>
          <cell r="T447">
            <v>0</v>
          </cell>
          <cell r="U447">
            <v>0</v>
          </cell>
          <cell r="V447">
            <v>0</v>
          </cell>
          <cell r="W447">
            <v>10000</v>
          </cell>
          <cell r="X447">
            <v>0</v>
          </cell>
          <cell r="Y447">
            <v>3000</v>
          </cell>
          <cell r="Z447">
            <v>0</v>
          </cell>
          <cell r="AA447">
            <v>3000</v>
          </cell>
          <cell r="AB447">
            <v>0</v>
          </cell>
          <cell r="AC447">
            <v>16000</v>
          </cell>
          <cell r="AD447">
            <v>3</v>
          </cell>
          <cell r="AE447" t="str">
            <v>09,23,28</v>
          </cell>
          <cell r="AF447">
            <v>9</v>
          </cell>
          <cell r="AG447"/>
        </row>
        <row r="448">
          <cell r="E448">
            <v>264691</v>
          </cell>
          <cell r="F448" t="str">
            <v>VIJAY  VERMA</v>
          </cell>
          <cell r="G448" t="str">
            <v>CP</v>
          </cell>
          <cell r="H448" t="str">
            <v>HARIDWAR</v>
          </cell>
          <cell r="I448" t="str">
            <v>B</v>
          </cell>
          <cell r="J448" t="str">
            <v>BZ</v>
          </cell>
          <cell r="K448">
            <v>30</v>
          </cell>
          <cell r="L448">
            <v>107339</v>
          </cell>
          <cell r="M448" t="str">
            <v>Approved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1</v>
          </cell>
          <cell r="AE448">
            <v>14</v>
          </cell>
          <cell r="AF448"/>
          <cell r="AG448"/>
        </row>
        <row r="449">
          <cell r="E449">
            <v>140120</v>
          </cell>
          <cell r="F449" t="str">
            <v>PRADEEP  KUMAR</v>
          </cell>
          <cell r="G449" t="str">
            <v>CP</v>
          </cell>
          <cell r="H449" t="str">
            <v>HARIDWAR</v>
          </cell>
          <cell r="I449" t="str">
            <v>A</v>
          </cell>
          <cell r="J449" t="str">
            <v>BZ</v>
          </cell>
          <cell r="K449">
            <v>30</v>
          </cell>
          <cell r="L449">
            <v>107339</v>
          </cell>
          <cell r="M449" t="str">
            <v>Approved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1500</v>
          </cell>
          <cell r="AC449">
            <v>1500</v>
          </cell>
          <cell r="AD449">
            <v>2</v>
          </cell>
          <cell r="AE449" t="str">
            <v>16,22</v>
          </cell>
          <cell r="AF449"/>
          <cell r="AG449"/>
        </row>
        <row r="450">
          <cell r="E450">
            <v>282692</v>
          </cell>
          <cell r="F450" t="str">
            <v>SHIVAM  GUPTA</v>
          </cell>
          <cell r="G450" t="str">
            <v>CP</v>
          </cell>
          <cell r="H450" t="str">
            <v>ROORKEE</v>
          </cell>
          <cell r="I450" t="str">
            <v>A</v>
          </cell>
          <cell r="J450" t="str">
            <v>BL</v>
          </cell>
          <cell r="K450">
            <v>40</v>
          </cell>
          <cell r="L450">
            <v>107339</v>
          </cell>
          <cell r="M450" t="str">
            <v>Approved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6000</v>
          </cell>
          <cell r="W450">
            <v>6000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1000</v>
          </cell>
          <cell r="AC450">
            <v>7000</v>
          </cell>
          <cell r="AD450">
            <v>3</v>
          </cell>
          <cell r="AE450" t="str">
            <v>02,09,15</v>
          </cell>
          <cell r="AF450">
            <v>9</v>
          </cell>
          <cell r="AG450"/>
        </row>
        <row r="451">
          <cell r="E451">
            <v>140114</v>
          </cell>
          <cell r="F451" t="str">
            <v>KARAN  SINGH</v>
          </cell>
          <cell r="G451" t="str">
            <v>SUR</v>
          </cell>
          <cell r="H451" t="str">
            <v>ROORKEE</v>
          </cell>
          <cell r="I451" t="str">
            <v>B</v>
          </cell>
          <cell r="J451" t="str">
            <v>BZ</v>
          </cell>
          <cell r="K451">
            <v>25</v>
          </cell>
          <cell r="L451">
            <v>107339</v>
          </cell>
          <cell r="M451" t="str">
            <v>Approved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1</v>
          </cell>
          <cell r="AE451">
            <v>21</v>
          </cell>
          <cell r="AF451"/>
          <cell r="AG451"/>
        </row>
        <row r="452">
          <cell r="E452">
            <v>177111</v>
          </cell>
          <cell r="F452" t="str">
            <v>PANKAJ  TYAGI</v>
          </cell>
          <cell r="G452" t="str">
            <v>CP</v>
          </cell>
          <cell r="H452" t="str">
            <v>BIJNOR</v>
          </cell>
          <cell r="I452" t="str">
            <v>VIP</v>
          </cell>
          <cell r="J452" t="str">
            <v>AM</v>
          </cell>
          <cell r="K452">
            <v>50</v>
          </cell>
          <cell r="L452">
            <v>113267</v>
          </cell>
          <cell r="M452" t="str">
            <v>Approved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3000</v>
          </cell>
          <cell r="T452">
            <v>12000</v>
          </cell>
          <cell r="U452">
            <v>7000</v>
          </cell>
          <cell r="V452">
            <v>10000</v>
          </cell>
          <cell r="W452">
            <v>32000</v>
          </cell>
          <cell r="X452">
            <v>0</v>
          </cell>
          <cell r="Y452">
            <v>2000</v>
          </cell>
          <cell r="Z452">
            <v>0</v>
          </cell>
          <cell r="AA452">
            <v>0</v>
          </cell>
          <cell r="AB452">
            <v>5000</v>
          </cell>
          <cell r="AC452">
            <v>39000</v>
          </cell>
          <cell r="AD452">
            <v>3</v>
          </cell>
          <cell r="AE452" t="str">
            <v>14,23,31</v>
          </cell>
          <cell r="AF452"/>
          <cell r="AG452"/>
        </row>
        <row r="453">
          <cell r="E453">
            <v>125110</v>
          </cell>
          <cell r="F453" t="str">
            <v>SIDDHART  MITTAL</v>
          </cell>
          <cell r="G453" t="str">
            <v>CP</v>
          </cell>
          <cell r="H453" t="str">
            <v>BIJNOR</v>
          </cell>
          <cell r="I453" t="str">
            <v>A</v>
          </cell>
          <cell r="J453" t="str">
            <v>BL</v>
          </cell>
          <cell r="K453">
            <v>20</v>
          </cell>
          <cell r="L453">
            <v>113267</v>
          </cell>
          <cell r="M453" t="str">
            <v>Approved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1000</v>
          </cell>
          <cell r="U453">
            <v>1000</v>
          </cell>
          <cell r="V453">
            <v>0</v>
          </cell>
          <cell r="W453">
            <v>2000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3000</v>
          </cell>
          <cell r="AC453">
            <v>5000</v>
          </cell>
          <cell r="AD453">
            <v>2</v>
          </cell>
          <cell r="AE453" t="str">
            <v>07,29</v>
          </cell>
          <cell r="AF453">
            <v>29</v>
          </cell>
          <cell r="AG453"/>
        </row>
        <row r="454">
          <cell r="E454">
            <v>169459</v>
          </cell>
          <cell r="F454" t="str">
            <v>MANJU  GAURD</v>
          </cell>
          <cell r="G454" t="str">
            <v>SUR</v>
          </cell>
          <cell r="H454" t="str">
            <v>BIJNOR</v>
          </cell>
          <cell r="I454" t="str">
            <v>VIP</v>
          </cell>
          <cell r="J454" t="str">
            <v>BL</v>
          </cell>
          <cell r="K454">
            <v>40</v>
          </cell>
          <cell r="L454">
            <v>113267</v>
          </cell>
          <cell r="M454" t="str">
            <v>Approved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1500</v>
          </cell>
          <cell r="S454">
            <v>0</v>
          </cell>
          <cell r="T454">
            <v>10000</v>
          </cell>
          <cell r="U454">
            <v>0</v>
          </cell>
          <cell r="V454">
            <v>4000</v>
          </cell>
          <cell r="W454">
            <v>15500</v>
          </cell>
          <cell r="X454">
            <v>0</v>
          </cell>
          <cell r="Y454">
            <v>0</v>
          </cell>
          <cell r="Z454">
            <v>1000</v>
          </cell>
          <cell r="AA454">
            <v>0</v>
          </cell>
          <cell r="AB454"/>
          <cell r="AC454">
            <v>16500</v>
          </cell>
          <cell r="AD454">
            <v>3</v>
          </cell>
          <cell r="AE454" t="str">
            <v>15,23,31</v>
          </cell>
          <cell r="AF454"/>
          <cell r="AG454">
            <v>15</v>
          </cell>
        </row>
        <row r="455">
          <cell r="E455">
            <v>117536</v>
          </cell>
          <cell r="F455" t="str">
            <v>MANOJ  AGARAWAL</v>
          </cell>
          <cell r="G455" t="str">
            <v>CP</v>
          </cell>
          <cell r="H455" t="str">
            <v>PAURI</v>
          </cell>
          <cell r="I455" t="str">
            <v>A</v>
          </cell>
          <cell r="J455" t="str">
            <v>AL</v>
          </cell>
          <cell r="K455">
            <v>70</v>
          </cell>
          <cell r="L455">
            <v>113267</v>
          </cell>
          <cell r="M455" t="str">
            <v>Approved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5000</v>
          </cell>
          <cell r="S455">
            <v>0</v>
          </cell>
          <cell r="T455">
            <v>3000</v>
          </cell>
          <cell r="U455">
            <v>3000</v>
          </cell>
          <cell r="V455">
            <v>0</v>
          </cell>
          <cell r="W455">
            <v>11000</v>
          </cell>
          <cell r="X455">
            <v>0</v>
          </cell>
          <cell r="Y455">
            <v>2000</v>
          </cell>
          <cell r="Z455">
            <v>0</v>
          </cell>
          <cell r="AA455">
            <v>0</v>
          </cell>
          <cell r="AB455">
            <v>4000</v>
          </cell>
          <cell r="AC455">
            <v>17000</v>
          </cell>
          <cell r="AD455">
            <v>2</v>
          </cell>
          <cell r="AE455" t="str">
            <v>03,18</v>
          </cell>
          <cell r="AF455"/>
          <cell r="AG455"/>
        </row>
        <row r="456">
          <cell r="E456">
            <v>273590</v>
          </cell>
          <cell r="F456" t="str">
            <v>AYUSH  AGARWAL</v>
          </cell>
          <cell r="G456" t="str">
            <v>CP</v>
          </cell>
          <cell r="H456" t="str">
            <v>BIJNOR</v>
          </cell>
          <cell r="I456" t="str">
            <v>A</v>
          </cell>
          <cell r="J456" t="str">
            <v>BL</v>
          </cell>
          <cell r="K456">
            <v>30</v>
          </cell>
          <cell r="L456">
            <v>113267</v>
          </cell>
          <cell r="M456" t="str">
            <v>Approved</v>
          </cell>
          <cell r="N456">
            <v>0</v>
          </cell>
          <cell r="O456">
            <v>0</v>
          </cell>
          <cell r="P456">
            <v>0</v>
          </cell>
          <cell r="Q456">
            <v>2000</v>
          </cell>
          <cell r="R456">
            <v>2000</v>
          </cell>
          <cell r="S456">
            <v>0</v>
          </cell>
          <cell r="T456">
            <v>0</v>
          </cell>
          <cell r="U456">
            <v>2000</v>
          </cell>
          <cell r="V456">
            <v>0</v>
          </cell>
          <cell r="W456">
            <v>6000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6000</v>
          </cell>
          <cell r="AD456">
            <v>2</v>
          </cell>
          <cell r="AE456" t="str">
            <v>02,16</v>
          </cell>
          <cell r="AF456"/>
          <cell r="AG456"/>
        </row>
        <row r="457">
          <cell r="E457">
            <v>117526</v>
          </cell>
          <cell r="F457" t="str">
            <v>V K ARIA</v>
          </cell>
          <cell r="G457" t="str">
            <v>CP</v>
          </cell>
          <cell r="H457" t="str">
            <v>AFJALGARH</v>
          </cell>
          <cell r="I457" t="str">
            <v>A</v>
          </cell>
          <cell r="J457" t="str">
            <v>BL</v>
          </cell>
          <cell r="K457">
            <v>35</v>
          </cell>
          <cell r="L457">
            <v>113267</v>
          </cell>
          <cell r="M457" t="str">
            <v>Approved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2000</v>
          </cell>
          <cell r="V457">
            <v>0</v>
          </cell>
          <cell r="W457">
            <v>2000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2000</v>
          </cell>
          <cell r="AC457">
            <v>4000</v>
          </cell>
          <cell r="AD457">
            <v>1</v>
          </cell>
          <cell r="AE457">
            <v>27</v>
          </cell>
          <cell r="AF457"/>
          <cell r="AG457"/>
        </row>
        <row r="458">
          <cell r="E458">
            <v>117453</v>
          </cell>
          <cell r="F458" t="str">
            <v>SHARAD  MAHESHWARI</v>
          </cell>
          <cell r="G458" t="str">
            <v>CP</v>
          </cell>
          <cell r="H458" t="str">
            <v>NAJIBABAD</v>
          </cell>
          <cell r="I458" t="str">
            <v>VIP</v>
          </cell>
          <cell r="J458" t="str">
            <v>AL</v>
          </cell>
          <cell r="K458">
            <v>80</v>
          </cell>
          <cell r="L458">
            <v>113267</v>
          </cell>
          <cell r="M458" t="str">
            <v>Approved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1000</v>
          </cell>
          <cell r="V458">
            <v>2000</v>
          </cell>
          <cell r="W458">
            <v>3000</v>
          </cell>
          <cell r="X458">
            <v>0</v>
          </cell>
          <cell r="Y458">
            <v>1000</v>
          </cell>
          <cell r="Z458">
            <v>0</v>
          </cell>
          <cell r="AA458">
            <v>0</v>
          </cell>
          <cell r="AB458">
            <v>2000</v>
          </cell>
          <cell r="AC458">
            <v>6000</v>
          </cell>
          <cell r="AD458">
            <v>3</v>
          </cell>
          <cell r="AE458" t="str">
            <v>10,16,30</v>
          </cell>
          <cell r="AF458">
            <v>30</v>
          </cell>
          <cell r="AG458"/>
        </row>
        <row r="459">
          <cell r="E459">
            <v>125054</v>
          </cell>
          <cell r="F459" t="str">
            <v>TAZEEN  ARIF</v>
          </cell>
          <cell r="G459" t="str">
            <v>CP</v>
          </cell>
          <cell r="H459" t="str">
            <v>BIJNOR</v>
          </cell>
          <cell r="I459" t="str">
            <v>A</v>
          </cell>
          <cell r="J459" t="str">
            <v>AL</v>
          </cell>
          <cell r="K459">
            <v>60</v>
          </cell>
          <cell r="L459">
            <v>113267</v>
          </cell>
          <cell r="M459" t="str">
            <v>Approved</v>
          </cell>
          <cell r="N459">
            <v>0</v>
          </cell>
          <cell r="O459">
            <v>0</v>
          </cell>
          <cell r="P459">
            <v>3000</v>
          </cell>
          <cell r="Q459">
            <v>0</v>
          </cell>
          <cell r="R459">
            <v>0</v>
          </cell>
          <cell r="S459">
            <v>0</v>
          </cell>
          <cell r="T459">
            <v>2000</v>
          </cell>
          <cell r="U459">
            <v>0</v>
          </cell>
          <cell r="V459">
            <v>0</v>
          </cell>
          <cell r="W459">
            <v>5000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2000</v>
          </cell>
          <cell r="AC459">
            <v>7000</v>
          </cell>
          <cell r="AD459">
            <v>3</v>
          </cell>
          <cell r="AE459" t="str">
            <v>07,24,28</v>
          </cell>
          <cell r="AF459"/>
          <cell r="AG459"/>
        </row>
        <row r="460">
          <cell r="E460">
            <v>225829</v>
          </cell>
          <cell r="F460" t="str">
            <v>VIKAS  SAXENA</v>
          </cell>
          <cell r="G460" t="str">
            <v>SUR</v>
          </cell>
          <cell r="H460" t="str">
            <v>BIJNOR</v>
          </cell>
          <cell r="I460" t="str">
            <v>A</v>
          </cell>
          <cell r="J460" t="str">
            <v>BL</v>
          </cell>
          <cell r="K460">
            <v>25</v>
          </cell>
          <cell r="L460">
            <v>113267</v>
          </cell>
          <cell r="M460" t="str">
            <v>Approved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2000</v>
          </cell>
          <cell r="V460">
            <v>1000</v>
          </cell>
          <cell r="W460">
            <v>3000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3000</v>
          </cell>
          <cell r="AD460">
            <v>2</v>
          </cell>
          <cell r="AE460" t="str">
            <v>08,28</v>
          </cell>
          <cell r="AF460"/>
          <cell r="AG460"/>
        </row>
        <row r="461">
          <cell r="E461">
            <v>225825</v>
          </cell>
          <cell r="F461" t="str">
            <v>V P SINGH</v>
          </cell>
          <cell r="G461" t="str">
            <v>CP</v>
          </cell>
          <cell r="H461" t="str">
            <v>NAJIBABAD</v>
          </cell>
          <cell r="I461" t="str">
            <v>A</v>
          </cell>
          <cell r="J461" t="str">
            <v>BL</v>
          </cell>
          <cell r="K461">
            <v>30</v>
          </cell>
          <cell r="L461">
            <v>113267</v>
          </cell>
          <cell r="M461" t="str">
            <v>Approved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1000</v>
          </cell>
          <cell r="V461">
            <v>1000</v>
          </cell>
          <cell r="W461">
            <v>2000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5000</v>
          </cell>
          <cell r="AC461">
            <v>7000</v>
          </cell>
          <cell r="AD461">
            <v>2</v>
          </cell>
          <cell r="AE461" t="str">
            <v>17,30</v>
          </cell>
          <cell r="AF461">
            <v>30</v>
          </cell>
          <cell r="AG461"/>
        </row>
        <row r="462">
          <cell r="E462">
            <v>225820</v>
          </cell>
          <cell r="F462" t="str">
            <v>J D ANSARI</v>
          </cell>
          <cell r="G462" t="str">
            <v>SUR</v>
          </cell>
          <cell r="H462" t="str">
            <v>BIJNOR</v>
          </cell>
          <cell r="I462" t="str">
            <v>VIP</v>
          </cell>
          <cell r="J462" t="str">
            <v>AL</v>
          </cell>
          <cell r="K462">
            <v>50</v>
          </cell>
          <cell r="L462">
            <v>113267</v>
          </cell>
          <cell r="M462" t="str">
            <v>Approved</v>
          </cell>
          <cell r="N462">
            <v>0</v>
          </cell>
          <cell r="O462">
            <v>0</v>
          </cell>
          <cell r="P462">
            <v>1000</v>
          </cell>
          <cell r="Q462">
            <v>0</v>
          </cell>
          <cell r="R462">
            <v>1000</v>
          </cell>
          <cell r="S462">
            <v>0</v>
          </cell>
          <cell r="T462">
            <v>0</v>
          </cell>
          <cell r="U462">
            <v>1000</v>
          </cell>
          <cell r="V462">
            <v>2000</v>
          </cell>
          <cell r="W462">
            <v>5000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/>
          <cell r="AC462">
            <v>5000</v>
          </cell>
          <cell r="AD462">
            <v>3</v>
          </cell>
          <cell r="AE462" t="str">
            <v>14,23,31</v>
          </cell>
          <cell r="AF462"/>
          <cell r="AG462"/>
        </row>
        <row r="463">
          <cell r="E463">
            <v>117429</v>
          </cell>
          <cell r="F463" t="str">
            <v>AKSHAY  SHARMA</v>
          </cell>
          <cell r="G463" t="str">
            <v>CP</v>
          </cell>
          <cell r="H463" t="str">
            <v>NAJIBABAD</v>
          </cell>
          <cell r="I463" t="str">
            <v>VIP</v>
          </cell>
          <cell r="J463" t="str">
            <v>AL</v>
          </cell>
          <cell r="K463">
            <v>70</v>
          </cell>
          <cell r="L463">
            <v>113267</v>
          </cell>
          <cell r="M463" t="str">
            <v>Approved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1000</v>
          </cell>
          <cell r="S463">
            <v>0</v>
          </cell>
          <cell r="T463">
            <v>4000</v>
          </cell>
          <cell r="U463">
            <v>5000</v>
          </cell>
          <cell r="V463">
            <v>5000</v>
          </cell>
          <cell r="W463">
            <v>15000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15000</v>
          </cell>
          <cell r="AD463">
            <v>3</v>
          </cell>
          <cell r="AE463" t="str">
            <v>10,18,31</v>
          </cell>
          <cell r="AF463"/>
          <cell r="AG463"/>
        </row>
        <row r="464">
          <cell r="E464">
            <v>97191</v>
          </cell>
          <cell r="F464" t="str">
            <v>MAHESH SINGH SISHODIYA</v>
          </cell>
          <cell r="G464" t="str">
            <v>CP</v>
          </cell>
          <cell r="H464" t="str">
            <v>DHAMPUR</v>
          </cell>
          <cell r="I464" t="str">
            <v>A</v>
          </cell>
          <cell r="J464" t="str">
            <v>BL</v>
          </cell>
          <cell r="K464">
            <v>40</v>
          </cell>
          <cell r="L464">
            <v>113267</v>
          </cell>
          <cell r="M464" t="str">
            <v>Approved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2000</v>
          </cell>
          <cell r="U464">
            <v>0</v>
          </cell>
          <cell r="V464">
            <v>0</v>
          </cell>
          <cell r="W464">
            <v>2000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2000</v>
          </cell>
          <cell r="AC464">
            <v>4000</v>
          </cell>
          <cell r="AD464">
            <v>1</v>
          </cell>
          <cell r="AE464">
            <v>20</v>
          </cell>
          <cell r="AF464"/>
          <cell r="AG464"/>
        </row>
        <row r="465">
          <cell r="E465">
            <v>213543</v>
          </cell>
          <cell r="F465" t="str">
            <v xml:space="preserve">SHIRISH KUMAR  </v>
          </cell>
          <cell r="G465" t="str">
            <v>CP</v>
          </cell>
          <cell r="H465" t="str">
            <v>BIJNOR</v>
          </cell>
          <cell r="I465" t="str">
            <v>VIP</v>
          </cell>
          <cell r="J465" t="str">
            <v>AM</v>
          </cell>
          <cell r="K465">
            <v>50</v>
          </cell>
          <cell r="L465">
            <v>113267</v>
          </cell>
          <cell r="M465" t="str">
            <v>Approved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3000</v>
          </cell>
          <cell r="S465">
            <v>10000</v>
          </cell>
          <cell r="T465">
            <v>0</v>
          </cell>
          <cell r="U465">
            <v>8000</v>
          </cell>
          <cell r="V465">
            <v>5000</v>
          </cell>
          <cell r="W465">
            <v>26000</v>
          </cell>
          <cell r="X465">
            <v>0</v>
          </cell>
          <cell r="Y465">
            <v>0</v>
          </cell>
          <cell r="Z465">
            <v>0</v>
          </cell>
          <cell r="AA465">
            <v>6000</v>
          </cell>
          <cell r="AB465">
            <v>3000</v>
          </cell>
          <cell r="AC465">
            <v>35000</v>
          </cell>
          <cell r="AD465">
            <v>3</v>
          </cell>
          <cell r="AE465" t="str">
            <v>02,14,31</v>
          </cell>
          <cell r="AF465"/>
          <cell r="AG465"/>
        </row>
        <row r="466">
          <cell r="E466">
            <v>213542</v>
          </cell>
          <cell r="F466" t="str">
            <v>ANURAG  JHA</v>
          </cell>
          <cell r="G466" t="str">
            <v>CP</v>
          </cell>
          <cell r="H466" t="str">
            <v>BIJNOR</v>
          </cell>
          <cell r="I466" t="str">
            <v>B</v>
          </cell>
          <cell r="J466" t="str">
            <v>BL</v>
          </cell>
          <cell r="K466">
            <v>20</v>
          </cell>
          <cell r="L466">
            <v>113267</v>
          </cell>
          <cell r="M466" t="str">
            <v>Approved</v>
          </cell>
          <cell r="N466">
            <v>0</v>
          </cell>
          <cell r="O466">
            <v>0</v>
          </cell>
          <cell r="P466">
            <v>1000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2000</v>
          </cell>
          <cell r="V466">
            <v>2000</v>
          </cell>
          <cell r="W466">
            <v>5000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5000</v>
          </cell>
          <cell r="AD466">
            <v>1</v>
          </cell>
          <cell r="AE466">
            <v>8</v>
          </cell>
          <cell r="AF466"/>
          <cell r="AG466"/>
        </row>
        <row r="467">
          <cell r="E467">
            <v>193562</v>
          </cell>
          <cell r="F467" t="str">
            <v>H S KALRA</v>
          </cell>
          <cell r="G467" t="str">
            <v>CP</v>
          </cell>
          <cell r="H467" t="str">
            <v>SEOHARA</v>
          </cell>
          <cell r="I467" t="str">
            <v>A</v>
          </cell>
          <cell r="J467" t="str">
            <v>BL</v>
          </cell>
          <cell r="K467">
            <v>40</v>
          </cell>
          <cell r="L467">
            <v>113267</v>
          </cell>
          <cell r="M467" t="str">
            <v>Approved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1000</v>
          </cell>
          <cell r="V467">
            <v>0</v>
          </cell>
          <cell r="W467">
            <v>1000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3000</v>
          </cell>
          <cell r="AC467">
            <v>4000</v>
          </cell>
          <cell r="AD467">
            <v>1</v>
          </cell>
          <cell r="AE467">
            <v>20</v>
          </cell>
          <cell r="AF467"/>
          <cell r="AG467"/>
        </row>
        <row r="468">
          <cell r="E468">
            <v>13650</v>
          </cell>
          <cell r="F468" t="str">
            <v>MANOJ PRATAP SINGH</v>
          </cell>
          <cell r="G468" t="str">
            <v>SUR</v>
          </cell>
          <cell r="H468" t="str">
            <v>DHAMPUR</v>
          </cell>
          <cell r="I468" t="str">
            <v>A</v>
          </cell>
          <cell r="J468" t="str">
            <v>AL</v>
          </cell>
          <cell r="K468">
            <v>60</v>
          </cell>
          <cell r="L468">
            <v>113267</v>
          </cell>
          <cell r="M468" t="str">
            <v>Approved</v>
          </cell>
          <cell r="N468">
            <v>0</v>
          </cell>
          <cell r="O468">
            <v>0</v>
          </cell>
          <cell r="P468">
            <v>2000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2000</v>
          </cell>
          <cell r="X468">
            <v>0</v>
          </cell>
          <cell r="Y468">
            <v>0</v>
          </cell>
          <cell r="Z468">
            <v>2000</v>
          </cell>
          <cell r="AA468">
            <v>0</v>
          </cell>
          <cell r="AB468">
            <v>3000</v>
          </cell>
          <cell r="AC468">
            <v>7000</v>
          </cell>
          <cell r="AD468">
            <v>1</v>
          </cell>
          <cell r="AE468">
            <v>20</v>
          </cell>
          <cell r="AF468"/>
          <cell r="AG468"/>
        </row>
        <row r="469">
          <cell r="E469">
            <v>193545</v>
          </cell>
          <cell r="F469" t="str">
            <v>VANDANA  KALRA</v>
          </cell>
          <cell r="G469" t="str">
            <v>SUR</v>
          </cell>
          <cell r="H469" t="str">
            <v>BIJNOR</v>
          </cell>
          <cell r="I469" t="str">
            <v>B</v>
          </cell>
          <cell r="J469" t="str">
            <v>BL</v>
          </cell>
          <cell r="K469">
            <v>35</v>
          </cell>
          <cell r="L469">
            <v>113267</v>
          </cell>
          <cell r="M469" t="str">
            <v>Approved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2000</v>
          </cell>
          <cell r="W469">
            <v>2000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2000</v>
          </cell>
          <cell r="AC469">
            <v>4000</v>
          </cell>
          <cell r="AD469">
            <v>1</v>
          </cell>
          <cell r="AE469">
            <v>13</v>
          </cell>
          <cell r="AF469"/>
          <cell r="AG469"/>
        </row>
        <row r="470">
          <cell r="E470">
            <v>193500</v>
          </cell>
          <cell r="F470" t="str">
            <v>J P SHARMA</v>
          </cell>
          <cell r="G470" t="str">
            <v>CP</v>
          </cell>
          <cell r="H470" t="str">
            <v>SEOHARA</v>
          </cell>
          <cell r="I470" t="str">
            <v>A</v>
          </cell>
          <cell r="J470" t="str">
            <v>AL</v>
          </cell>
          <cell r="K470">
            <v>50</v>
          </cell>
          <cell r="L470">
            <v>113267</v>
          </cell>
          <cell r="M470" t="str">
            <v>Approved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3000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3000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1000</v>
          </cell>
          <cell r="AC470">
            <v>4000</v>
          </cell>
          <cell r="AD470">
            <v>1</v>
          </cell>
          <cell r="AE470">
            <v>20</v>
          </cell>
          <cell r="AF470"/>
          <cell r="AG470"/>
        </row>
        <row r="471">
          <cell r="E471">
            <v>86446</v>
          </cell>
          <cell r="F471" t="str">
            <v>SANDEEP  AGRWAL</v>
          </cell>
          <cell r="G471" t="str">
            <v>PEDIA</v>
          </cell>
          <cell r="H471" t="str">
            <v>NAJIBABAD</v>
          </cell>
          <cell r="I471" t="str">
            <v>A</v>
          </cell>
          <cell r="J471" t="str">
            <v>AL</v>
          </cell>
          <cell r="K471">
            <v>60</v>
          </cell>
          <cell r="L471">
            <v>113267</v>
          </cell>
          <cell r="M471" t="str">
            <v>Approved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3000</v>
          </cell>
          <cell r="U471">
            <v>7000</v>
          </cell>
          <cell r="V471">
            <v>3000</v>
          </cell>
          <cell r="W471">
            <v>13000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2000</v>
          </cell>
          <cell r="AC471">
            <v>15000</v>
          </cell>
          <cell r="AD471">
            <v>3</v>
          </cell>
          <cell r="AE471" t="str">
            <v>14,17,30</v>
          </cell>
          <cell r="AF471">
            <v>30</v>
          </cell>
          <cell r="AG471"/>
        </row>
        <row r="472">
          <cell r="E472">
            <v>86452</v>
          </cell>
          <cell r="F472" t="str">
            <v>MOHD SULEMAN SIDDIQUI</v>
          </cell>
          <cell r="G472" t="str">
            <v>GP</v>
          </cell>
          <cell r="H472" t="str">
            <v>NAJIBABAD</v>
          </cell>
          <cell r="I472" t="str">
            <v>B</v>
          </cell>
          <cell r="J472" t="str">
            <v>AL</v>
          </cell>
          <cell r="K472">
            <v>50</v>
          </cell>
          <cell r="L472">
            <v>113267</v>
          </cell>
          <cell r="M472" t="str">
            <v>Approved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3000</v>
          </cell>
          <cell r="V472">
            <v>0</v>
          </cell>
          <cell r="W472">
            <v>3000</v>
          </cell>
          <cell r="X472">
            <v>0</v>
          </cell>
          <cell r="Y472">
            <v>1000</v>
          </cell>
          <cell r="Z472">
            <v>1000</v>
          </cell>
          <cell r="AA472">
            <v>0</v>
          </cell>
          <cell r="AB472">
            <v>3000</v>
          </cell>
          <cell r="AC472">
            <v>8000</v>
          </cell>
          <cell r="AD472">
            <v>3</v>
          </cell>
          <cell r="AE472" t="str">
            <v>04,17,30</v>
          </cell>
          <cell r="AF472">
            <v>30</v>
          </cell>
          <cell r="AG472"/>
        </row>
        <row r="473">
          <cell r="E473">
            <v>13651</v>
          </cell>
          <cell r="F473" t="str">
            <v>ADITYA  AGRAWAL</v>
          </cell>
          <cell r="G473" t="str">
            <v>SUR</v>
          </cell>
          <cell r="H473" t="str">
            <v>DHAMPUR</v>
          </cell>
          <cell r="I473" t="str">
            <v>A</v>
          </cell>
          <cell r="J473" t="str">
            <v>AL</v>
          </cell>
          <cell r="K473">
            <v>50</v>
          </cell>
          <cell r="L473">
            <v>113267</v>
          </cell>
          <cell r="M473" t="str">
            <v>Approved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2000</v>
          </cell>
          <cell r="V473">
            <v>0</v>
          </cell>
          <cell r="W473">
            <v>2000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1000</v>
          </cell>
          <cell r="AC473">
            <v>3000</v>
          </cell>
          <cell r="AD473">
            <v>1</v>
          </cell>
          <cell r="AE473">
            <v>20</v>
          </cell>
          <cell r="AF473"/>
          <cell r="AG473"/>
        </row>
        <row r="474">
          <cell r="E474">
            <v>24213</v>
          </cell>
          <cell r="F474" t="str">
            <v>RAJEEV  KUMAR</v>
          </cell>
          <cell r="G474" t="str">
            <v>CP</v>
          </cell>
          <cell r="H474" t="str">
            <v>CHANDPUR</v>
          </cell>
          <cell r="I474" t="str">
            <v>A</v>
          </cell>
          <cell r="J474" t="str">
            <v>AL</v>
          </cell>
          <cell r="K474">
            <v>50</v>
          </cell>
          <cell r="L474">
            <v>113267</v>
          </cell>
          <cell r="M474" t="str">
            <v>Approved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4000</v>
          </cell>
          <cell r="V474">
            <v>5000</v>
          </cell>
          <cell r="W474">
            <v>9000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2000</v>
          </cell>
          <cell r="AC474">
            <v>11000</v>
          </cell>
          <cell r="AD474">
            <v>1</v>
          </cell>
          <cell r="AE474">
            <v>9</v>
          </cell>
          <cell r="AF474"/>
          <cell r="AG474"/>
        </row>
        <row r="475">
          <cell r="E475">
            <v>24036</v>
          </cell>
          <cell r="F475" t="str">
            <v>MP S RAJPUT</v>
          </cell>
          <cell r="G475" t="str">
            <v>GP</v>
          </cell>
          <cell r="H475" t="str">
            <v>AFJALGARH</v>
          </cell>
          <cell r="I475" t="str">
            <v>A</v>
          </cell>
          <cell r="J475" t="str">
            <v>AL</v>
          </cell>
          <cell r="K475">
            <v>50</v>
          </cell>
          <cell r="L475">
            <v>113267</v>
          </cell>
          <cell r="M475" t="str">
            <v>Approved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3000</v>
          </cell>
          <cell r="V475">
            <v>2000</v>
          </cell>
          <cell r="W475">
            <v>5000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4000</v>
          </cell>
          <cell r="AC475">
            <v>9000</v>
          </cell>
          <cell r="AD475">
            <v>1</v>
          </cell>
          <cell r="AE475">
            <v>27</v>
          </cell>
          <cell r="AF475"/>
          <cell r="AG475"/>
        </row>
        <row r="476">
          <cell r="E476">
            <v>13652</v>
          </cell>
          <cell r="F476" t="str">
            <v>DEEPAK  GOYAL</v>
          </cell>
          <cell r="G476" t="str">
            <v>SUR</v>
          </cell>
          <cell r="H476" t="str">
            <v>DHAMPUR</v>
          </cell>
          <cell r="I476" t="str">
            <v>A</v>
          </cell>
          <cell r="J476" t="str">
            <v>BL</v>
          </cell>
          <cell r="K476">
            <v>40</v>
          </cell>
          <cell r="L476">
            <v>113267</v>
          </cell>
          <cell r="M476" t="str">
            <v>Approved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2000</v>
          </cell>
          <cell r="V476">
            <v>0</v>
          </cell>
          <cell r="W476">
            <v>2000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2000</v>
          </cell>
          <cell r="AD476">
            <v>1</v>
          </cell>
          <cell r="AE476">
            <v>20</v>
          </cell>
          <cell r="AF476"/>
          <cell r="AG476"/>
        </row>
        <row r="477">
          <cell r="E477">
            <v>198270</v>
          </cell>
          <cell r="F477" t="str">
            <v>OMPAL  SINGH</v>
          </cell>
          <cell r="G477" t="str">
            <v>GP</v>
          </cell>
          <cell r="H477" t="str">
            <v>NAJIBABAD</v>
          </cell>
          <cell r="I477" t="str">
            <v>B</v>
          </cell>
          <cell r="J477" t="str">
            <v>AL</v>
          </cell>
          <cell r="K477">
            <v>55</v>
          </cell>
          <cell r="L477">
            <v>113267</v>
          </cell>
          <cell r="M477" t="str">
            <v>Approved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2000</v>
          </cell>
          <cell r="U477">
            <v>14000</v>
          </cell>
          <cell r="V477">
            <v>4000</v>
          </cell>
          <cell r="W477">
            <v>20000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20000</v>
          </cell>
          <cell r="AD477">
            <v>3</v>
          </cell>
          <cell r="AE477" t="str">
            <v>04,17,30</v>
          </cell>
          <cell r="AF477">
            <v>30</v>
          </cell>
          <cell r="AG477"/>
        </row>
        <row r="478">
          <cell r="E478">
            <v>50601</v>
          </cell>
          <cell r="F478" t="str">
            <v>MAHIPAL SINGH  TEOTIA</v>
          </cell>
          <cell r="G478" t="str">
            <v>CP</v>
          </cell>
          <cell r="H478" t="str">
            <v>BIJNOR</v>
          </cell>
          <cell r="I478" t="str">
            <v>A</v>
          </cell>
          <cell r="J478" t="str">
            <v>BL</v>
          </cell>
          <cell r="K478">
            <v>25</v>
          </cell>
          <cell r="L478">
            <v>113267</v>
          </cell>
          <cell r="M478" t="str">
            <v>Approved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3000</v>
          </cell>
          <cell r="V478">
            <v>1000</v>
          </cell>
          <cell r="W478">
            <v>4000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1000</v>
          </cell>
          <cell r="AC478">
            <v>5000</v>
          </cell>
          <cell r="AD478">
            <v>2</v>
          </cell>
          <cell r="AE478" t="str">
            <v>02,16</v>
          </cell>
          <cell r="AF478"/>
          <cell r="AG478"/>
        </row>
        <row r="479">
          <cell r="E479">
            <v>25484</v>
          </cell>
          <cell r="F479" t="str">
            <v>PRAMODKUMAR  UPADHYAYA</v>
          </cell>
          <cell r="G479" t="str">
            <v>SUR</v>
          </cell>
          <cell r="H479" t="str">
            <v>KOTWALI</v>
          </cell>
          <cell r="I479" t="str">
            <v>A</v>
          </cell>
          <cell r="J479" t="str">
            <v>BL</v>
          </cell>
          <cell r="K479">
            <v>30</v>
          </cell>
          <cell r="L479">
            <v>113267</v>
          </cell>
          <cell r="M479" t="str">
            <v>Approved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4000</v>
          </cell>
          <cell r="V479">
            <v>0</v>
          </cell>
          <cell r="W479">
            <v>4000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2000</v>
          </cell>
          <cell r="AC479">
            <v>6000</v>
          </cell>
          <cell r="AD479">
            <v>2</v>
          </cell>
          <cell r="AE479" t="str">
            <v>13,22</v>
          </cell>
          <cell r="AF479"/>
          <cell r="AG479"/>
        </row>
        <row r="480">
          <cell r="E480">
            <v>25482</v>
          </cell>
          <cell r="F480" t="str">
            <v>M R SINGH</v>
          </cell>
          <cell r="G480" t="str">
            <v>SUR</v>
          </cell>
          <cell r="H480" t="str">
            <v>DHAMPUR</v>
          </cell>
          <cell r="I480" t="str">
            <v>A</v>
          </cell>
          <cell r="J480" t="str">
            <v>AL</v>
          </cell>
          <cell r="K480">
            <v>50</v>
          </cell>
          <cell r="L480">
            <v>113267</v>
          </cell>
          <cell r="M480" t="str">
            <v>Approved</v>
          </cell>
          <cell r="N480">
            <v>0</v>
          </cell>
          <cell r="O480">
            <v>0</v>
          </cell>
          <cell r="P480">
            <v>1000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3000</v>
          </cell>
          <cell r="V480">
            <v>0</v>
          </cell>
          <cell r="W480">
            <v>4000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1000</v>
          </cell>
          <cell r="AC480">
            <v>5000</v>
          </cell>
          <cell r="AD480">
            <v>1</v>
          </cell>
          <cell r="AE480">
            <v>20</v>
          </cell>
          <cell r="AF480"/>
          <cell r="AG480"/>
        </row>
        <row r="481">
          <cell r="E481">
            <v>25481</v>
          </cell>
          <cell r="F481" t="str">
            <v>AMIT  KANSAL</v>
          </cell>
          <cell r="G481" t="str">
            <v>SUR</v>
          </cell>
          <cell r="H481" t="str">
            <v>BIJNOR</v>
          </cell>
          <cell r="I481" t="str">
            <v>B</v>
          </cell>
          <cell r="J481" t="str">
            <v>BL</v>
          </cell>
          <cell r="K481">
            <v>25</v>
          </cell>
          <cell r="L481">
            <v>113267</v>
          </cell>
          <cell r="M481" t="str">
            <v>Approved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2000</v>
          </cell>
          <cell r="U481">
            <v>1000</v>
          </cell>
          <cell r="V481">
            <v>0</v>
          </cell>
          <cell r="W481">
            <v>3000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3000</v>
          </cell>
          <cell r="AD481">
            <v>1</v>
          </cell>
          <cell r="AE481">
            <v>8</v>
          </cell>
          <cell r="AF481"/>
          <cell r="AG481"/>
        </row>
        <row r="482">
          <cell r="E482">
            <v>24043</v>
          </cell>
          <cell r="F482" t="str">
            <v>S  PRASAD</v>
          </cell>
          <cell r="G482" t="str">
            <v>SUR</v>
          </cell>
          <cell r="H482" t="str">
            <v>NAJIBABAD</v>
          </cell>
          <cell r="I482" t="str">
            <v>VIP</v>
          </cell>
          <cell r="J482" t="str">
            <v>BL</v>
          </cell>
          <cell r="K482">
            <v>30</v>
          </cell>
          <cell r="L482">
            <v>113267</v>
          </cell>
          <cell r="M482" t="str">
            <v>Approved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1000</v>
          </cell>
          <cell r="T482">
            <v>7000</v>
          </cell>
          <cell r="U482">
            <v>6000</v>
          </cell>
          <cell r="V482">
            <v>3000</v>
          </cell>
          <cell r="W482">
            <v>17000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17000</v>
          </cell>
          <cell r="AD482">
            <v>3</v>
          </cell>
          <cell r="AE482" t="str">
            <v>10,16,30</v>
          </cell>
          <cell r="AF482">
            <v>30</v>
          </cell>
          <cell r="AG482"/>
        </row>
        <row r="483">
          <cell r="E483">
            <v>290360</v>
          </cell>
          <cell r="F483" t="str">
            <v>VIPIN  KUMAR</v>
          </cell>
          <cell r="G483" t="str">
            <v>CP</v>
          </cell>
          <cell r="H483" t="str">
            <v>BIJNOR</v>
          </cell>
          <cell r="I483" t="str">
            <v>A</v>
          </cell>
          <cell r="J483" t="str">
            <v>BL</v>
          </cell>
          <cell r="K483">
            <v>30</v>
          </cell>
          <cell r="L483">
            <v>113267</v>
          </cell>
          <cell r="M483" t="str">
            <v>Approved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2000</v>
          </cell>
          <cell r="V483">
            <v>1000</v>
          </cell>
          <cell r="W483">
            <v>3000</v>
          </cell>
          <cell r="X483">
            <v>0</v>
          </cell>
          <cell r="Y483">
            <v>0</v>
          </cell>
          <cell r="Z483">
            <v>0</v>
          </cell>
          <cell r="AA483">
            <v>2200</v>
          </cell>
          <cell r="AB483">
            <v>0</v>
          </cell>
          <cell r="AC483">
            <v>5200</v>
          </cell>
          <cell r="AD483">
            <v>3</v>
          </cell>
          <cell r="AE483" t="str">
            <v>08,14,22</v>
          </cell>
          <cell r="AF483"/>
          <cell r="AG483"/>
        </row>
        <row r="484">
          <cell r="E484">
            <v>50588</v>
          </cell>
          <cell r="F484" t="str">
            <v>AJAY  MITTAL</v>
          </cell>
          <cell r="G484" t="str">
            <v>CP</v>
          </cell>
          <cell r="H484" t="str">
            <v>BIJNOR</v>
          </cell>
          <cell r="I484" t="str">
            <v>A</v>
          </cell>
          <cell r="J484" t="str">
            <v>BZ</v>
          </cell>
          <cell r="K484">
            <v>20</v>
          </cell>
          <cell r="L484">
            <v>113267</v>
          </cell>
          <cell r="M484" t="str">
            <v>Approved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1</v>
          </cell>
          <cell r="AE484">
            <v>14</v>
          </cell>
          <cell r="AF484"/>
          <cell r="AG484"/>
        </row>
        <row r="485">
          <cell r="E485">
            <v>290357</v>
          </cell>
          <cell r="F485" t="str">
            <v>ALOK KUMAR CHUDHARY</v>
          </cell>
          <cell r="G485" t="str">
            <v>CP</v>
          </cell>
          <cell r="H485" t="str">
            <v>BIJNOR</v>
          </cell>
          <cell r="I485" t="str">
            <v>B</v>
          </cell>
          <cell r="J485" t="str">
            <v>BL</v>
          </cell>
          <cell r="K485">
            <v>20</v>
          </cell>
          <cell r="L485">
            <v>113267</v>
          </cell>
          <cell r="M485" t="str">
            <v>Approved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2000</v>
          </cell>
          <cell r="U485">
            <v>2000</v>
          </cell>
          <cell r="V485">
            <v>3000</v>
          </cell>
          <cell r="W485">
            <v>7000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7000</v>
          </cell>
          <cell r="AD485">
            <v>1</v>
          </cell>
          <cell r="AE485">
            <v>8</v>
          </cell>
          <cell r="AF485"/>
          <cell r="AG485"/>
        </row>
        <row r="486">
          <cell r="E486">
            <v>290355</v>
          </cell>
          <cell r="F486" t="str">
            <v>SUBHASH  JAIN</v>
          </cell>
          <cell r="G486" t="str">
            <v>CP</v>
          </cell>
          <cell r="H486" t="str">
            <v>NAJIBABAD</v>
          </cell>
          <cell r="I486" t="str">
            <v>B</v>
          </cell>
          <cell r="J486" t="str">
            <v>BL</v>
          </cell>
          <cell r="K486">
            <v>25</v>
          </cell>
          <cell r="L486">
            <v>113267</v>
          </cell>
          <cell r="M486" t="str">
            <v>Approved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2000</v>
          </cell>
          <cell r="V486">
            <v>2000</v>
          </cell>
          <cell r="W486">
            <v>4000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4000</v>
          </cell>
          <cell r="AD486">
            <v>3</v>
          </cell>
          <cell r="AE486" t="str">
            <v>04,17,30</v>
          </cell>
          <cell r="AF486">
            <v>30</v>
          </cell>
          <cell r="AG486"/>
        </row>
        <row r="487">
          <cell r="E487">
            <v>290353</v>
          </cell>
          <cell r="F487" t="str">
            <v>BHANU  PRATAP</v>
          </cell>
          <cell r="G487" t="str">
            <v>CP</v>
          </cell>
          <cell r="H487" t="str">
            <v>BIJNOR</v>
          </cell>
          <cell r="I487" t="str">
            <v>B</v>
          </cell>
          <cell r="J487" t="str">
            <v>BL</v>
          </cell>
          <cell r="K487">
            <v>30</v>
          </cell>
          <cell r="L487">
            <v>113267</v>
          </cell>
          <cell r="M487" t="str">
            <v>Approved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5000</v>
          </cell>
          <cell r="V487">
            <v>0</v>
          </cell>
          <cell r="W487">
            <v>5000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5000</v>
          </cell>
          <cell r="AD487">
            <v>2</v>
          </cell>
          <cell r="AE487" t="str">
            <v>24,29</v>
          </cell>
          <cell r="AF487">
            <v>29</v>
          </cell>
          <cell r="AG487"/>
        </row>
        <row r="488">
          <cell r="E488">
            <v>290351</v>
          </cell>
          <cell r="F488" t="str">
            <v>SAIDAT  MUZAFFAR</v>
          </cell>
          <cell r="G488" t="str">
            <v>CARD</v>
          </cell>
          <cell r="H488" t="str">
            <v>BIJNOR</v>
          </cell>
          <cell r="I488" t="str">
            <v>A</v>
          </cell>
          <cell r="J488" t="str">
            <v>BL</v>
          </cell>
          <cell r="K488">
            <v>25</v>
          </cell>
          <cell r="L488">
            <v>113267</v>
          </cell>
          <cell r="M488" t="str">
            <v>Approved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3000</v>
          </cell>
          <cell r="V488">
            <v>1000</v>
          </cell>
          <cell r="W488">
            <v>4000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1000</v>
          </cell>
          <cell r="AC488">
            <v>5000</v>
          </cell>
          <cell r="AD488">
            <v>2</v>
          </cell>
          <cell r="AE488" t="str">
            <v>02,23</v>
          </cell>
          <cell r="AF488"/>
          <cell r="AG488"/>
        </row>
        <row r="489">
          <cell r="E489">
            <v>290349</v>
          </cell>
          <cell r="F489" t="str">
            <v>AVDESH  VASHISHTH</v>
          </cell>
          <cell r="G489" t="str">
            <v>CP</v>
          </cell>
          <cell r="H489" t="str">
            <v>BIJNOR</v>
          </cell>
          <cell r="I489" t="str">
            <v>VIP</v>
          </cell>
          <cell r="J489" t="str">
            <v>BL</v>
          </cell>
          <cell r="K489">
            <v>40</v>
          </cell>
          <cell r="L489">
            <v>113267</v>
          </cell>
          <cell r="M489" t="str">
            <v>Approved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2000</v>
          </cell>
          <cell r="U489">
            <v>2000</v>
          </cell>
          <cell r="V489">
            <v>3000</v>
          </cell>
          <cell r="W489">
            <v>7000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7000</v>
          </cell>
          <cell r="AD489">
            <v>3</v>
          </cell>
          <cell r="AE489" t="str">
            <v>14,22,28</v>
          </cell>
          <cell r="AF489"/>
          <cell r="AG489"/>
        </row>
        <row r="490">
          <cell r="E490">
            <v>50587</v>
          </cell>
          <cell r="F490" t="str">
            <v>NEERAJ  CHAUDHARY</v>
          </cell>
          <cell r="G490" t="str">
            <v>CP</v>
          </cell>
          <cell r="H490" t="str">
            <v>BIJNOR</v>
          </cell>
          <cell r="I490" t="str">
            <v>VIP</v>
          </cell>
          <cell r="J490" t="str">
            <v>AM</v>
          </cell>
          <cell r="K490">
            <v>70</v>
          </cell>
          <cell r="L490">
            <v>113267</v>
          </cell>
          <cell r="M490" t="str">
            <v>Approved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23000</v>
          </cell>
          <cell r="V490">
            <v>5000</v>
          </cell>
          <cell r="W490">
            <v>28000</v>
          </cell>
          <cell r="X490">
            <v>0</v>
          </cell>
          <cell r="Y490">
            <v>6000</v>
          </cell>
          <cell r="Z490">
            <v>5000</v>
          </cell>
          <cell r="AA490">
            <v>0</v>
          </cell>
          <cell r="AB490">
            <v>2000</v>
          </cell>
          <cell r="AC490">
            <v>41000</v>
          </cell>
          <cell r="AD490">
            <v>3</v>
          </cell>
          <cell r="AE490" t="str">
            <v>13,23,31</v>
          </cell>
          <cell r="AF490"/>
          <cell r="AG490"/>
        </row>
        <row r="491">
          <cell r="E491">
            <v>117621</v>
          </cell>
          <cell r="F491" t="str">
            <v>MOHD  HAROON</v>
          </cell>
          <cell r="G491" t="str">
            <v>GP</v>
          </cell>
          <cell r="H491" t="str">
            <v>NAJIBABAD</v>
          </cell>
          <cell r="I491" t="str">
            <v>B</v>
          </cell>
          <cell r="J491" t="str">
            <v>AL</v>
          </cell>
          <cell r="K491">
            <v>50</v>
          </cell>
          <cell r="L491">
            <v>113267</v>
          </cell>
          <cell r="M491" t="str">
            <v>Approved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3000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3000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5000</v>
          </cell>
          <cell r="AC491">
            <v>8000</v>
          </cell>
          <cell r="AD491">
            <v>3</v>
          </cell>
          <cell r="AE491" t="str">
            <v>04,17,30</v>
          </cell>
          <cell r="AF491">
            <v>30</v>
          </cell>
          <cell r="AG491"/>
        </row>
        <row r="492">
          <cell r="E492">
            <v>51290</v>
          </cell>
          <cell r="F492" t="str">
            <v>RAHUL  DESHWAL</v>
          </cell>
          <cell r="G492" t="str">
            <v>ORTHO</v>
          </cell>
          <cell r="H492" t="str">
            <v>BIJNOR</v>
          </cell>
          <cell r="I492" t="str">
            <v>A</v>
          </cell>
          <cell r="J492" t="str">
            <v>BL</v>
          </cell>
          <cell r="K492">
            <v>35</v>
          </cell>
          <cell r="L492">
            <v>113267</v>
          </cell>
          <cell r="M492" t="str">
            <v>Approved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3000</v>
          </cell>
          <cell r="V492">
            <v>0</v>
          </cell>
          <cell r="W492">
            <v>3000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2000</v>
          </cell>
          <cell r="AC492">
            <v>5000</v>
          </cell>
          <cell r="AD492">
            <v>2</v>
          </cell>
          <cell r="AE492" t="str">
            <v>07,24</v>
          </cell>
          <cell r="AF492"/>
          <cell r="AG492"/>
        </row>
        <row r="493">
          <cell r="E493">
            <v>152686</v>
          </cell>
          <cell r="F493" t="str">
            <v>NAMAN  GUPTA</v>
          </cell>
          <cell r="G493" t="str">
            <v>ORTHO</v>
          </cell>
          <cell r="H493" t="str">
            <v>BIJNOR</v>
          </cell>
          <cell r="I493" t="str">
            <v>A</v>
          </cell>
          <cell r="J493" t="str">
            <v>BL</v>
          </cell>
          <cell r="K493">
            <v>40</v>
          </cell>
          <cell r="L493">
            <v>113267</v>
          </cell>
          <cell r="M493" t="str">
            <v>Approved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2000</v>
          </cell>
          <cell r="V493">
            <v>0</v>
          </cell>
          <cell r="W493">
            <v>2000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1000</v>
          </cell>
          <cell r="AC493">
            <v>3000</v>
          </cell>
          <cell r="AD493">
            <v>2</v>
          </cell>
          <cell r="AE493" t="str">
            <v>07,23</v>
          </cell>
          <cell r="AF493"/>
          <cell r="AG493"/>
        </row>
        <row r="494">
          <cell r="E494">
            <v>82674</v>
          </cell>
          <cell r="F494" t="str">
            <v>S LIYAQAT ALI</v>
          </cell>
          <cell r="G494" t="str">
            <v>GP</v>
          </cell>
          <cell r="H494" t="str">
            <v>NAJIBABAD</v>
          </cell>
          <cell r="I494" t="str">
            <v>A</v>
          </cell>
          <cell r="J494" t="str">
            <v>BZ</v>
          </cell>
          <cell r="K494">
            <v>30</v>
          </cell>
          <cell r="L494">
            <v>113267</v>
          </cell>
          <cell r="M494" t="str">
            <v>Approved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1000</v>
          </cell>
          <cell r="V494">
            <v>500</v>
          </cell>
          <cell r="W494">
            <v>1500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1500</v>
          </cell>
          <cell r="AD494">
            <v>2</v>
          </cell>
          <cell r="AE494" t="str">
            <v>28,31</v>
          </cell>
          <cell r="AF494"/>
          <cell r="AG494"/>
        </row>
        <row r="495">
          <cell r="E495">
            <v>3083</v>
          </cell>
          <cell r="F495" t="str">
            <v>PEEYUSH  VERMA</v>
          </cell>
          <cell r="G495" t="str">
            <v>SUR</v>
          </cell>
          <cell r="H495" t="str">
            <v>BIJNOR</v>
          </cell>
          <cell r="I495" t="str">
            <v>A</v>
          </cell>
          <cell r="J495" t="str">
            <v>AL</v>
          </cell>
          <cell r="K495">
            <v>100</v>
          </cell>
          <cell r="L495">
            <v>113267</v>
          </cell>
          <cell r="M495" t="str">
            <v>Approved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10000</v>
          </cell>
          <cell r="U495">
            <v>0</v>
          </cell>
          <cell r="V495">
            <v>3000</v>
          </cell>
          <cell r="W495">
            <v>13000</v>
          </cell>
          <cell r="X495">
            <v>0</v>
          </cell>
          <cell r="Y495">
            <v>2000</v>
          </cell>
          <cell r="Z495">
            <v>1000</v>
          </cell>
          <cell r="AA495">
            <v>0</v>
          </cell>
          <cell r="AB495">
            <v>2000</v>
          </cell>
          <cell r="AC495">
            <v>18000</v>
          </cell>
          <cell r="AD495">
            <v>2</v>
          </cell>
          <cell r="AE495" t="str">
            <v>07,24</v>
          </cell>
          <cell r="AF495"/>
          <cell r="AG495"/>
        </row>
        <row r="496">
          <cell r="E496">
            <v>189938</v>
          </cell>
          <cell r="F496" t="str">
            <v>JAGDISH CHANDRA DHYANI</v>
          </cell>
          <cell r="G496" t="str">
            <v>CP</v>
          </cell>
          <cell r="H496" t="str">
            <v>KOTDWARA</v>
          </cell>
          <cell r="I496" t="str">
            <v>A</v>
          </cell>
          <cell r="J496" t="str">
            <v>AL</v>
          </cell>
          <cell r="K496">
            <v>70</v>
          </cell>
          <cell r="L496">
            <v>113267</v>
          </cell>
          <cell r="M496" t="str">
            <v>Approved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3000</v>
          </cell>
          <cell r="W496">
            <v>3000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3000</v>
          </cell>
          <cell r="AD496">
            <v>2</v>
          </cell>
          <cell r="AE496" t="str">
            <v>03,18</v>
          </cell>
          <cell r="AF496"/>
          <cell r="AG496"/>
        </row>
        <row r="497">
          <cell r="E497">
            <v>129539</v>
          </cell>
          <cell r="F497" t="str">
            <v>S S MISHRA</v>
          </cell>
          <cell r="G497" t="str">
            <v>CP</v>
          </cell>
          <cell r="H497" t="str">
            <v>CHANDPUR</v>
          </cell>
          <cell r="I497" t="str">
            <v>A</v>
          </cell>
          <cell r="J497" t="str">
            <v>AL</v>
          </cell>
          <cell r="K497">
            <v>70</v>
          </cell>
          <cell r="L497">
            <v>113267</v>
          </cell>
          <cell r="M497" t="str">
            <v>Approved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2000</v>
          </cell>
          <cell r="U497">
            <v>5000</v>
          </cell>
          <cell r="V497">
            <v>0</v>
          </cell>
          <cell r="W497">
            <v>7000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3000</v>
          </cell>
          <cell r="AC497">
            <v>10000</v>
          </cell>
          <cell r="AD497">
            <v>1</v>
          </cell>
          <cell r="AE497">
            <v>9</v>
          </cell>
          <cell r="AF497"/>
          <cell r="AG497"/>
        </row>
        <row r="498">
          <cell r="E498">
            <v>51291</v>
          </cell>
          <cell r="F498" t="str">
            <v>ATUL S BAHADUR</v>
          </cell>
          <cell r="G498" t="str">
            <v>ORTHO</v>
          </cell>
          <cell r="H498" t="str">
            <v>NAJIBABAD</v>
          </cell>
          <cell r="I498" t="str">
            <v>B</v>
          </cell>
          <cell r="J498" t="str">
            <v>AL</v>
          </cell>
          <cell r="K498">
            <v>50</v>
          </cell>
          <cell r="L498">
            <v>113267</v>
          </cell>
          <cell r="M498" t="str">
            <v>Approved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1000</v>
          </cell>
          <cell r="V498">
            <v>1000</v>
          </cell>
          <cell r="W498">
            <v>2000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2000</v>
          </cell>
          <cell r="AC498">
            <v>4000</v>
          </cell>
          <cell r="AD498">
            <v>3</v>
          </cell>
          <cell r="AE498" t="str">
            <v>04,17,30</v>
          </cell>
          <cell r="AF498">
            <v>30</v>
          </cell>
          <cell r="AG498"/>
        </row>
        <row r="499">
          <cell r="E499">
            <v>117595</v>
          </cell>
          <cell r="F499" t="str">
            <v xml:space="preserve">WASEEM   </v>
          </cell>
          <cell r="G499" t="str">
            <v>GP</v>
          </cell>
          <cell r="H499" t="str">
            <v>NAJIBABAD</v>
          </cell>
          <cell r="I499" t="str">
            <v>A</v>
          </cell>
          <cell r="J499" t="str">
            <v>AL</v>
          </cell>
          <cell r="K499">
            <v>45</v>
          </cell>
          <cell r="L499">
            <v>113267</v>
          </cell>
          <cell r="M499" t="str">
            <v>Approved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1000</v>
          </cell>
          <cell r="S499">
            <v>0</v>
          </cell>
          <cell r="T499">
            <v>4000</v>
          </cell>
          <cell r="U499">
            <v>0</v>
          </cell>
          <cell r="V499">
            <v>0</v>
          </cell>
          <cell r="W499">
            <v>5000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1000</v>
          </cell>
          <cell r="AC499">
            <v>6000</v>
          </cell>
          <cell r="AD499">
            <v>2</v>
          </cell>
          <cell r="AE499" t="str">
            <v>17,28</v>
          </cell>
          <cell r="AF499"/>
          <cell r="AG499"/>
        </row>
        <row r="500">
          <cell r="E500">
            <v>117567</v>
          </cell>
          <cell r="F500" t="str">
            <v>ASHISH  GUPTA</v>
          </cell>
          <cell r="G500" t="str">
            <v>CP</v>
          </cell>
          <cell r="H500" t="str">
            <v>NAJIBABAD</v>
          </cell>
          <cell r="I500" t="str">
            <v>VIP</v>
          </cell>
          <cell r="J500" t="str">
            <v>AM</v>
          </cell>
          <cell r="K500">
            <v>50</v>
          </cell>
          <cell r="L500">
            <v>113267</v>
          </cell>
          <cell r="M500" t="str">
            <v>Approved</v>
          </cell>
          <cell r="N500">
            <v>0</v>
          </cell>
          <cell r="O500">
            <v>0</v>
          </cell>
          <cell r="P500">
            <v>2000</v>
          </cell>
          <cell r="Q500">
            <v>0</v>
          </cell>
          <cell r="R500">
            <v>5000</v>
          </cell>
          <cell r="S500">
            <v>2000</v>
          </cell>
          <cell r="T500">
            <v>5000</v>
          </cell>
          <cell r="U500">
            <v>7000</v>
          </cell>
          <cell r="V500">
            <v>6000</v>
          </cell>
          <cell r="W500">
            <v>27000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3000</v>
          </cell>
          <cell r="AC500">
            <v>30000</v>
          </cell>
          <cell r="AD500">
            <v>4</v>
          </cell>
          <cell r="AE500" t="str">
            <v>04,10,16,30</v>
          </cell>
          <cell r="AF500">
            <v>30</v>
          </cell>
          <cell r="AG500"/>
        </row>
        <row r="501">
          <cell r="E501">
            <v>117555</v>
          </cell>
          <cell r="F501" t="str">
            <v>ANKUR  GUPTA</v>
          </cell>
          <cell r="G501" t="str">
            <v>CP</v>
          </cell>
          <cell r="H501" t="str">
            <v>NAJIBABAD</v>
          </cell>
          <cell r="I501" t="str">
            <v>VIP</v>
          </cell>
          <cell r="J501" t="str">
            <v>AL</v>
          </cell>
          <cell r="K501">
            <v>50</v>
          </cell>
          <cell r="L501">
            <v>113267</v>
          </cell>
          <cell r="M501" t="str">
            <v>Approved</v>
          </cell>
          <cell r="N501">
            <v>0</v>
          </cell>
          <cell r="O501">
            <v>0</v>
          </cell>
          <cell r="P501">
            <v>3000</v>
          </cell>
          <cell r="Q501">
            <v>0</v>
          </cell>
          <cell r="R501">
            <v>1000</v>
          </cell>
          <cell r="S501">
            <v>3000</v>
          </cell>
          <cell r="T501">
            <v>5000</v>
          </cell>
          <cell r="U501">
            <v>10000</v>
          </cell>
          <cell r="V501">
            <v>7000</v>
          </cell>
          <cell r="W501">
            <v>29000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29000</v>
          </cell>
          <cell r="AD501">
            <v>4</v>
          </cell>
          <cell r="AE501" t="str">
            <v>04,10,16,30</v>
          </cell>
          <cell r="AF501">
            <v>30</v>
          </cell>
          <cell r="AG501"/>
        </row>
        <row r="502">
          <cell r="E502">
            <v>290362</v>
          </cell>
          <cell r="F502" t="str">
            <v xml:space="preserve">ANTRIKSH  </v>
          </cell>
          <cell r="G502" t="str">
            <v>CP</v>
          </cell>
          <cell r="H502" t="str">
            <v>BIJNOR</v>
          </cell>
          <cell r="I502" t="str">
            <v>B</v>
          </cell>
          <cell r="J502" t="str">
            <v>BL</v>
          </cell>
          <cell r="K502">
            <v>35</v>
          </cell>
          <cell r="L502">
            <v>113267</v>
          </cell>
          <cell r="M502" t="str">
            <v>Approved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2000</v>
          </cell>
          <cell r="S502">
            <v>0</v>
          </cell>
          <cell r="T502">
            <v>0</v>
          </cell>
          <cell r="U502">
            <v>2000</v>
          </cell>
          <cell r="V502">
            <v>2000</v>
          </cell>
          <cell r="W502">
            <v>6000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3000</v>
          </cell>
          <cell r="AC502">
            <v>9000</v>
          </cell>
          <cell r="AD502">
            <v>1</v>
          </cell>
          <cell r="AE502">
            <v>8</v>
          </cell>
          <cell r="AF502"/>
          <cell r="AG502"/>
        </row>
        <row r="503">
          <cell r="E503">
            <v>117547</v>
          </cell>
          <cell r="F503" t="str">
            <v>DEEPAK  RASTOGI</v>
          </cell>
          <cell r="G503" t="str">
            <v>CP</v>
          </cell>
          <cell r="H503" t="str">
            <v>KOTDWARA</v>
          </cell>
          <cell r="I503" t="str">
            <v>A</v>
          </cell>
          <cell r="J503" t="str">
            <v>BL</v>
          </cell>
          <cell r="K503">
            <v>40</v>
          </cell>
          <cell r="L503">
            <v>113267</v>
          </cell>
          <cell r="M503" t="str">
            <v>Approved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2500</v>
          </cell>
          <cell r="U503">
            <v>10000</v>
          </cell>
          <cell r="V503">
            <v>4400</v>
          </cell>
          <cell r="W503">
            <v>16900</v>
          </cell>
          <cell r="X503">
            <v>0</v>
          </cell>
          <cell r="Y503">
            <v>2000</v>
          </cell>
          <cell r="Z503">
            <v>1500</v>
          </cell>
          <cell r="AA503">
            <v>0</v>
          </cell>
          <cell r="AB503">
            <v>0</v>
          </cell>
          <cell r="AC503">
            <v>20400</v>
          </cell>
          <cell r="AD503">
            <v>1</v>
          </cell>
          <cell r="AE503">
            <v>3</v>
          </cell>
          <cell r="AF503"/>
          <cell r="AG503"/>
        </row>
        <row r="504">
          <cell r="E504">
            <v>51294</v>
          </cell>
          <cell r="F504" t="str">
            <v>HARISHKUMAR  MITTAL</v>
          </cell>
          <cell r="G504" t="str">
            <v>ORTHO</v>
          </cell>
          <cell r="H504" t="str">
            <v>BIJNOR</v>
          </cell>
          <cell r="I504" t="str">
            <v>A</v>
          </cell>
          <cell r="J504" t="str">
            <v>BL</v>
          </cell>
          <cell r="K504">
            <v>35</v>
          </cell>
          <cell r="L504">
            <v>113267</v>
          </cell>
          <cell r="M504" t="str">
            <v>Approved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3000</v>
          </cell>
          <cell r="W504">
            <v>3000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3000</v>
          </cell>
          <cell r="AD504">
            <v>2</v>
          </cell>
          <cell r="AE504" t="str">
            <v>02,16</v>
          </cell>
          <cell r="AF504"/>
          <cell r="AG504"/>
        </row>
        <row r="505">
          <cell r="E505">
            <v>51297</v>
          </cell>
          <cell r="F505" t="str">
            <v>AJAY  SHARMA</v>
          </cell>
          <cell r="G505" t="str">
            <v>ORTHO</v>
          </cell>
          <cell r="H505" t="str">
            <v>BIJNOR</v>
          </cell>
          <cell r="I505" t="str">
            <v>A</v>
          </cell>
          <cell r="J505" t="str">
            <v>BM</v>
          </cell>
          <cell r="K505">
            <v>40</v>
          </cell>
          <cell r="L505">
            <v>113267</v>
          </cell>
          <cell r="M505" t="str">
            <v>Approved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15000</v>
          </cell>
          <cell r="V505">
            <v>5000</v>
          </cell>
          <cell r="W505">
            <v>20000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30000</v>
          </cell>
          <cell r="AC505">
            <v>50000</v>
          </cell>
          <cell r="AD505">
            <v>2</v>
          </cell>
          <cell r="AE505" t="str">
            <v>15,29</v>
          </cell>
          <cell r="AF505">
            <v>29</v>
          </cell>
          <cell r="AG505">
            <v>15</v>
          </cell>
        </row>
        <row r="506">
          <cell r="E506">
            <v>3061</v>
          </cell>
          <cell r="F506" t="str">
            <v>MADHU PRAKASH KARNWAL</v>
          </cell>
          <cell r="G506" t="str">
            <v>SUR</v>
          </cell>
          <cell r="H506" t="str">
            <v>NAJIBABAD</v>
          </cell>
          <cell r="I506" t="str">
            <v>A</v>
          </cell>
          <cell r="J506" t="str">
            <v>BL</v>
          </cell>
          <cell r="K506">
            <v>30</v>
          </cell>
          <cell r="L506">
            <v>113267</v>
          </cell>
          <cell r="M506" t="str">
            <v>Approved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2000</v>
          </cell>
          <cell r="U506">
            <v>2000</v>
          </cell>
          <cell r="V506">
            <v>0</v>
          </cell>
          <cell r="W506">
            <v>4000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2000</v>
          </cell>
          <cell r="AC506">
            <v>6000</v>
          </cell>
          <cell r="AD506">
            <v>2</v>
          </cell>
          <cell r="AE506" t="str">
            <v>10,31</v>
          </cell>
          <cell r="AF506"/>
          <cell r="AG506"/>
        </row>
        <row r="507">
          <cell r="E507">
            <v>3099</v>
          </cell>
          <cell r="F507" t="str">
            <v>RAJ KUMAR  KUMAR</v>
          </cell>
          <cell r="G507" t="str">
            <v>SUR</v>
          </cell>
          <cell r="H507" t="str">
            <v>BIJNOR</v>
          </cell>
          <cell r="I507" t="str">
            <v>VIP</v>
          </cell>
          <cell r="J507" t="str">
            <v>AM</v>
          </cell>
          <cell r="K507">
            <v>100</v>
          </cell>
          <cell r="L507">
            <v>113267</v>
          </cell>
          <cell r="M507" t="str">
            <v>Approved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20000</v>
          </cell>
          <cell r="S507">
            <v>0</v>
          </cell>
          <cell r="T507">
            <v>0</v>
          </cell>
          <cell r="U507">
            <v>7000</v>
          </cell>
          <cell r="V507">
            <v>0</v>
          </cell>
          <cell r="W507">
            <v>27000</v>
          </cell>
          <cell r="X507">
            <v>0</v>
          </cell>
          <cell r="Y507">
            <v>0</v>
          </cell>
          <cell r="Z507">
            <v>25000</v>
          </cell>
          <cell r="AA507">
            <v>0</v>
          </cell>
          <cell r="AB507">
            <v>2000</v>
          </cell>
          <cell r="AC507">
            <v>54000</v>
          </cell>
          <cell r="AD507">
            <v>3</v>
          </cell>
          <cell r="AE507" t="str">
            <v>02,15,29</v>
          </cell>
          <cell r="AF507">
            <v>29</v>
          </cell>
          <cell r="AG507">
            <v>15</v>
          </cell>
        </row>
        <row r="508">
          <cell r="E508">
            <v>3100</v>
          </cell>
          <cell r="F508" t="str">
            <v>UPENDRA SINGHA RANA</v>
          </cell>
          <cell r="G508" t="str">
            <v>SUR</v>
          </cell>
          <cell r="H508" t="str">
            <v>BIJNOR</v>
          </cell>
          <cell r="I508" t="str">
            <v>VIP</v>
          </cell>
          <cell r="J508" t="str">
            <v>BL</v>
          </cell>
          <cell r="K508">
            <v>40</v>
          </cell>
          <cell r="L508">
            <v>113267</v>
          </cell>
          <cell r="M508" t="str">
            <v>Approved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6000</v>
          </cell>
          <cell r="U508">
            <v>3000</v>
          </cell>
          <cell r="V508">
            <v>0</v>
          </cell>
          <cell r="W508">
            <v>9000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3000</v>
          </cell>
          <cell r="AC508">
            <v>12000</v>
          </cell>
          <cell r="AD508">
            <v>3</v>
          </cell>
          <cell r="AE508" t="str">
            <v>02,14,23</v>
          </cell>
          <cell r="AF508"/>
          <cell r="AG508"/>
        </row>
        <row r="509">
          <cell r="E509">
            <v>205616</v>
          </cell>
          <cell r="F509" t="str">
            <v>ABHISHEK  JAIN</v>
          </cell>
          <cell r="G509" t="str">
            <v>ORTHO</v>
          </cell>
          <cell r="H509" t="str">
            <v>KOTDWARA</v>
          </cell>
          <cell r="I509" t="str">
            <v>B</v>
          </cell>
          <cell r="J509" t="str">
            <v>AL</v>
          </cell>
          <cell r="K509">
            <v>50</v>
          </cell>
          <cell r="L509">
            <v>113267</v>
          </cell>
          <cell r="M509" t="str">
            <v>Approved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2000</v>
          </cell>
          <cell r="V509">
            <v>0</v>
          </cell>
          <cell r="W509">
            <v>2000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1000</v>
          </cell>
          <cell r="AC509">
            <v>3000</v>
          </cell>
          <cell r="AD509">
            <v>1</v>
          </cell>
          <cell r="AE509">
            <v>18</v>
          </cell>
          <cell r="AF509"/>
          <cell r="AG509"/>
        </row>
        <row r="510">
          <cell r="E510">
            <v>198277</v>
          </cell>
          <cell r="F510" t="str">
            <v>SUNIL  TEOTIA</v>
          </cell>
          <cell r="G510" t="str">
            <v>ORTHO</v>
          </cell>
          <cell r="H510" t="str">
            <v>CHANDPUR</v>
          </cell>
          <cell r="I510" t="str">
            <v>A</v>
          </cell>
          <cell r="J510" t="str">
            <v>BL</v>
          </cell>
          <cell r="K510">
            <v>40</v>
          </cell>
          <cell r="L510">
            <v>113267</v>
          </cell>
          <cell r="M510" t="str">
            <v>Approved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2000</v>
          </cell>
          <cell r="V510">
            <v>0</v>
          </cell>
          <cell r="W510">
            <v>2000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2000</v>
          </cell>
          <cell r="AD510">
            <v>1</v>
          </cell>
          <cell r="AE510">
            <v>9</v>
          </cell>
          <cell r="AF510"/>
          <cell r="AG510"/>
        </row>
        <row r="511">
          <cell r="E511">
            <v>197054</v>
          </cell>
          <cell r="F511" t="str">
            <v>SACHIN  AGARWAL</v>
          </cell>
          <cell r="G511" t="str">
            <v>ORTHO</v>
          </cell>
          <cell r="H511" t="str">
            <v>DHAMPUR</v>
          </cell>
          <cell r="I511" t="str">
            <v>B</v>
          </cell>
          <cell r="J511" t="str">
            <v>BL</v>
          </cell>
          <cell r="K511">
            <v>30</v>
          </cell>
          <cell r="L511">
            <v>113267</v>
          </cell>
          <cell r="M511" t="str">
            <v>Approved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2000</v>
          </cell>
          <cell r="AC511">
            <v>2000</v>
          </cell>
          <cell r="AD511">
            <v>1</v>
          </cell>
          <cell r="AE511">
            <v>27</v>
          </cell>
          <cell r="AF511"/>
          <cell r="AG511"/>
        </row>
        <row r="512">
          <cell r="E512">
            <v>197050</v>
          </cell>
          <cell r="F512" t="str">
            <v>RAGHAV PRATAP SINGH</v>
          </cell>
          <cell r="G512" t="str">
            <v>ORTHO</v>
          </cell>
          <cell r="H512" t="str">
            <v>DHAMPUR</v>
          </cell>
          <cell r="I512" t="str">
            <v>A</v>
          </cell>
          <cell r="J512" t="str">
            <v>BL</v>
          </cell>
          <cell r="K512">
            <v>30</v>
          </cell>
          <cell r="L512">
            <v>113267</v>
          </cell>
          <cell r="M512" t="str">
            <v>Approved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1000</v>
          </cell>
          <cell r="W512">
            <v>1000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2000</v>
          </cell>
          <cell r="AC512">
            <v>3000</v>
          </cell>
          <cell r="AD512">
            <v>1</v>
          </cell>
          <cell r="AE512">
            <v>27</v>
          </cell>
          <cell r="AF512"/>
          <cell r="AG512"/>
        </row>
        <row r="513">
          <cell r="E513">
            <v>3101</v>
          </cell>
          <cell r="F513" t="str">
            <v>NAVEEN K AGARWAL</v>
          </cell>
          <cell r="G513" t="str">
            <v>SUR</v>
          </cell>
          <cell r="H513" t="str">
            <v>CHANDPUR</v>
          </cell>
          <cell r="I513" t="str">
            <v>A</v>
          </cell>
          <cell r="J513" t="str">
            <v>BL</v>
          </cell>
          <cell r="K513">
            <v>30</v>
          </cell>
          <cell r="L513">
            <v>113267</v>
          </cell>
          <cell r="M513" t="str">
            <v>Approved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4000</v>
          </cell>
          <cell r="AC513">
            <v>4000</v>
          </cell>
          <cell r="AD513">
            <v>1</v>
          </cell>
          <cell r="AE513">
            <v>9</v>
          </cell>
          <cell r="AF513"/>
          <cell r="AG513"/>
        </row>
        <row r="514">
          <cell r="E514">
            <v>225833</v>
          </cell>
          <cell r="F514" t="str">
            <v>ASHOK  CHHAHAL</v>
          </cell>
          <cell r="G514" t="str">
            <v>CARD</v>
          </cell>
          <cell r="H514" t="str">
            <v>BIJNOR</v>
          </cell>
          <cell r="I514" t="str">
            <v>A</v>
          </cell>
          <cell r="J514" t="str">
            <v>BL</v>
          </cell>
          <cell r="K514">
            <v>35</v>
          </cell>
          <cell r="L514">
            <v>113267</v>
          </cell>
          <cell r="M514" t="str">
            <v>Approved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1000</v>
          </cell>
          <cell r="T514">
            <v>1000</v>
          </cell>
          <cell r="U514">
            <v>3000</v>
          </cell>
          <cell r="V514">
            <v>1000</v>
          </cell>
          <cell r="W514">
            <v>6000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4000</v>
          </cell>
          <cell r="AC514">
            <v>10000</v>
          </cell>
          <cell r="AD514">
            <v>2</v>
          </cell>
          <cell r="AE514" t="str">
            <v>02,16</v>
          </cell>
          <cell r="AF514"/>
          <cell r="AG514"/>
        </row>
        <row r="515">
          <cell r="E515">
            <v>225831</v>
          </cell>
          <cell r="F515" t="str">
            <v>AMIT  NARAYAN</v>
          </cell>
          <cell r="G515" t="str">
            <v>ORTHO</v>
          </cell>
          <cell r="H515" t="str">
            <v>BIJNOR</v>
          </cell>
          <cell r="I515" t="str">
            <v>B</v>
          </cell>
          <cell r="J515" t="str">
            <v>BL</v>
          </cell>
          <cell r="K515">
            <v>35</v>
          </cell>
          <cell r="L515">
            <v>113267</v>
          </cell>
          <cell r="M515" t="str">
            <v>Approved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3000</v>
          </cell>
          <cell r="V515">
            <v>1000</v>
          </cell>
          <cell r="W515">
            <v>4000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1000</v>
          </cell>
          <cell r="AC515">
            <v>5000</v>
          </cell>
          <cell r="AD515">
            <v>1</v>
          </cell>
          <cell r="AE515">
            <v>8</v>
          </cell>
          <cell r="AF515"/>
          <cell r="AG515"/>
        </row>
        <row r="516">
          <cell r="E516">
            <v>123883</v>
          </cell>
          <cell r="F516" t="str">
            <v>VIRENDRA  SINGH</v>
          </cell>
          <cell r="G516" t="str">
            <v>SUR</v>
          </cell>
          <cell r="H516" t="str">
            <v>BIJNOR</v>
          </cell>
          <cell r="I516" t="str">
            <v>A</v>
          </cell>
          <cell r="J516" t="str">
            <v>AL</v>
          </cell>
          <cell r="K516">
            <v>50</v>
          </cell>
          <cell r="L516">
            <v>113267</v>
          </cell>
          <cell r="M516" t="str">
            <v>Approved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2000</v>
          </cell>
          <cell r="V516">
            <v>0</v>
          </cell>
          <cell r="W516">
            <v>2000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2000</v>
          </cell>
          <cell r="AD516">
            <v>1</v>
          </cell>
          <cell r="AE516">
            <v>8</v>
          </cell>
          <cell r="AF516"/>
          <cell r="AG516"/>
        </row>
        <row r="517">
          <cell r="E517">
            <v>210067</v>
          </cell>
          <cell r="F517" t="str">
            <v>KHIVENDRA  SINGH</v>
          </cell>
          <cell r="G517" t="str">
            <v>CP</v>
          </cell>
          <cell r="H517" t="str">
            <v>BIJNOR</v>
          </cell>
          <cell r="I517" t="str">
            <v>VIP</v>
          </cell>
          <cell r="J517" t="str">
            <v>AM</v>
          </cell>
          <cell r="K517">
            <v>45</v>
          </cell>
          <cell r="L517">
            <v>113267</v>
          </cell>
          <cell r="M517" t="str">
            <v>Approved</v>
          </cell>
          <cell r="N517">
            <v>0</v>
          </cell>
          <cell r="O517">
            <v>0</v>
          </cell>
          <cell r="P517">
            <v>1000</v>
          </cell>
          <cell r="Q517">
            <v>0</v>
          </cell>
          <cell r="R517">
            <v>1000</v>
          </cell>
          <cell r="S517">
            <v>0</v>
          </cell>
          <cell r="T517">
            <v>0</v>
          </cell>
          <cell r="U517">
            <v>25000</v>
          </cell>
          <cell r="V517">
            <v>0</v>
          </cell>
          <cell r="W517">
            <v>27000</v>
          </cell>
          <cell r="X517">
            <v>0</v>
          </cell>
          <cell r="Y517">
            <v>3000</v>
          </cell>
          <cell r="Z517">
            <v>0</v>
          </cell>
          <cell r="AA517">
            <v>0</v>
          </cell>
          <cell r="AB517">
            <v>3000</v>
          </cell>
          <cell r="AC517">
            <v>33000</v>
          </cell>
          <cell r="AD517">
            <v>3</v>
          </cell>
          <cell r="AE517" t="str">
            <v>15,23,28</v>
          </cell>
          <cell r="AF517"/>
          <cell r="AG517">
            <v>15</v>
          </cell>
        </row>
        <row r="518">
          <cell r="E518">
            <v>239135</v>
          </cell>
          <cell r="F518" t="str">
            <v>ANANT  SINGH</v>
          </cell>
          <cell r="G518" t="str">
            <v>ORTHO</v>
          </cell>
          <cell r="H518" t="str">
            <v>BIJNOR</v>
          </cell>
          <cell r="I518" t="str">
            <v>B</v>
          </cell>
          <cell r="J518" t="str">
            <v>BL</v>
          </cell>
          <cell r="K518">
            <v>30</v>
          </cell>
          <cell r="L518">
            <v>113267</v>
          </cell>
          <cell r="M518" t="str">
            <v>Approved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2000</v>
          </cell>
          <cell r="V518">
            <v>0</v>
          </cell>
          <cell r="W518">
            <v>2000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3000</v>
          </cell>
          <cell r="AC518">
            <v>5000</v>
          </cell>
          <cell r="AD518">
            <v>1</v>
          </cell>
          <cell r="AE518">
            <v>8</v>
          </cell>
          <cell r="AF518"/>
          <cell r="AG518"/>
        </row>
        <row r="519">
          <cell r="E519">
            <v>51298</v>
          </cell>
          <cell r="F519" t="str">
            <v xml:space="preserve">RAZA  </v>
          </cell>
          <cell r="G519" t="str">
            <v>ORTHO</v>
          </cell>
          <cell r="H519" t="str">
            <v>NAJIBABAD</v>
          </cell>
          <cell r="I519" t="str">
            <v>A</v>
          </cell>
          <cell r="J519" t="str">
            <v>BL</v>
          </cell>
          <cell r="K519">
            <v>40</v>
          </cell>
          <cell r="L519">
            <v>113267</v>
          </cell>
          <cell r="M519" t="str">
            <v>Approved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3000</v>
          </cell>
          <cell r="V519">
            <v>0</v>
          </cell>
          <cell r="W519">
            <v>3000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2000</v>
          </cell>
          <cell r="AC519">
            <v>5000</v>
          </cell>
          <cell r="AD519">
            <v>2</v>
          </cell>
          <cell r="AE519" t="str">
            <v>17,28</v>
          </cell>
          <cell r="AF519"/>
          <cell r="AG519"/>
        </row>
        <row r="520">
          <cell r="E520">
            <v>51302</v>
          </cell>
          <cell r="F520" t="str">
            <v>R K CHAUHAN</v>
          </cell>
          <cell r="G520" t="str">
            <v>ORTHO</v>
          </cell>
          <cell r="H520" t="str">
            <v>DHAMPUR</v>
          </cell>
          <cell r="I520" t="str">
            <v>A</v>
          </cell>
          <cell r="J520" t="str">
            <v>BL</v>
          </cell>
          <cell r="K520">
            <v>40</v>
          </cell>
          <cell r="L520">
            <v>113267</v>
          </cell>
          <cell r="M520" t="str">
            <v>Approved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1000</v>
          </cell>
          <cell r="V520">
            <v>0</v>
          </cell>
          <cell r="W520">
            <v>1000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1000</v>
          </cell>
          <cell r="AC520">
            <v>2000</v>
          </cell>
          <cell r="AD520">
            <v>1</v>
          </cell>
          <cell r="AE520">
            <v>27</v>
          </cell>
          <cell r="AF520"/>
          <cell r="AG520"/>
        </row>
        <row r="521">
          <cell r="E521">
            <v>184189</v>
          </cell>
          <cell r="F521" t="str">
            <v>ARUN  PANDEY</v>
          </cell>
          <cell r="G521" t="str">
            <v>SUR</v>
          </cell>
          <cell r="H521" t="str">
            <v>KOTDWARA</v>
          </cell>
          <cell r="I521" t="str">
            <v>A</v>
          </cell>
          <cell r="J521" t="str">
            <v>BL</v>
          </cell>
          <cell r="K521">
            <v>25</v>
          </cell>
          <cell r="L521">
            <v>113267</v>
          </cell>
          <cell r="M521" t="str">
            <v>Approved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1000</v>
          </cell>
          <cell r="V521">
            <v>2000</v>
          </cell>
          <cell r="W521">
            <v>3000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1000</v>
          </cell>
          <cell r="AC521">
            <v>4000</v>
          </cell>
          <cell r="AD521">
            <v>2</v>
          </cell>
          <cell r="AE521" t="str">
            <v>03,18</v>
          </cell>
          <cell r="AF521"/>
          <cell r="AG521"/>
        </row>
        <row r="522">
          <cell r="E522">
            <v>210078</v>
          </cell>
          <cell r="F522" t="str">
            <v>DEEPT  AGRAWAL</v>
          </cell>
          <cell r="G522" t="str">
            <v>ORTHO</v>
          </cell>
          <cell r="H522" t="str">
            <v>CHANDPUR</v>
          </cell>
          <cell r="I522" t="str">
            <v>A</v>
          </cell>
          <cell r="J522" t="str">
            <v>BL</v>
          </cell>
          <cell r="K522">
            <v>35</v>
          </cell>
          <cell r="L522">
            <v>113267</v>
          </cell>
          <cell r="M522" t="str">
            <v>Approved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2000</v>
          </cell>
          <cell r="V522">
            <v>0</v>
          </cell>
          <cell r="W522">
            <v>2000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1000</v>
          </cell>
          <cell r="AC522">
            <v>3000</v>
          </cell>
          <cell r="AD522">
            <v>1</v>
          </cell>
          <cell r="AE522">
            <v>9</v>
          </cell>
          <cell r="AF522"/>
          <cell r="AG522"/>
        </row>
        <row r="523">
          <cell r="E523">
            <v>81252</v>
          </cell>
          <cell r="F523" t="str">
            <v>SANJAY  GAUR</v>
          </cell>
          <cell r="G523" t="str">
            <v>GP</v>
          </cell>
          <cell r="H523" t="str">
            <v>BIJNOR</v>
          </cell>
          <cell r="I523" t="str">
            <v>B</v>
          </cell>
          <cell r="J523" t="str">
            <v>AL</v>
          </cell>
          <cell r="K523">
            <v>50</v>
          </cell>
          <cell r="L523">
            <v>113267</v>
          </cell>
          <cell r="M523" t="str">
            <v>Approved</v>
          </cell>
          <cell r="N523">
            <v>0</v>
          </cell>
          <cell r="O523">
            <v>0</v>
          </cell>
          <cell r="P523">
            <v>3000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1000</v>
          </cell>
          <cell r="V523">
            <v>0</v>
          </cell>
          <cell r="W523">
            <v>4000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1000</v>
          </cell>
          <cell r="AC523">
            <v>5000</v>
          </cell>
          <cell r="AD523">
            <v>1</v>
          </cell>
          <cell r="AE523">
            <v>15</v>
          </cell>
          <cell r="AF523"/>
          <cell r="AG523">
            <v>15</v>
          </cell>
        </row>
        <row r="524">
          <cell r="E524">
            <v>284366</v>
          </cell>
          <cell r="F524" t="str">
            <v>GAURAV  SINGH</v>
          </cell>
          <cell r="G524" t="str">
            <v>ORTHO</v>
          </cell>
          <cell r="H524" t="str">
            <v>BIJNOR</v>
          </cell>
          <cell r="I524" t="str">
            <v>B</v>
          </cell>
          <cell r="J524" t="str">
            <v>CL</v>
          </cell>
          <cell r="K524">
            <v>15</v>
          </cell>
          <cell r="L524">
            <v>113267</v>
          </cell>
          <cell r="M524" t="str">
            <v>Approved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2000</v>
          </cell>
          <cell r="U524">
            <v>1000</v>
          </cell>
          <cell r="V524">
            <v>0</v>
          </cell>
          <cell r="W524">
            <v>3000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/>
          <cell r="AC524">
            <v>3000</v>
          </cell>
          <cell r="AD524">
            <v>1</v>
          </cell>
          <cell r="AE524">
            <v>24</v>
          </cell>
          <cell r="AF524"/>
          <cell r="AG524"/>
        </row>
        <row r="525">
          <cell r="E525">
            <v>284370</v>
          </cell>
          <cell r="F525" t="str">
            <v>YASHWEER  SINGH</v>
          </cell>
          <cell r="G525" t="str">
            <v>CARD</v>
          </cell>
          <cell r="H525" t="str">
            <v>NAJIBABAD</v>
          </cell>
          <cell r="I525" t="str">
            <v>A</v>
          </cell>
          <cell r="J525" t="str">
            <v>BL</v>
          </cell>
          <cell r="K525">
            <v>30</v>
          </cell>
          <cell r="L525">
            <v>113267</v>
          </cell>
          <cell r="M525" t="str">
            <v>Approved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4000</v>
          </cell>
          <cell r="V525">
            <v>1000</v>
          </cell>
          <cell r="W525">
            <v>5000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/>
          <cell r="AC525">
            <v>5000</v>
          </cell>
          <cell r="AD525">
            <v>2</v>
          </cell>
          <cell r="AE525" t="str">
            <v>04,30</v>
          </cell>
          <cell r="AF525">
            <v>30</v>
          </cell>
          <cell r="AG525"/>
        </row>
        <row r="526">
          <cell r="E526">
            <v>284369</v>
          </cell>
          <cell r="F526" t="str">
            <v>SHALABH  AHLAWAT</v>
          </cell>
          <cell r="G526" t="str">
            <v>ORTHO</v>
          </cell>
          <cell r="H526" t="str">
            <v>BIJNOR</v>
          </cell>
          <cell r="I526" t="str">
            <v>B</v>
          </cell>
          <cell r="J526" t="str">
            <v>BL</v>
          </cell>
          <cell r="K526">
            <v>30</v>
          </cell>
          <cell r="L526">
            <v>113267</v>
          </cell>
          <cell r="M526" t="str">
            <v>Approved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1000</v>
          </cell>
          <cell r="V526">
            <v>0</v>
          </cell>
          <cell r="W526">
            <v>1000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1000</v>
          </cell>
          <cell r="AC526">
            <v>2000</v>
          </cell>
          <cell r="AD526">
            <v>1</v>
          </cell>
          <cell r="AE526">
            <v>13</v>
          </cell>
          <cell r="AF526"/>
          <cell r="AG526"/>
        </row>
        <row r="527">
          <cell r="E527">
            <v>284368</v>
          </cell>
          <cell r="F527" t="str">
            <v>H K SINGH</v>
          </cell>
          <cell r="G527" t="str">
            <v>ORTHO</v>
          </cell>
          <cell r="H527" t="str">
            <v>BIJNOR</v>
          </cell>
          <cell r="I527" t="str">
            <v>B</v>
          </cell>
          <cell r="J527" t="str">
            <v>BZ</v>
          </cell>
          <cell r="K527">
            <v>20</v>
          </cell>
          <cell r="L527">
            <v>113267</v>
          </cell>
          <cell r="M527" t="str">
            <v>Approved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/>
          <cell r="AC527">
            <v>0</v>
          </cell>
          <cell r="AD527">
            <v>0</v>
          </cell>
          <cell r="AE527"/>
          <cell r="AF527"/>
          <cell r="AG527"/>
        </row>
        <row r="528">
          <cell r="E528">
            <v>284367</v>
          </cell>
          <cell r="F528" t="str">
            <v>SANDEEP  CHAUDHARY</v>
          </cell>
          <cell r="G528" t="str">
            <v>ORTHO</v>
          </cell>
          <cell r="H528" t="str">
            <v>BIJNOR</v>
          </cell>
          <cell r="I528" t="str">
            <v>B</v>
          </cell>
          <cell r="J528" t="str">
            <v>CL</v>
          </cell>
          <cell r="K528">
            <v>18</v>
          </cell>
          <cell r="L528">
            <v>113267</v>
          </cell>
          <cell r="M528" t="str">
            <v>Approved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3000</v>
          </cell>
          <cell r="V528">
            <v>0</v>
          </cell>
          <cell r="W528">
            <v>3000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3000</v>
          </cell>
          <cell r="AD528">
            <v>1</v>
          </cell>
          <cell r="AE528">
            <v>24</v>
          </cell>
          <cell r="AF528"/>
          <cell r="AG528"/>
        </row>
        <row r="529">
          <cell r="E529">
            <v>284372</v>
          </cell>
          <cell r="F529" t="str">
            <v>ARIHANT  JAIN</v>
          </cell>
          <cell r="G529" t="str">
            <v>CP</v>
          </cell>
          <cell r="H529" t="str">
            <v>NAJIBABAD</v>
          </cell>
          <cell r="I529" t="str">
            <v>A</v>
          </cell>
          <cell r="J529" t="str">
            <v>BL</v>
          </cell>
          <cell r="K529">
            <v>38</v>
          </cell>
          <cell r="L529">
            <v>113267</v>
          </cell>
          <cell r="M529" t="str">
            <v>Approved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1000</v>
          </cell>
          <cell r="V529">
            <v>1000</v>
          </cell>
          <cell r="W529">
            <v>2000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2000</v>
          </cell>
          <cell r="AD529">
            <v>2</v>
          </cell>
          <cell r="AE529" t="str">
            <v>10,31</v>
          </cell>
          <cell r="AF529"/>
          <cell r="AG529"/>
        </row>
        <row r="530">
          <cell r="E530">
            <v>259507</v>
          </cell>
          <cell r="F530" t="str">
            <v>MUDIT KUMAR AGARWAL</v>
          </cell>
          <cell r="G530" t="str">
            <v>SUR</v>
          </cell>
          <cell r="H530" t="str">
            <v>BIJNOR</v>
          </cell>
          <cell r="I530" t="str">
            <v>VIP</v>
          </cell>
          <cell r="J530" t="str">
            <v>AL</v>
          </cell>
          <cell r="K530">
            <v>45</v>
          </cell>
          <cell r="L530">
            <v>113267</v>
          </cell>
          <cell r="M530" t="str">
            <v>Approved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4000</v>
          </cell>
          <cell r="V530">
            <v>1000</v>
          </cell>
          <cell r="W530">
            <v>5000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1000</v>
          </cell>
          <cell r="AC530">
            <v>6000</v>
          </cell>
          <cell r="AD530">
            <v>3</v>
          </cell>
          <cell r="AE530" t="str">
            <v>15,23,31</v>
          </cell>
          <cell r="AF530"/>
          <cell r="AG530">
            <v>15</v>
          </cell>
        </row>
        <row r="531">
          <cell r="E531">
            <v>121516</v>
          </cell>
          <cell r="F531" t="str">
            <v>RAJ KUMAR  VIJ</v>
          </cell>
          <cell r="G531" t="str">
            <v>CP</v>
          </cell>
          <cell r="H531" t="str">
            <v>KOTDWARA</v>
          </cell>
          <cell r="I531" t="str">
            <v>A</v>
          </cell>
          <cell r="J531" t="str">
            <v>BL</v>
          </cell>
          <cell r="K531">
            <v>30</v>
          </cell>
          <cell r="L531">
            <v>113267</v>
          </cell>
          <cell r="M531" t="str">
            <v>Approved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2000</v>
          </cell>
          <cell r="U531">
            <v>3000</v>
          </cell>
          <cell r="V531">
            <v>0</v>
          </cell>
          <cell r="W531">
            <v>5000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5000</v>
          </cell>
          <cell r="AD531">
            <v>2</v>
          </cell>
          <cell r="AE531" t="str">
            <v>03,18</v>
          </cell>
          <cell r="AF531"/>
          <cell r="AG531"/>
        </row>
        <row r="532">
          <cell r="E532">
            <v>24210</v>
          </cell>
          <cell r="F532" t="str">
            <v>R K AGARWAL</v>
          </cell>
          <cell r="G532" t="str">
            <v>GP</v>
          </cell>
          <cell r="H532" t="str">
            <v>KOTDWARA</v>
          </cell>
          <cell r="I532" t="str">
            <v>A</v>
          </cell>
          <cell r="J532" t="str">
            <v>BL</v>
          </cell>
          <cell r="K532">
            <v>25</v>
          </cell>
          <cell r="L532">
            <v>113267</v>
          </cell>
          <cell r="M532" t="str">
            <v>Approved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2000</v>
          </cell>
          <cell r="AC532">
            <v>2000</v>
          </cell>
          <cell r="AD532">
            <v>2</v>
          </cell>
          <cell r="AE532" t="str">
            <v>03,18</v>
          </cell>
          <cell r="AF532"/>
          <cell r="AG532"/>
        </row>
        <row r="533">
          <cell r="E533">
            <v>24205</v>
          </cell>
          <cell r="F533" t="str">
            <v>SALEEM  AHMAD</v>
          </cell>
          <cell r="G533" t="str">
            <v>GP</v>
          </cell>
          <cell r="H533" t="str">
            <v>CHANDPUR</v>
          </cell>
          <cell r="I533" t="str">
            <v>A</v>
          </cell>
          <cell r="J533" t="str">
            <v>AL</v>
          </cell>
          <cell r="K533">
            <v>60</v>
          </cell>
          <cell r="L533">
            <v>113267</v>
          </cell>
          <cell r="M533" t="str">
            <v>Approved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2000</v>
          </cell>
          <cell r="V533">
            <v>1000</v>
          </cell>
          <cell r="W533">
            <v>3000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2000</v>
          </cell>
          <cell r="AC533">
            <v>5000</v>
          </cell>
          <cell r="AD533">
            <v>1</v>
          </cell>
          <cell r="AE533">
            <v>9</v>
          </cell>
          <cell r="AF533"/>
          <cell r="AG533"/>
        </row>
        <row r="534">
          <cell r="E534">
            <v>24203</v>
          </cell>
          <cell r="F534" t="str">
            <v>KRISHAN CHAND MITTAL</v>
          </cell>
          <cell r="G534" t="str">
            <v>GP</v>
          </cell>
          <cell r="H534" t="str">
            <v>CHANDPUR</v>
          </cell>
          <cell r="I534" t="str">
            <v>A</v>
          </cell>
          <cell r="J534" t="str">
            <v>AL</v>
          </cell>
          <cell r="K534">
            <v>80</v>
          </cell>
          <cell r="L534">
            <v>113267</v>
          </cell>
          <cell r="M534" t="str">
            <v>Approved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2000</v>
          </cell>
          <cell r="U534">
            <v>1000</v>
          </cell>
          <cell r="V534">
            <v>1000</v>
          </cell>
          <cell r="W534">
            <v>4000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1000</v>
          </cell>
          <cell r="AC534">
            <v>5000</v>
          </cell>
          <cell r="AD534">
            <v>1</v>
          </cell>
          <cell r="AE534">
            <v>9</v>
          </cell>
          <cell r="AF534"/>
          <cell r="AG534"/>
        </row>
        <row r="535">
          <cell r="E535">
            <v>121540</v>
          </cell>
          <cell r="F535" t="str">
            <v>R K AGARWAL</v>
          </cell>
          <cell r="G535" t="str">
            <v>CP</v>
          </cell>
          <cell r="H535" t="str">
            <v>BIJNOR</v>
          </cell>
          <cell r="I535" t="str">
            <v>VIP</v>
          </cell>
          <cell r="J535" t="str">
            <v>BL</v>
          </cell>
          <cell r="K535">
            <v>30</v>
          </cell>
          <cell r="L535">
            <v>113267</v>
          </cell>
          <cell r="M535" t="str">
            <v>Approved</v>
          </cell>
          <cell r="N535">
            <v>0</v>
          </cell>
          <cell r="O535">
            <v>0</v>
          </cell>
          <cell r="P535">
            <v>1000</v>
          </cell>
          <cell r="Q535">
            <v>0</v>
          </cell>
          <cell r="R535">
            <v>0</v>
          </cell>
          <cell r="S535">
            <v>0</v>
          </cell>
          <cell r="T535">
            <v>2000</v>
          </cell>
          <cell r="U535">
            <v>2000</v>
          </cell>
          <cell r="V535">
            <v>3000</v>
          </cell>
          <cell r="W535">
            <v>8000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8000</v>
          </cell>
          <cell r="AD535">
            <v>3</v>
          </cell>
          <cell r="AE535" t="str">
            <v>02,15,29</v>
          </cell>
          <cell r="AF535">
            <v>29</v>
          </cell>
          <cell r="AG535">
            <v>15</v>
          </cell>
        </row>
        <row r="536">
          <cell r="E536">
            <v>121549</v>
          </cell>
          <cell r="F536" t="str">
            <v>SHAILENDRA SINGH BISHT</v>
          </cell>
          <cell r="G536" t="str">
            <v>ORTHO</v>
          </cell>
          <cell r="H536" t="str">
            <v>KOTDWARA</v>
          </cell>
          <cell r="I536" t="str">
            <v>A</v>
          </cell>
          <cell r="J536" t="str">
            <v>AL</v>
          </cell>
          <cell r="K536">
            <v>45</v>
          </cell>
          <cell r="L536">
            <v>113267</v>
          </cell>
          <cell r="M536" t="str">
            <v>Approved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4000</v>
          </cell>
          <cell r="W536">
            <v>4000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2000</v>
          </cell>
          <cell r="AC536">
            <v>6000</v>
          </cell>
          <cell r="AD536">
            <v>2</v>
          </cell>
          <cell r="AE536" t="str">
            <v>03,18</v>
          </cell>
          <cell r="AF536"/>
          <cell r="AG536"/>
        </row>
        <row r="537">
          <cell r="E537">
            <v>121619</v>
          </cell>
          <cell r="F537" t="str">
            <v>SHAHBAZ MOHD PARVEZ</v>
          </cell>
          <cell r="G537" t="str">
            <v>GP</v>
          </cell>
          <cell r="H537" t="str">
            <v>NAJIBABAD</v>
          </cell>
          <cell r="I537" t="str">
            <v>B</v>
          </cell>
          <cell r="J537" t="str">
            <v>AL</v>
          </cell>
          <cell r="K537">
            <v>50</v>
          </cell>
          <cell r="L537">
            <v>113267</v>
          </cell>
          <cell r="M537" t="str">
            <v>Approved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3000</v>
          </cell>
          <cell r="V537">
            <v>2000</v>
          </cell>
          <cell r="W537">
            <v>5000</v>
          </cell>
          <cell r="X537">
            <v>0</v>
          </cell>
          <cell r="Y537">
            <v>1000</v>
          </cell>
          <cell r="Z537">
            <v>0</v>
          </cell>
          <cell r="AA537">
            <v>0</v>
          </cell>
          <cell r="AB537">
            <v>3000</v>
          </cell>
          <cell r="AC537">
            <v>9000</v>
          </cell>
          <cell r="AD537">
            <v>1</v>
          </cell>
          <cell r="AE537">
            <v>4</v>
          </cell>
          <cell r="AF537"/>
          <cell r="AG537"/>
        </row>
        <row r="538">
          <cell r="E538">
            <v>284371</v>
          </cell>
          <cell r="F538" t="str">
            <v>D K SINGH</v>
          </cell>
          <cell r="G538" t="str">
            <v>SUR</v>
          </cell>
          <cell r="H538" t="str">
            <v>NAJIBABAD</v>
          </cell>
          <cell r="I538" t="str">
            <v>VIP</v>
          </cell>
          <cell r="J538" t="str">
            <v>BL</v>
          </cell>
          <cell r="K538">
            <v>35</v>
          </cell>
          <cell r="L538">
            <v>113267</v>
          </cell>
          <cell r="M538" t="str">
            <v>Approved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1000</v>
          </cell>
          <cell r="U538">
            <v>3000</v>
          </cell>
          <cell r="V538">
            <v>0</v>
          </cell>
          <cell r="W538">
            <v>4000</v>
          </cell>
          <cell r="X538">
            <v>0</v>
          </cell>
          <cell r="Y538">
            <v>1000</v>
          </cell>
          <cell r="Z538">
            <v>0</v>
          </cell>
          <cell r="AA538">
            <v>0</v>
          </cell>
          <cell r="AB538">
            <v>0</v>
          </cell>
          <cell r="AC538">
            <v>5000</v>
          </cell>
          <cell r="AD538">
            <v>3</v>
          </cell>
          <cell r="AE538" t="str">
            <v>10,28,31</v>
          </cell>
          <cell r="AF538"/>
          <cell r="AG538"/>
        </row>
        <row r="539">
          <cell r="E539">
            <v>130062</v>
          </cell>
          <cell r="F539" t="str">
            <v>RAHUL  KUMAR</v>
          </cell>
          <cell r="G539" t="str">
            <v>SUR</v>
          </cell>
          <cell r="H539" t="str">
            <v>BIJNOR</v>
          </cell>
          <cell r="I539" t="str">
            <v>A</v>
          </cell>
          <cell r="J539" t="str">
            <v>AL</v>
          </cell>
          <cell r="K539">
            <v>50</v>
          </cell>
          <cell r="L539">
            <v>113267</v>
          </cell>
          <cell r="M539" t="str">
            <v>Approved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3000</v>
          </cell>
          <cell r="V539">
            <v>2000</v>
          </cell>
          <cell r="W539">
            <v>5000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5000</v>
          </cell>
          <cell r="AD539">
            <v>2</v>
          </cell>
          <cell r="AE539" t="str">
            <v>07,24</v>
          </cell>
          <cell r="AF539"/>
          <cell r="AG539"/>
        </row>
        <row r="540">
          <cell r="E540">
            <v>284375</v>
          </cell>
          <cell r="F540" t="str">
            <v>YASIR  HUSAIN</v>
          </cell>
          <cell r="G540" t="str">
            <v>CP</v>
          </cell>
          <cell r="H540" t="str">
            <v>NAJIBABAD</v>
          </cell>
          <cell r="I540" t="str">
            <v>B</v>
          </cell>
          <cell r="J540" t="str">
            <v>BL</v>
          </cell>
          <cell r="K540">
            <v>40</v>
          </cell>
          <cell r="L540">
            <v>113267</v>
          </cell>
          <cell r="M540" t="str">
            <v>Approved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1000</v>
          </cell>
          <cell r="U540">
            <v>4000</v>
          </cell>
          <cell r="V540">
            <v>0</v>
          </cell>
          <cell r="W540">
            <v>5000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3000</v>
          </cell>
          <cell r="AC540">
            <v>8000</v>
          </cell>
          <cell r="AD540">
            <v>1</v>
          </cell>
          <cell r="AE540">
            <v>4</v>
          </cell>
          <cell r="AF540"/>
          <cell r="AG540"/>
        </row>
        <row r="541">
          <cell r="E541">
            <v>284376</v>
          </cell>
          <cell r="F541" t="str">
            <v>JOSE  PADAYATTY</v>
          </cell>
          <cell r="G541" t="str">
            <v>CP</v>
          </cell>
          <cell r="H541" t="str">
            <v>NAJIBABAD</v>
          </cell>
          <cell r="I541" t="str">
            <v>B</v>
          </cell>
          <cell r="J541" t="str">
            <v>AL</v>
          </cell>
          <cell r="K541">
            <v>45</v>
          </cell>
          <cell r="L541">
            <v>113267</v>
          </cell>
          <cell r="M541" t="str">
            <v>Approved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1000</v>
          </cell>
          <cell r="U541">
            <v>1000</v>
          </cell>
          <cell r="V541">
            <v>2000</v>
          </cell>
          <cell r="W541">
            <v>4000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1000</v>
          </cell>
          <cell r="AC541">
            <v>5000</v>
          </cell>
          <cell r="AD541">
            <v>2</v>
          </cell>
          <cell r="AE541" t="str">
            <v>04,17</v>
          </cell>
          <cell r="AF541"/>
          <cell r="AG541"/>
        </row>
        <row r="542">
          <cell r="E542">
            <v>41189</v>
          </cell>
          <cell r="F542" t="str">
            <v>MUKESH  GUPTA</v>
          </cell>
          <cell r="G542" t="str">
            <v>SUR</v>
          </cell>
          <cell r="H542" t="str">
            <v>BIJNOR</v>
          </cell>
          <cell r="I542" t="str">
            <v>A</v>
          </cell>
          <cell r="J542" t="str">
            <v>BZ</v>
          </cell>
          <cell r="K542">
            <v>35</v>
          </cell>
          <cell r="L542">
            <v>113267</v>
          </cell>
          <cell r="M542" t="str">
            <v>Approved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2</v>
          </cell>
          <cell r="AE542" t="str">
            <v>07,23</v>
          </cell>
          <cell r="AF542"/>
          <cell r="AG542"/>
        </row>
        <row r="543">
          <cell r="E543">
            <v>60513</v>
          </cell>
          <cell r="F543" t="str">
            <v>NITIN  AGRAWAL</v>
          </cell>
          <cell r="G543" t="str">
            <v>ORTHO</v>
          </cell>
          <cell r="H543" t="str">
            <v>BIJNOR</v>
          </cell>
          <cell r="I543" t="str">
            <v>A</v>
          </cell>
          <cell r="J543" t="str">
            <v>BZ</v>
          </cell>
          <cell r="K543">
            <v>30</v>
          </cell>
          <cell r="L543">
            <v>113267</v>
          </cell>
          <cell r="M543" t="str">
            <v>Approved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2</v>
          </cell>
          <cell r="AE543" t="str">
            <v>07,24</v>
          </cell>
          <cell r="AF543"/>
          <cell r="AG543"/>
        </row>
        <row r="544">
          <cell r="E544">
            <v>24225</v>
          </cell>
          <cell r="F544" t="str">
            <v>DIGVIJAY  SINGH</v>
          </cell>
          <cell r="G544" t="str">
            <v>GP</v>
          </cell>
          <cell r="H544" t="str">
            <v>KOTWALI</v>
          </cell>
          <cell r="I544" t="str">
            <v>A</v>
          </cell>
          <cell r="J544" t="str">
            <v>AL</v>
          </cell>
          <cell r="K544">
            <v>100</v>
          </cell>
          <cell r="L544">
            <v>113267</v>
          </cell>
          <cell r="M544" t="str">
            <v>Approved</v>
          </cell>
          <cell r="N544">
            <v>0</v>
          </cell>
          <cell r="O544">
            <v>0</v>
          </cell>
          <cell r="P544">
            <v>2000</v>
          </cell>
          <cell r="Q544">
            <v>0</v>
          </cell>
          <cell r="R544">
            <v>0</v>
          </cell>
          <cell r="S544">
            <v>1000</v>
          </cell>
          <cell r="T544">
            <v>4000</v>
          </cell>
          <cell r="U544">
            <v>5000</v>
          </cell>
          <cell r="V544">
            <v>8000</v>
          </cell>
          <cell r="W544">
            <v>20000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20000</v>
          </cell>
          <cell r="AD544">
            <v>2</v>
          </cell>
          <cell r="AE544" t="str">
            <v>13,22</v>
          </cell>
          <cell r="AF544"/>
          <cell r="AG544"/>
        </row>
        <row r="545">
          <cell r="E545">
            <v>51301</v>
          </cell>
          <cell r="F545" t="str">
            <v>ASHU  ATREY</v>
          </cell>
          <cell r="G545" t="str">
            <v>ORTHO</v>
          </cell>
          <cell r="H545" t="str">
            <v>BIJNOR</v>
          </cell>
          <cell r="I545" t="str">
            <v>A</v>
          </cell>
          <cell r="J545" t="str">
            <v>BL</v>
          </cell>
          <cell r="K545">
            <v>40</v>
          </cell>
          <cell r="L545">
            <v>113267</v>
          </cell>
          <cell r="M545" t="str">
            <v>Approved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1000</v>
          </cell>
          <cell r="W545">
            <v>1000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2000</v>
          </cell>
          <cell r="AC545">
            <v>3000</v>
          </cell>
          <cell r="AD545">
            <v>2</v>
          </cell>
          <cell r="AE545" t="str">
            <v>02,16</v>
          </cell>
          <cell r="AF545"/>
          <cell r="AG545"/>
        </row>
        <row r="546">
          <cell r="E546">
            <v>121090</v>
          </cell>
          <cell r="F546" t="str">
            <v>SATYAPAL  SETIYA</v>
          </cell>
          <cell r="G546" t="str">
            <v>CP</v>
          </cell>
          <cell r="H546" t="str">
            <v>BIJNOR</v>
          </cell>
          <cell r="I546" t="str">
            <v>VIP</v>
          </cell>
          <cell r="J546" t="str">
            <v>AL</v>
          </cell>
          <cell r="K546">
            <v>70</v>
          </cell>
          <cell r="L546">
            <v>113267</v>
          </cell>
          <cell r="M546" t="str">
            <v>Approved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5000</v>
          </cell>
          <cell r="S546">
            <v>0</v>
          </cell>
          <cell r="T546">
            <v>1000</v>
          </cell>
          <cell r="U546">
            <v>0</v>
          </cell>
          <cell r="V546">
            <v>10000</v>
          </cell>
          <cell r="W546">
            <v>16000</v>
          </cell>
          <cell r="X546">
            <v>0</v>
          </cell>
          <cell r="Y546">
            <v>0</v>
          </cell>
          <cell r="Z546">
            <v>0</v>
          </cell>
          <cell r="AA546">
            <v>2000</v>
          </cell>
          <cell r="AB546">
            <v>2000</v>
          </cell>
          <cell r="AC546">
            <v>20000</v>
          </cell>
          <cell r="AD546">
            <v>3</v>
          </cell>
          <cell r="AE546" t="str">
            <v>02,15,29</v>
          </cell>
          <cell r="AF546">
            <v>29</v>
          </cell>
          <cell r="AG546">
            <v>15</v>
          </cell>
        </row>
        <row r="547">
          <cell r="E547">
            <v>121135</v>
          </cell>
          <cell r="F547" t="str">
            <v>AQEEL  MOHD</v>
          </cell>
          <cell r="G547" t="str">
            <v>CP</v>
          </cell>
          <cell r="H547" t="str">
            <v>BIJNOR</v>
          </cell>
          <cell r="I547" t="str">
            <v>A</v>
          </cell>
          <cell r="J547" t="str">
            <v>BL</v>
          </cell>
          <cell r="K547">
            <v>40</v>
          </cell>
          <cell r="L547">
            <v>113267</v>
          </cell>
          <cell r="M547" t="str">
            <v>Approved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2000</v>
          </cell>
          <cell r="V547">
            <v>1000</v>
          </cell>
          <cell r="W547">
            <v>3000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2000</v>
          </cell>
          <cell r="AC547">
            <v>5000</v>
          </cell>
          <cell r="AD547">
            <v>1</v>
          </cell>
          <cell r="AE547">
            <v>16</v>
          </cell>
          <cell r="AF547"/>
          <cell r="AG547"/>
        </row>
        <row r="548">
          <cell r="E548">
            <v>130001</v>
          </cell>
          <cell r="F548" t="str">
            <v>S K GARG</v>
          </cell>
          <cell r="G548" t="str">
            <v>CP</v>
          </cell>
          <cell r="H548" t="str">
            <v>CHANDPUR</v>
          </cell>
          <cell r="I548" t="str">
            <v>A</v>
          </cell>
          <cell r="J548" t="str">
            <v>AL</v>
          </cell>
          <cell r="K548">
            <v>60</v>
          </cell>
          <cell r="L548">
            <v>113267</v>
          </cell>
          <cell r="M548" t="str">
            <v>Approved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2000</v>
          </cell>
          <cell r="U548">
            <v>5000</v>
          </cell>
          <cell r="V548">
            <v>0</v>
          </cell>
          <cell r="W548">
            <v>7000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7000</v>
          </cell>
          <cell r="AD548">
            <v>1</v>
          </cell>
          <cell r="AE548">
            <v>9</v>
          </cell>
          <cell r="AF548"/>
          <cell r="AG548"/>
        </row>
        <row r="549">
          <cell r="E549">
            <v>130099</v>
          </cell>
          <cell r="F549" t="str">
            <v>GOURAV  RATHI</v>
          </cell>
          <cell r="G549" t="str">
            <v>CP</v>
          </cell>
          <cell r="H549" t="str">
            <v>BIJNOR</v>
          </cell>
          <cell r="I549" t="str">
            <v>A</v>
          </cell>
          <cell r="J549" t="str">
            <v>BL</v>
          </cell>
          <cell r="K549">
            <v>25</v>
          </cell>
          <cell r="L549">
            <v>113267</v>
          </cell>
          <cell r="M549" t="str">
            <v>Approved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2000</v>
          </cell>
          <cell r="U549">
            <v>2000</v>
          </cell>
          <cell r="V549">
            <v>1000</v>
          </cell>
          <cell r="W549">
            <v>5000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5000</v>
          </cell>
          <cell r="AD549">
            <v>2</v>
          </cell>
          <cell r="AE549" t="str">
            <v>02,16</v>
          </cell>
          <cell r="AF549"/>
          <cell r="AG549"/>
        </row>
        <row r="550">
          <cell r="E550">
            <v>130086</v>
          </cell>
          <cell r="F550" t="str">
            <v>GAJENDRA  SINGH</v>
          </cell>
          <cell r="G550" t="str">
            <v>CP</v>
          </cell>
          <cell r="H550" t="str">
            <v>DHAMPUR</v>
          </cell>
          <cell r="I550" t="str">
            <v>A</v>
          </cell>
          <cell r="J550" t="str">
            <v>BL</v>
          </cell>
          <cell r="K550">
            <v>25</v>
          </cell>
          <cell r="L550">
            <v>113267</v>
          </cell>
          <cell r="M550" t="str">
            <v>Approved</v>
          </cell>
          <cell r="N550">
            <v>0</v>
          </cell>
          <cell r="O550">
            <v>0</v>
          </cell>
          <cell r="P550">
            <v>2000</v>
          </cell>
          <cell r="Q550">
            <v>0</v>
          </cell>
          <cell r="R550">
            <v>0</v>
          </cell>
          <cell r="S550">
            <v>0</v>
          </cell>
          <cell r="T550">
            <v>1000</v>
          </cell>
          <cell r="U550">
            <v>0</v>
          </cell>
          <cell r="V550">
            <v>0</v>
          </cell>
          <cell r="W550">
            <v>3000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3000</v>
          </cell>
          <cell r="AD550">
            <v>1</v>
          </cell>
          <cell r="AE550">
            <v>20</v>
          </cell>
          <cell r="AF550"/>
          <cell r="AG550"/>
        </row>
        <row r="551">
          <cell r="E551">
            <v>130009</v>
          </cell>
          <cell r="F551" t="str">
            <v>VIRENDRA KUMAR  SHARMA</v>
          </cell>
          <cell r="G551" t="str">
            <v>GP</v>
          </cell>
          <cell r="H551" t="str">
            <v>KOTDWARA</v>
          </cell>
          <cell r="I551" t="str">
            <v>A</v>
          </cell>
          <cell r="J551" t="str">
            <v>BZ</v>
          </cell>
          <cell r="K551">
            <v>25</v>
          </cell>
          <cell r="L551">
            <v>113267</v>
          </cell>
          <cell r="M551" t="str">
            <v>Approved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1000</v>
          </cell>
          <cell r="AC551">
            <v>1000</v>
          </cell>
          <cell r="AD551">
            <v>2</v>
          </cell>
          <cell r="AE551" t="str">
            <v>03,18</v>
          </cell>
          <cell r="AF551"/>
          <cell r="AG551"/>
        </row>
        <row r="552">
          <cell r="E552">
            <v>130083</v>
          </cell>
          <cell r="F552" t="str">
            <v>ATUL  TYAGI</v>
          </cell>
          <cell r="G552" t="str">
            <v>CP</v>
          </cell>
          <cell r="H552" t="str">
            <v>DHAMPUR</v>
          </cell>
          <cell r="I552" t="str">
            <v>A</v>
          </cell>
          <cell r="J552" t="str">
            <v>BL</v>
          </cell>
          <cell r="K552">
            <v>40</v>
          </cell>
          <cell r="L552">
            <v>113267</v>
          </cell>
          <cell r="M552" t="str">
            <v>Approved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1000</v>
          </cell>
          <cell r="U552">
            <v>2000</v>
          </cell>
          <cell r="V552">
            <v>1000</v>
          </cell>
          <cell r="W552">
            <v>4000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1000</v>
          </cell>
          <cell r="AC552">
            <v>5000</v>
          </cell>
          <cell r="AD552">
            <v>1</v>
          </cell>
          <cell r="AE552">
            <v>20</v>
          </cell>
          <cell r="AF552"/>
          <cell r="AG552"/>
        </row>
        <row r="553">
          <cell r="E553">
            <v>130067</v>
          </cell>
          <cell r="F553" t="str">
            <v>N R SINGH</v>
          </cell>
          <cell r="G553" t="str">
            <v>CP</v>
          </cell>
          <cell r="H553" t="str">
            <v>DHAMPUR</v>
          </cell>
          <cell r="I553" t="str">
            <v>B</v>
          </cell>
          <cell r="J553" t="str">
            <v>BL</v>
          </cell>
          <cell r="K553">
            <v>30</v>
          </cell>
          <cell r="L553">
            <v>113267</v>
          </cell>
          <cell r="M553" t="str">
            <v>Approved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3000</v>
          </cell>
          <cell r="U553">
            <v>4500</v>
          </cell>
          <cell r="V553">
            <v>0</v>
          </cell>
          <cell r="W553">
            <v>7500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7500</v>
          </cell>
          <cell r="AD553">
            <v>1</v>
          </cell>
          <cell r="AE553">
            <v>27</v>
          </cell>
          <cell r="AF553"/>
          <cell r="AG553"/>
        </row>
        <row r="554">
          <cell r="E554">
            <v>96606</v>
          </cell>
          <cell r="F554" t="str">
            <v>R R CHOUHAN</v>
          </cell>
          <cell r="G554" t="str">
            <v>CP</v>
          </cell>
          <cell r="H554" t="str">
            <v>NAJIBABAD</v>
          </cell>
          <cell r="I554" t="str">
            <v>A</v>
          </cell>
          <cell r="J554" t="str">
            <v>AL</v>
          </cell>
          <cell r="K554">
            <v>50</v>
          </cell>
          <cell r="L554">
            <v>113267</v>
          </cell>
          <cell r="M554" t="str">
            <v>Approved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2000</v>
          </cell>
          <cell r="U554">
            <v>3000</v>
          </cell>
          <cell r="V554">
            <v>3000</v>
          </cell>
          <cell r="W554">
            <v>8000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2000</v>
          </cell>
          <cell r="AC554">
            <v>10000</v>
          </cell>
          <cell r="AD554">
            <v>2</v>
          </cell>
          <cell r="AE554" t="str">
            <v>10,31</v>
          </cell>
          <cell r="AF554"/>
          <cell r="AG554"/>
        </row>
        <row r="555">
          <cell r="E555">
            <v>211295</v>
          </cell>
          <cell r="F555" t="str">
            <v>SANCHIT  MITTAL</v>
          </cell>
          <cell r="G555" t="str">
            <v>SUR</v>
          </cell>
          <cell r="H555" t="str">
            <v>BIJNOR</v>
          </cell>
          <cell r="I555" t="str">
            <v>A</v>
          </cell>
          <cell r="J555" t="str">
            <v>BL</v>
          </cell>
          <cell r="K555">
            <v>35</v>
          </cell>
          <cell r="L555">
            <v>113267</v>
          </cell>
          <cell r="M555" t="str">
            <v>Approved</v>
          </cell>
          <cell r="N555">
            <v>0</v>
          </cell>
          <cell r="O555">
            <v>0</v>
          </cell>
          <cell r="P555">
            <v>0</v>
          </cell>
          <cell r="Q555">
            <v>3000</v>
          </cell>
          <cell r="R555">
            <v>0</v>
          </cell>
          <cell r="S555">
            <v>0</v>
          </cell>
          <cell r="T555">
            <v>0</v>
          </cell>
          <cell r="U555">
            <v>4000</v>
          </cell>
          <cell r="V555">
            <v>0</v>
          </cell>
          <cell r="W555">
            <v>7000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2000</v>
          </cell>
          <cell r="AC555">
            <v>9000</v>
          </cell>
          <cell r="AD555">
            <v>2</v>
          </cell>
          <cell r="AE555" t="str">
            <v>07,24</v>
          </cell>
          <cell r="AF555"/>
          <cell r="AG555"/>
        </row>
        <row r="556">
          <cell r="E556">
            <v>217201</v>
          </cell>
          <cell r="F556" t="str">
            <v>RAHUL  MADOIYA</v>
          </cell>
          <cell r="G556" t="str">
            <v>CHEST</v>
          </cell>
          <cell r="H556" t="str">
            <v>KOTDWARA</v>
          </cell>
          <cell r="I556" t="str">
            <v>A</v>
          </cell>
          <cell r="J556" t="str">
            <v>AZ</v>
          </cell>
          <cell r="K556">
            <v>45</v>
          </cell>
          <cell r="L556">
            <v>113267</v>
          </cell>
          <cell r="M556" t="str">
            <v>Approved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2</v>
          </cell>
          <cell r="AE556" t="str">
            <v>03,18</v>
          </cell>
          <cell r="AF556"/>
          <cell r="AG556"/>
        </row>
        <row r="557">
          <cell r="E557">
            <v>259735</v>
          </cell>
          <cell r="F557" t="str">
            <v>SHAILI  RAJPUT</v>
          </cell>
          <cell r="G557" t="str">
            <v>CP</v>
          </cell>
          <cell r="H557" t="str">
            <v>BIJNOR</v>
          </cell>
          <cell r="I557" t="str">
            <v>B</v>
          </cell>
          <cell r="J557" t="str">
            <v>AZ</v>
          </cell>
          <cell r="K557">
            <v>50</v>
          </cell>
          <cell r="L557">
            <v>113267</v>
          </cell>
          <cell r="M557" t="str">
            <v>Approved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/>
          <cell r="AF557"/>
          <cell r="AG557"/>
        </row>
        <row r="558">
          <cell r="E558">
            <v>13649</v>
          </cell>
          <cell r="F558" t="str">
            <v xml:space="preserve">PRAKASH  </v>
          </cell>
          <cell r="G558" t="str">
            <v>SUR</v>
          </cell>
          <cell r="H558" t="str">
            <v>BIJNOR</v>
          </cell>
          <cell r="I558" t="str">
            <v>A</v>
          </cell>
          <cell r="J558" t="str">
            <v>BL</v>
          </cell>
          <cell r="K558">
            <v>35</v>
          </cell>
          <cell r="L558">
            <v>113267</v>
          </cell>
          <cell r="M558" t="str">
            <v>Approved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1000</v>
          </cell>
          <cell r="V558">
            <v>2000</v>
          </cell>
          <cell r="W558">
            <v>3000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2000</v>
          </cell>
          <cell r="AC558">
            <v>5000</v>
          </cell>
          <cell r="AD558">
            <v>2</v>
          </cell>
          <cell r="AE558" t="str">
            <v>07,24</v>
          </cell>
          <cell r="AF558"/>
          <cell r="AG558"/>
        </row>
        <row r="559">
          <cell r="E559">
            <v>295743</v>
          </cell>
          <cell r="F559" t="str">
            <v>AMIT  AGARWAL</v>
          </cell>
          <cell r="G559" t="str">
            <v>GAST</v>
          </cell>
          <cell r="H559" t="str">
            <v>BIJNOR</v>
          </cell>
          <cell r="I559" t="str">
            <v>VIP</v>
          </cell>
          <cell r="J559" t="str">
            <v>AM</v>
          </cell>
          <cell r="K559">
            <v>50</v>
          </cell>
          <cell r="L559">
            <v>113267</v>
          </cell>
          <cell r="M559" t="str">
            <v>Approved</v>
          </cell>
          <cell r="N559">
            <v>0</v>
          </cell>
          <cell r="O559">
            <v>0</v>
          </cell>
          <cell r="P559">
            <v>2000</v>
          </cell>
          <cell r="Q559">
            <v>0</v>
          </cell>
          <cell r="R559">
            <v>5000</v>
          </cell>
          <cell r="S559">
            <v>0</v>
          </cell>
          <cell r="T559">
            <v>0</v>
          </cell>
          <cell r="U559">
            <v>2000</v>
          </cell>
          <cell r="V559">
            <v>45000</v>
          </cell>
          <cell r="W559">
            <v>54000</v>
          </cell>
          <cell r="X559">
            <v>0</v>
          </cell>
          <cell r="Y559">
            <v>4000</v>
          </cell>
          <cell r="Z559">
            <v>0</v>
          </cell>
          <cell r="AA559">
            <v>2000</v>
          </cell>
          <cell r="AB559">
            <v>5000</v>
          </cell>
          <cell r="AC559">
            <v>65000</v>
          </cell>
          <cell r="AD559">
            <v>3</v>
          </cell>
          <cell r="AE559" t="str">
            <v>15,23,29</v>
          </cell>
          <cell r="AF559">
            <v>29</v>
          </cell>
          <cell r="AG559">
            <v>15</v>
          </cell>
        </row>
        <row r="560">
          <cell r="E560">
            <v>128072</v>
          </cell>
          <cell r="F560" t="str">
            <v>VIJAY  MATHANI</v>
          </cell>
          <cell r="G560" t="str">
            <v>CP</v>
          </cell>
          <cell r="H560" t="str">
            <v>KOTDWARA</v>
          </cell>
          <cell r="I560" t="str">
            <v>A</v>
          </cell>
          <cell r="J560" t="str">
            <v>AL</v>
          </cell>
          <cell r="K560">
            <v>55</v>
          </cell>
          <cell r="L560">
            <v>113267</v>
          </cell>
          <cell r="M560" t="str">
            <v>Approved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2000</v>
          </cell>
          <cell r="U560">
            <v>4000</v>
          </cell>
          <cell r="V560">
            <v>4000</v>
          </cell>
          <cell r="W560">
            <v>10000</v>
          </cell>
          <cell r="X560">
            <v>0</v>
          </cell>
          <cell r="Y560">
            <v>1000</v>
          </cell>
          <cell r="Z560">
            <v>0</v>
          </cell>
          <cell r="AA560">
            <v>3000</v>
          </cell>
          <cell r="AB560">
            <v>3000</v>
          </cell>
          <cell r="AC560">
            <v>17000</v>
          </cell>
          <cell r="AD560">
            <v>1</v>
          </cell>
          <cell r="AE560">
            <v>3</v>
          </cell>
          <cell r="AF560"/>
          <cell r="AG560"/>
        </row>
        <row r="561">
          <cell r="E561">
            <v>295742</v>
          </cell>
          <cell r="F561" t="str">
            <v>AKSHAR KUMAR AGARWAL</v>
          </cell>
          <cell r="G561" t="str">
            <v>CP</v>
          </cell>
          <cell r="H561" t="str">
            <v>CHANDPUR</v>
          </cell>
          <cell r="I561" t="str">
            <v>B</v>
          </cell>
          <cell r="J561" t="str">
            <v>BL</v>
          </cell>
          <cell r="K561">
            <v>30</v>
          </cell>
          <cell r="L561">
            <v>113267</v>
          </cell>
          <cell r="M561" t="str">
            <v>Approved</v>
          </cell>
          <cell r="N561">
            <v>0</v>
          </cell>
          <cell r="O561">
            <v>0</v>
          </cell>
          <cell r="P561">
            <v>1500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4000</v>
          </cell>
          <cell r="V561">
            <v>0</v>
          </cell>
          <cell r="W561">
            <v>5500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500</v>
          </cell>
          <cell r="AC561">
            <v>6000</v>
          </cell>
          <cell r="AD561">
            <v>1</v>
          </cell>
          <cell r="AE561">
            <v>9</v>
          </cell>
          <cell r="AF561"/>
          <cell r="AG561"/>
        </row>
        <row r="562">
          <cell r="E562">
            <v>128000</v>
          </cell>
          <cell r="F562" t="str">
            <v>SANJAY  VISHVKARMA</v>
          </cell>
          <cell r="G562" t="str">
            <v>CP</v>
          </cell>
          <cell r="H562" t="str">
            <v>RAJA KATAJPUR</v>
          </cell>
          <cell r="I562" t="str">
            <v>A</v>
          </cell>
          <cell r="J562" t="str">
            <v>BL</v>
          </cell>
          <cell r="K562">
            <v>30</v>
          </cell>
          <cell r="L562">
            <v>113267</v>
          </cell>
          <cell r="M562" t="str">
            <v>Approved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2000</v>
          </cell>
          <cell r="V562">
            <v>0</v>
          </cell>
          <cell r="W562">
            <v>2000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3000</v>
          </cell>
          <cell r="AC562">
            <v>5000</v>
          </cell>
          <cell r="AD562">
            <v>2</v>
          </cell>
          <cell r="AE562" t="str">
            <v>13,22</v>
          </cell>
          <cell r="AF562"/>
          <cell r="AG562"/>
        </row>
        <row r="563">
          <cell r="E563">
            <v>127986</v>
          </cell>
          <cell r="F563" t="str">
            <v>LASHMIKANT  PINKI</v>
          </cell>
          <cell r="G563" t="str">
            <v>CP</v>
          </cell>
          <cell r="H563" t="str">
            <v>RAJA KATAJPUR</v>
          </cell>
          <cell r="I563" t="str">
            <v>A</v>
          </cell>
          <cell r="J563" t="str">
            <v>BL</v>
          </cell>
          <cell r="K563">
            <v>40</v>
          </cell>
          <cell r="L563">
            <v>113267</v>
          </cell>
          <cell r="M563" t="str">
            <v>Approved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1500</v>
          </cell>
          <cell r="U563">
            <v>4000</v>
          </cell>
          <cell r="V563">
            <v>2000</v>
          </cell>
          <cell r="W563">
            <v>7500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1000</v>
          </cell>
          <cell r="AC563">
            <v>8500</v>
          </cell>
          <cell r="AD563">
            <v>2</v>
          </cell>
          <cell r="AE563" t="str">
            <v>13,22</v>
          </cell>
          <cell r="AF563"/>
          <cell r="AG563"/>
        </row>
        <row r="564">
          <cell r="E564">
            <v>263591</v>
          </cell>
          <cell r="F564" t="str">
            <v>NEHA JAIN AGARWAL</v>
          </cell>
          <cell r="G564" t="str">
            <v>NEPH</v>
          </cell>
          <cell r="H564" t="str">
            <v>BIJNOR</v>
          </cell>
          <cell r="I564" t="str">
            <v>VIP</v>
          </cell>
          <cell r="J564" t="str">
            <v>AL</v>
          </cell>
          <cell r="K564">
            <v>50</v>
          </cell>
          <cell r="L564">
            <v>113267</v>
          </cell>
          <cell r="M564" t="str">
            <v>Approved</v>
          </cell>
          <cell r="N564">
            <v>0</v>
          </cell>
          <cell r="O564">
            <v>0</v>
          </cell>
          <cell r="P564">
            <v>4000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3000</v>
          </cell>
          <cell r="V564">
            <v>3000</v>
          </cell>
          <cell r="W564">
            <v>10000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10000</v>
          </cell>
          <cell r="AD564">
            <v>3</v>
          </cell>
          <cell r="AE564" t="str">
            <v>15,23,29</v>
          </cell>
          <cell r="AF564">
            <v>29</v>
          </cell>
          <cell r="AG564">
            <v>15</v>
          </cell>
        </row>
        <row r="565">
          <cell r="E565">
            <v>105699</v>
          </cell>
          <cell r="F565" t="str">
            <v>NAFEES  AHMED</v>
          </cell>
          <cell r="G565" t="str">
            <v>GP</v>
          </cell>
          <cell r="H565" t="str">
            <v>CHANDPUR</v>
          </cell>
          <cell r="I565" t="str">
            <v>A</v>
          </cell>
          <cell r="J565" t="str">
            <v>AL</v>
          </cell>
          <cell r="K565">
            <v>60</v>
          </cell>
          <cell r="L565">
            <v>113267</v>
          </cell>
          <cell r="M565" t="str">
            <v>Approved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1000</v>
          </cell>
          <cell r="V565">
            <v>0</v>
          </cell>
          <cell r="W565">
            <v>1000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2000</v>
          </cell>
          <cell r="AC565">
            <v>3000</v>
          </cell>
          <cell r="AD565">
            <v>1</v>
          </cell>
          <cell r="AE565">
            <v>9</v>
          </cell>
          <cell r="AF565"/>
          <cell r="AG565"/>
        </row>
        <row r="566">
          <cell r="E566">
            <v>267477</v>
          </cell>
          <cell r="F566" t="str">
            <v>YAJUVENDRA KUMAR SHARMA</v>
          </cell>
          <cell r="G566" t="str">
            <v>ORTHO</v>
          </cell>
          <cell r="H566" t="str">
            <v>BIJNOR</v>
          </cell>
          <cell r="I566" t="str">
            <v>A</v>
          </cell>
          <cell r="J566" t="str">
            <v>BZ</v>
          </cell>
          <cell r="K566">
            <v>25</v>
          </cell>
          <cell r="L566">
            <v>113267</v>
          </cell>
          <cell r="M566" t="str">
            <v>Approved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/>
          <cell r="AC566">
            <v>0</v>
          </cell>
          <cell r="AD566">
            <v>2</v>
          </cell>
          <cell r="AE566" t="str">
            <v>08,28</v>
          </cell>
          <cell r="AF566"/>
          <cell r="AG566"/>
        </row>
        <row r="567">
          <cell r="E567">
            <v>279996</v>
          </cell>
          <cell r="F567" t="str">
            <v>PARVEZ  MALIK</v>
          </cell>
          <cell r="G567" t="str">
            <v>CP</v>
          </cell>
          <cell r="H567" t="str">
            <v>BIJNOR</v>
          </cell>
          <cell r="I567" t="str">
            <v>B</v>
          </cell>
          <cell r="J567" t="str">
            <v>BL</v>
          </cell>
          <cell r="K567">
            <v>25</v>
          </cell>
          <cell r="L567">
            <v>113267</v>
          </cell>
          <cell r="M567" t="str">
            <v>Approved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2000</v>
          </cell>
          <cell r="U567">
            <v>0</v>
          </cell>
          <cell r="V567">
            <v>0</v>
          </cell>
          <cell r="W567">
            <v>2000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/>
          <cell r="AC567">
            <v>2000</v>
          </cell>
          <cell r="AD567">
            <v>0</v>
          </cell>
          <cell r="AE567"/>
          <cell r="AF567"/>
          <cell r="AG567"/>
        </row>
        <row r="568">
          <cell r="E568">
            <v>24037</v>
          </cell>
          <cell r="F568" t="str">
            <v>MOHD  IRFAN</v>
          </cell>
          <cell r="G568" t="str">
            <v>GP</v>
          </cell>
          <cell r="H568" t="str">
            <v>AFJALGARH</v>
          </cell>
          <cell r="I568" t="str">
            <v>A</v>
          </cell>
          <cell r="J568" t="str">
            <v>AL</v>
          </cell>
          <cell r="K568">
            <v>50</v>
          </cell>
          <cell r="L568">
            <v>113267</v>
          </cell>
          <cell r="M568" t="str">
            <v>Approved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4000</v>
          </cell>
          <cell r="V568">
            <v>0</v>
          </cell>
          <cell r="W568">
            <v>4000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1000</v>
          </cell>
          <cell r="AC568">
            <v>5000</v>
          </cell>
          <cell r="AD568">
            <v>1</v>
          </cell>
          <cell r="AE568">
            <v>27</v>
          </cell>
          <cell r="AF568"/>
          <cell r="AG568"/>
        </row>
        <row r="569">
          <cell r="E569">
            <v>24051</v>
          </cell>
          <cell r="F569" t="str">
            <v>ANANT DEV SURYA</v>
          </cell>
          <cell r="G569" t="str">
            <v>CP</v>
          </cell>
          <cell r="H569" t="str">
            <v>DHAMPUR</v>
          </cell>
          <cell r="I569" t="str">
            <v>A</v>
          </cell>
          <cell r="J569" t="str">
            <v>AL</v>
          </cell>
          <cell r="K569">
            <v>100</v>
          </cell>
          <cell r="L569">
            <v>113267</v>
          </cell>
          <cell r="M569" t="str">
            <v>Approved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5000</v>
          </cell>
          <cell r="V569">
            <v>0</v>
          </cell>
          <cell r="W569">
            <v>5000</v>
          </cell>
          <cell r="X569">
            <v>0</v>
          </cell>
          <cell r="Y569">
            <v>0</v>
          </cell>
          <cell r="Z569">
            <v>1000</v>
          </cell>
          <cell r="AA569">
            <v>0</v>
          </cell>
          <cell r="AB569">
            <v>1000</v>
          </cell>
          <cell r="AC569">
            <v>7000</v>
          </cell>
          <cell r="AD569">
            <v>1</v>
          </cell>
          <cell r="AE569">
            <v>20</v>
          </cell>
          <cell r="AF569"/>
          <cell r="AG569"/>
        </row>
        <row r="570">
          <cell r="E570">
            <v>24049</v>
          </cell>
          <cell r="F570" t="str">
            <v>KAUNAIN  ALI</v>
          </cell>
          <cell r="G570" t="str">
            <v>GP</v>
          </cell>
          <cell r="H570" t="str">
            <v>NAJIBABAD</v>
          </cell>
          <cell r="I570" t="str">
            <v>A</v>
          </cell>
          <cell r="J570" t="str">
            <v>AL</v>
          </cell>
          <cell r="K570">
            <v>50</v>
          </cell>
          <cell r="L570">
            <v>113267</v>
          </cell>
          <cell r="M570" t="str">
            <v>Approved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5000</v>
          </cell>
          <cell r="U570">
            <v>7000</v>
          </cell>
          <cell r="V570">
            <v>2000</v>
          </cell>
          <cell r="W570">
            <v>14000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14000</v>
          </cell>
          <cell r="AD570">
            <v>2</v>
          </cell>
          <cell r="AE570" t="str">
            <v>10,14</v>
          </cell>
          <cell r="AF570"/>
          <cell r="AG570"/>
        </row>
        <row r="571">
          <cell r="E571">
            <v>24041</v>
          </cell>
          <cell r="F571" t="str">
            <v>B K SINGH</v>
          </cell>
          <cell r="G571" t="str">
            <v>CP</v>
          </cell>
          <cell r="H571" t="str">
            <v>DHAMPUR</v>
          </cell>
          <cell r="I571" t="str">
            <v>A</v>
          </cell>
          <cell r="J571" t="str">
            <v>BL</v>
          </cell>
          <cell r="K571">
            <v>35</v>
          </cell>
          <cell r="L571">
            <v>113267</v>
          </cell>
          <cell r="M571" t="str">
            <v>Approved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4000</v>
          </cell>
          <cell r="V571">
            <v>0</v>
          </cell>
          <cell r="W571">
            <v>4000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4000</v>
          </cell>
          <cell r="AD571">
            <v>1</v>
          </cell>
          <cell r="AE571">
            <v>20</v>
          </cell>
          <cell r="AF571"/>
          <cell r="AG571"/>
        </row>
        <row r="572">
          <cell r="E572">
            <v>24039</v>
          </cell>
          <cell r="F572" t="str">
            <v>C R PODDAR</v>
          </cell>
          <cell r="G572" t="str">
            <v>GP</v>
          </cell>
          <cell r="H572" t="str">
            <v>AFJALGARH</v>
          </cell>
          <cell r="I572" t="str">
            <v>B</v>
          </cell>
          <cell r="J572" t="str">
            <v>AL</v>
          </cell>
          <cell r="K572">
            <v>100</v>
          </cell>
          <cell r="L572">
            <v>113267</v>
          </cell>
          <cell r="M572" t="str">
            <v>Approved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1500</v>
          </cell>
          <cell r="V572">
            <v>0</v>
          </cell>
          <cell r="W572">
            <v>1500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3000</v>
          </cell>
          <cell r="AC572">
            <v>4500</v>
          </cell>
          <cell r="AD572">
            <v>1</v>
          </cell>
          <cell r="AE572">
            <v>27</v>
          </cell>
          <cell r="AF572"/>
          <cell r="AG572"/>
        </row>
        <row r="573">
          <cell r="E573">
            <v>279997</v>
          </cell>
          <cell r="F573" t="str">
            <v xml:space="preserve">SHABUDDIN  </v>
          </cell>
          <cell r="G573" t="str">
            <v>CP</v>
          </cell>
          <cell r="H573" t="str">
            <v>BIJNOR</v>
          </cell>
          <cell r="I573" t="str">
            <v>B</v>
          </cell>
          <cell r="J573" t="str">
            <v>CL</v>
          </cell>
          <cell r="K573">
            <v>10</v>
          </cell>
          <cell r="L573">
            <v>113267</v>
          </cell>
          <cell r="M573" t="str">
            <v>Approved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2000</v>
          </cell>
          <cell r="V573">
            <v>0</v>
          </cell>
          <cell r="W573">
            <v>2000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3000</v>
          </cell>
          <cell r="AC573">
            <v>5000</v>
          </cell>
          <cell r="AD573">
            <v>1</v>
          </cell>
          <cell r="AE573">
            <v>13</v>
          </cell>
          <cell r="AF573"/>
          <cell r="AG573"/>
        </row>
        <row r="574">
          <cell r="E574">
            <v>24035</v>
          </cell>
          <cell r="F574" t="str">
            <v>SALEEM  USHMANI</v>
          </cell>
          <cell r="G574" t="str">
            <v>GP</v>
          </cell>
          <cell r="H574" t="str">
            <v>AFJALGARH</v>
          </cell>
          <cell r="I574" t="str">
            <v>A</v>
          </cell>
          <cell r="J574" t="str">
            <v>AL</v>
          </cell>
          <cell r="K574">
            <v>100</v>
          </cell>
          <cell r="L574">
            <v>113267</v>
          </cell>
          <cell r="M574" t="str">
            <v>Approved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2000</v>
          </cell>
          <cell r="AC574">
            <v>2000</v>
          </cell>
          <cell r="AD574">
            <v>1</v>
          </cell>
          <cell r="AE574">
            <v>27</v>
          </cell>
          <cell r="AF574"/>
          <cell r="AG574"/>
        </row>
        <row r="575">
          <cell r="E575">
            <v>24034</v>
          </cell>
          <cell r="F575" t="str">
            <v>P C DEV</v>
          </cell>
          <cell r="G575" t="str">
            <v>GP</v>
          </cell>
          <cell r="H575" t="str">
            <v>AFJALGARH</v>
          </cell>
          <cell r="I575" t="str">
            <v>A</v>
          </cell>
          <cell r="J575" t="str">
            <v>AL</v>
          </cell>
          <cell r="K575">
            <v>60</v>
          </cell>
          <cell r="L575">
            <v>113267</v>
          </cell>
          <cell r="M575" t="str">
            <v>Approved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2000</v>
          </cell>
          <cell r="U575">
            <v>1000</v>
          </cell>
          <cell r="V575">
            <v>0</v>
          </cell>
          <cell r="W575">
            <v>3000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2000</v>
          </cell>
          <cell r="AC575">
            <v>5000</v>
          </cell>
          <cell r="AD575">
            <v>1</v>
          </cell>
          <cell r="AE575">
            <v>27</v>
          </cell>
          <cell r="AF575"/>
          <cell r="AG575"/>
        </row>
        <row r="576">
          <cell r="E576">
            <v>280000</v>
          </cell>
          <cell r="F576" t="str">
            <v>R K TAYAL</v>
          </cell>
          <cell r="G576" t="str">
            <v>ORTHO</v>
          </cell>
          <cell r="H576" t="str">
            <v>BIJNOR</v>
          </cell>
          <cell r="I576" t="str">
            <v>A</v>
          </cell>
          <cell r="J576" t="str">
            <v>BL</v>
          </cell>
          <cell r="K576">
            <v>20</v>
          </cell>
          <cell r="L576">
            <v>113267</v>
          </cell>
          <cell r="M576" t="str">
            <v>Approved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1000</v>
          </cell>
          <cell r="V576">
            <v>2000</v>
          </cell>
          <cell r="W576">
            <v>3000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1000</v>
          </cell>
          <cell r="AC576">
            <v>4000</v>
          </cell>
          <cell r="AD576">
            <v>2</v>
          </cell>
          <cell r="AE576" t="str">
            <v>07,24</v>
          </cell>
          <cell r="AF576"/>
          <cell r="AG576"/>
        </row>
        <row r="577">
          <cell r="E577">
            <v>279999</v>
          </cell>
          <cell r="F577" t="str">
            <v>MOHAMMED  ANAS</v>
          </cell>
          <cell r="G577" t="str">
            <v>CP</v>
          </cell>
          <cell r="H577" t="str">
            <v>DHAMPUR</v>
          </cell>
          <cell r="I577" t="str">
            <v>A</v>
          </cell>
          <cell r="J577" t="str">
            <v>BL</v>
          </cell>
          <cell r="K577">
            <v>30</v>
          </cell>
          <cell r="L577">
            <v>113267</v>
          </cell>
          <cell r="M577" t="str">
            <v>Approved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2000</v>
          </cell>
          <cell r="AC577">
            <v>2000</v>
          </cell>
          <cell r="AD577">
            <v>1</v>
          </cell>
          <cell r="AE577">
            <v>27</v>
          </cell>
          <cell r="AF577"/>
          <cell r="AG577"/>
        </row>
        <row r="578">
          <cell r="E578">
            <v>144359</v>
          </cell>
          <cell r="F578" t="str">
            <v>AASTHA  KANSAL</v>
          </cell>
          <cell r="G578" t="str">
            <v>CP</v>
          </cell>
          <cell r="H578" t="str">
            <v>BIJNOR</v>
          </cell>
          <cell r="I578" t="str">
            <v>A</v>
          </cell>
          <cell r="J578" t="str">
            <v>AL</v>
          </cell>
          <cell r="K578">
            <v>60</v>
          </cell>
          <cell r="L578">
            <v>113267</v>
          </cell>
          <cell r="M578" t="str">
            <v>Approved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1000</v>
          </cell>
          <cell r="U578">
            <v>2000</v>
          </cell>
          <cell r="V578">
            <v>1000</v>
          </cell>
          <cell r="W578">
            <v>4000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1000</v>
          </cell>
          <cell r="AC578">
            <v>5000</v>
          </cell>
          <cell r="AD578">
            <v>1</v>
          </cell>
          <cell r="AE578">
            <v>14</v>
          </cell>
          <cell r="AF578"/>
          <cell r="AG578"/>
        </row>
        <row r="579">
          <cell r="E579">
            <v>144345</v>
          </cell>
          <cell r="F579" t="str">
            <v>VIRENDRA  SINGH</v>
          </cell>
          <cell r="G579" t="str">
            <v>CP</v>
          </cell>
          <cell r="H579" t="str">
            <v>BIJNOR</v>
          </cell>
          <cell r="I579" t="str">
            <v>A</v>
          </cell>
          <cell r="J579" t="str">
            <v>BL</v>
          </cell>
          <cell r="K579">
            <v>40</v>
          </cell>
          <cell r="L579">
            <v>113267</v>
          </cell>
          <cell r="M579" t="str">
            <v>Approved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2000</v>
          </cell>
          <cell r="U579">
            <v>2000</v>
          </cell>
          <cell r="V579">
            <v>0</v>
          </cell>
          <cell r="W579">
            <v>4000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3000</v>
          </cell>
          <cell r="AC579">
            <v>7000</v>
          </cell>
          <cell r="AD579">
            <v>2</v>
          </cell>
          <cell r="AE579" t="str">
            <v>08,28</v>
          </cell>
          <cell r="AF579"/>
          <cell r="AG579"/>
        </row>
        <row r="580">
          <cell r="E580">
            <v>121898</v>
          </cell>
          <cell r="F580" t="str">
            <v>PAWAN K AGARWAL</v>
          </cell>
          <cell r="G580" t="str">
            <v>GP</v>
          </cell>
          <cell r="H580" t="str">
            <v>NAJIBABAD</v>
          </cell>
          <cell r="I580" t="str">
            <v>A</v>
          </cell>
          <cell r="J580" t="str">
            <v>AL</v>
          </cell>
          <cell r="K580">
            <v>70</v>
          </cell>
          <cell r="L580">
            <v>113267</v>
          </cell>
          <cell r="M580" t="str">
            <v>Approved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2000</v>
          </cell>
          <cell r="U580">
            <v>2000</v>
          </cell>
          <cell r="V580">
            <v>0</v>
          </cell>
          <cell r="W580">
            <v>4000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1000</v>
          </cell>
          <cell r="AC580">
            <v>5000</v>
          </cell>
          <cell r="AD580">
            <v>3</v>
          </cell>
          <cell r="AE580" t="str">
            <v>10,14,16</v>
          </cell>
          <cell r="AF580"/>
          <cell r="AG580"/>
        </row>
        <row r="581">
          <cell r="E581">
            <v>86430</v>
          </cell>
          <cell r="F581" t="str">
            <v>AKHTAR  HUSSAIN</v>
          </cell>
          <cell r="G581" t="str">
            <v>GP</v>
          </cell>
          <cell r="H581" t="str">
            <v>DHAMPUR</v>
          </cell>
          <cell r="I581" t="str">
            <v>B</v>
          </cell>
          <cell r="J581" t="str">
            <v>AL</v>
          </cell>
          <cell r="K581">
            <v>80</v>
          </cell>
          <cell r="L581">
            <v>113267</v>
          </cell>
          <cell r="M581" t="str">
            <v>Approved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2000</v>
          </cell>
          <cell r="V581">
            <v>1000</v>
          </cell>
          <cell r="W581">
            <v>3000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3000</v>
          </cell>
          <cell r="AD581">
            <v>1</v>
          </cell>
          <cell r="AE581">
            <v>27</v>
          </cell>
          <cell r="AF581"/>
          <cell r="AG581"/>
        </row>
        <row r="582">
          <cell r="E582">
            <v>31071</v>
          </cell>
          <cell r="F582" t="str">
            <v>BRIJVEER  SINGH</v>
          </cell>
          <cell r="G582" t="str">
            <v>GP</v>
          </cell>
          <cell r="H582" t="str">
            <v>BIJNOR</v>
          </cell>
          <cell r="I582" t="str">
            <v>B</v>
          </cell>
          <cell r="J582" t="str">
            <v>AL</v>
          </cell>
          <cell r="K582">
            <v>60</v>
          </cell>
          <cell r="L582">
            <v>113267</v>
          </cell>
          <cell r="M582" t="str">
            <v>Approved</v>
          </cell>
          <cell r="N582">
            <v>0</v>
          </cell>
          <cell r="O582">
            <v>0</v>
          </cell>
          <cell r="P582">
            <v>1500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1000</v>
          </cell>
          <cell r="V582">
            <v>0</v>
          </cell>
          <cell r="W582">
            <v>2500</v>
          </cell>
          <cell r="X582">
            <v>0</v>
          </cell>
          <cell r="Y582">
            <v>0</v>
          </cell>
          <cell r="Z582">
            <v>1000</v>
          </cell>
          <cell r="AA582">
            <v>0</v>
          </cell>
          <cell r="AB582">
            <v>0</v>
          </cell>
          <cell r="AC582">
            <v>3500</v>
          </cell>
          <cell r="AD582">
            <v>1</v>
          </cell>
          <cell r="AE582">
            <v>22</v>
          </cell>
          <cell r="AF582"/>
          <cell r="AG582"/>
        </row>
        <row r="583">
          <cell r="E583">
            <v>105697</v>
          </cell>
          <cell r="F583" t="str">
            <v>ANILKUMAR  AGARWAL</v>
          </cell>
          <cell r="G583" t="str">
            <v>CHEST</v>
          </cell>
          <cell r="H583" t="str">
            <v>BIJNOR</v>
          </cell>
          <cell r="I583" t="str">
            <v>B</v>
          </cell>
          <cell r="J583" t="str">
            <v>AL</v>
          </cell>
          <cell r="K583">
            <v>50</v>
          </cell>
          <cell r="L583">
            <v>113267</v>
          </cell>
          <cell r="M583" t="str">
            <v>Approved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4000</v>
          </cell>
          <cell r="V583">
            <v>1000</v>
          </cell>
          <cell r="W583">
            <v>5000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5000</v>
          </cell>
          <cell r="AD583">
            <v>2</v>
          </cell>
          <cell r="AE583" t="str">
            <v>08,29</v>
          </cell>
          <cell r="AF583">
            <v>29</v>
          </cell>
          <cell r="AG583"/>
        </row>
        <row r="584">
          <cell r="E584">
            <v>24052</v>
          </cell>
          <cell r="F584" t="str">
            <v>TALSLEEM  AHAMED</v>
          </cell>
          <cell r="G584" t="str">
            <v>GP</v>
          </cell>
          <cell r="H584" t="str">
            <v>AFJALGARH</v>
          </cell>
          <cell r="I584" t="str">
            <v>A</v>
          </cell>
          <cell r="J584" t="str">
            <v>AL</v>
          </cell>
          <cell r="K584">
            <v>100</v>
          </cell>
          <cell r="L584">
            <v>113267</v>
          </cell>
          <cell r="M584" t="str">
            <v>Approved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2000</v>
          </cell>
          <cell r="V584">
            <v>0</v>
          </cell>
          <cell r="W584">
            <v>2000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1000</v>
          </cell>
          <cell r="AC584">
            <v>3000</v>
          </cell>
          <cell r="AD584">
            <v>1</v>
          </cell>
          <cell r="AE584">
            <v>27</v>
          </cell>
          <cell r="AF584"/>
          <cell r="AG584"/>
        </row>
        <row r="585">
          <cell r="E585">
            <v>78455</v>
          </cell>
          <cell r="F585" t="str">
            <v>A J MATHIAS</v>
          </cell>
          <cell r="G585" t="str">
            <v>GP</v>
          </cell>
          <cell r="H585" t="str">
            <v>NOORPUR</v>
          </cell>
          <cell r="I585" t="str">
            <v>B</v>
          </cell>
          <cell r="J585" t="str">
            <v>AL</v>
          </cell>
          <cell r="K585">
            <v>80</v>
          </cell>
          <cell r="L585">
            <v>113267</v>
          </cell>
          <cell r="M585" t="str">
            <v>Approved</v>
          </cell>
          <cell r="N585">
            <v>0</v>
          </cell>
          <cell r="O585">
            <v>0</v>
          </cell>
          <cell r="P585">
            <v>1000</v>
          </cell>
          <cell r="Q585">
            <v>0</v>
          </cell>
          <cell r="R585">
            <v>0</v>
          </cell>
          <cell r="S585">
            <v>0</v>
          </cell>
          <cell r="T585">
            <v>1000</v>
          </cell>
          <cell r="U585">
            <v>1000</v>
          </cell>
          <cell r="V585">
            <v>1000</v>
          </cell>
          <cell r="W585">
            <v>4000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4000</v>
          </cell>
          <cell r="AD585">
            <v>2</v>
          </cell>
          <cell r="AE585" t="str">
            <v>13,22</v>
          </cell>
          <cell r="AF585"/>
          <cell r="AG585"/>
        </row>
        <row r="586">
          <cell r="E586">
            <v>294161</v>
          </cell>
          <cell r="F586" t="str">
            <v>MANOJ  CHAUDHARY</v>
          </cell>
          <cell r="G586" t="str">
            <v>CP</v>
          </cell>
          <cell r="H586" t="str">
            <v>BIJNOR</v>
          </cell>
          <cell r="I586" t="str">
            <v>B</v>
          </cell>
          <cell r="J586" t="str">
            <v>BL</v>
          </cell>
          <cell r="K586">
            <v>35</v>
          </cell>
          <cell r="L586">
            <v>113267</v>
          </cell>
          <cell r="M586" t="str">
            <v>Approved</v>
          </cell>
          <cell r="N586">
            <v>0</v>
          </cell>
          <cell r="O586">
            <v>0</v>
          </cell>
          <cell r="P586">
            <v>2000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2000</v>
          </cell>
          <cell r="V586">
            <v>0</v>
          </cell>
          <cell r="W586">
            <v>4000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4000</v>
          </cell>
          <cell r="AD586">
            <v>1</v>
          </cell>
          <cell r="AE586">
            <v>9</v>
          </cell>
          <cell r="AF586"/>
          <cell r="AG586"/>
        </row>
        <row r="587">
          <cell r="E587">
            <v>181058</v>
          </cell>
          <cell r="F587" t="str">
            <v>RAMPRAKASH  TYAGI</v>
          </cell>
          <cell r="G587" t="str">
            <v>CP</v>
          </cell>
          <cell r="H587" t="str">
            <v>NOORPUR</v>
          </cell>
          <cell r="I587" t="str">
            <v>A</v>
          </cell>
          <cell r="J587" t="str">
            <v>AL</v>
          </cell>
          <cell r="K587">
            <v>90</v>
          </cell>
          <cell r="L587">
            <v>113267</v>
          </cell>
          <cell r="M587" t="str">
            <v>Approved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2000</v>
          </cell>
          <cell r="U587">
            <v>5000</v>
          </cell>
          <cell r="V587">
            <v>0</v>
          </cell>
          <cell r="W587">
            <v>7000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7000</v>
          </cell>
          <cell r="AD587">
            <v>2</v>
          </cell>
          <cell r="AE587" t="str">
            <v>13,22</v>
          </cell>
          <cell r="AF587"/>
          <cell r="AG587"/>
        </row>
        <row r="588">
          <cell r="E588">
            <v>200497</v>
          </cell>
          <cell r="F588" t="str">
            <v>RAHUL  VISHNOI</v>
          </cell>
          <cell r="G588" t="str">
            <v>CP</v>
          </cell>
          <cell r="H588" t="str">
            <v>BIJNOR</v>
          </cell>
          <cell r="I588" t="str">
            <v>B</v>
          </cell>
          <cell r="J588" t="str">
            <v>AL</v>
          </cell>
          <cell r="K588">
            <v>50</v>
          </cell>
          <cell r="L588">
            <v>113267</v>
          </cell>
          <cell r="M588" t="str">
            <v>Approved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2000</v>
          </cell>
          <cell r="V588">
            <v>0</v>
          </cell>
          <cell r="W588">
            <v>2000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2000</v>
          </cell>
          <cell r="AD588">
            <v>1</v>
          </cell>
          <cell r="AE588">
            <v>22</v>
          </cell>
          <cell r="AF588"/>
          <cell r="AG588"/>
        </row>
        <row r="589">
          <cell r="E589">
            <v>31055</v>
          </cell>
          <cell r="F589" t="str">
            <v>BIRBAL  SINGH</v>
          </cell>
          <cell r="G589" t="str">
            <v>GP</v>
          </cell>
          <cell r="H589" t="str">
            <v>BIJNOR</v>
          </cell>
          <cell r="I589" t="str">
            <v>B</v>
          </cell>
          <cell r="J589" t="str">
            <v>AL</v>
          </cell>
          <cell r="K589">
            <v>50</v>
          </cell>
          <cell r="L589">
            <v>113267</v>
          </cell>
          <cell r="M589" t="str">
            <v>Approved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3000</v>
          </cell>
          <cell r="U589">
            <v>0</v>
          </cell>
          <cell r="V589">
            <v>2000</v>
          </cell>
          <cell r="W589">
            <v>5000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5000</v>
          </cell>
          <cell r="AD589">
            <v>2</v>
          </cell>
          <cell r="AE589" t="str">
            <v>24,28</v>
          </cell>
          <cell r="AF589"/>
          <cell r="AG589"/>
        </row>
        <row r="590">
          <cell r="E590">
            <v>31052</v>
          </cell>
          <cell r="F590" t="str">
            <v>M M AGARWAL</v>
          </cell>
          <cell r="G590" t="str">
            <v>GP</v>
          </cell>
          <cell r="H590" t="str">
            <v>BIJNOR</v>
          </cell>
          <cell r="I590" t="str">
            <v>B</v>
          </cell>
          <cell r="J590" t="str">
            <v>AL</v>
          </cell>
          <cell r="K590">
            <v>80</v>
          </cell>
          <cell r="L590">
            <v>113267</v>
          </cell>
          <cell r="M590" t="str">
            <v>Approved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1000</v>
          </cell>
          <cell r="V590">
            <v>0</v>
          </cell>
          <cell r="W590">
            <v>1000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2000</v>
          </cell>
          <cell r="AC590">
            <v>3000</v>
          </cell>
          <cell r="AD590">
            <v>2</v>
          </cell>
          <cell r="AE590" t="str">
            <v>15,29</v>
          </cell>
          <cell r="AF590">
            <v>29</v>
          </cell>
          <cell r="AG590">
            <v>15</v>
          </cell>
        </row>
        <row r="591">
          <cell r="E591">
            <v>209550</v>
          </cell>
          <cell r="F591" t="str">
            <v>MOHD  KHALIL</v>
          </cell>
          <cell r="G591" t="str">
            <v>CP</v>
          </cell>
          <cell r="H591" t="str">
            <v>NOORPUR</v>
          </cell>
          <cell r="I591" t="str">
            <v>A</v>
          </cell>
          <cell r="J591" t="str">
            <v>AL</v>
          </cell>
          <cell r="K591">
            <v>55</v>
          </cell>
          <cell r="L591">
            <v>113267</v>
          </cell>
          <cell r="M591" t="str">
            <v>Approved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3000</v>
          </cell>
          <cell r="V591">
            <v>0</v>
          </cell>
          <cell r="W591">
            <v>3000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3000</v>
          </cell>
          <cell r="AC591">
            <v>6000</v>
          </cell>
          <cell r="AD591">
            <v>2</v>
          </cell>
          <cell r="AE591" t="str">
            <v>13,22</v>
          </cell>
          <cell r="AF591"/>
          <cell r="AG591"/>
        </row>
        <row r="592">
          <cell r="E592">
            <v>209580</v>
          </cell>
          <cell r="F592" t="str">
            <v>C K SINGH</v>
          </cell>
          <cell r="G592" t="str">
            <v>ORTHO</v>
          </cell>
          <cell r="H592" t="str">
            <v>DHAMPUR</v>
          </cell>
          <cell r="I592" t="str">
            <v>A</v>
          </cell>
          <cell r="J592" t="str">
            <v>BL</v>
          </cell>
          <cell r="K592">
            <v>35</v>
          </cell>
          <cell r="L592">
            <v>113267</v>
          </cell>
          <cell r="M592" t="str">
            <v>Approved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5000</v>
          </cell>
          <cell r="W592">
            <v>5000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2000</v>
          </cell>
          <cell r="AC592">
            <v>7000</v>
          </cell>
          <cell r="AD592">
            <v>1</v>
          </cell>
          <cell r="AE592">
            <v>20</v>
          </cell>
          <cell r="AF592"/>
          <cell r="AG592"/>
        </row>
        <row r="593">
          <cell r="E593">
            <v>209582</v>
          </cell>
          <cell r="F593" t="str">
            <v>GAUTAM  SINGH</v>
          </cell>
          <cell r="G593" t="str">
            <v>CP</v>
          </cell>
          <cell r="H593" t="str">
            <v>NOORPUR</v>
          </cell>
          <cell r="I593" t="str">
            <v>A</v>
          </cell>
          <cell r="J593" t="str">
            <v>AL</v>
          </cell>
          <cell r="K593">
            <v>55</v>
          </cell>
          <cell r="L593">
            <v>113267</v>
          </cell>
          <cell r="M593" t="str">
            <v>Approved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1000</v>
          </cell>
          <cell r="U593">
            <v>5000</v>
          </cell>
          <cell r="V593">
            <v>2000</v>
          </cell>
          <cell r="W593">
            <v>8000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1000</v>
          </cell>
          <cell r="AC593">
            <v>9000</v>
          </cell>
          <cell r="AD593">
            <v>2</v>
          </cell>
          <cell r="AE593" t="str">
            <v>13,22</v>
          </cell>
          <cell r="AF593"/>
          <cell r="AG593"/>
        </row>
        <row r="594">
          <cell r="E594">
            <v>3063</v>
          </cell>
          <cell r="F594" t="str">
            <v xml:space="preserve">DILSHAD AHMAD </v>
          </cell>
          <cell r="G594" t="str">
            <v>SUR</v>
          </cell>
          <cell r="H594" t="str">
            <v>NAJIBABAD</v>
          </cell>
          <cell r="I594" t="str">
            <v>A</v>
          </cell>
          <cell r="J594" t="str">
            <v>BL</v>
          </cell>
          <cell r="K594">
            <v>40</v>
          </cell>
          <cell r="L594">
            <v>113267</v>
          </cell>
          <cell r="M594" t="str">
            <v>Approved</v>
          </cell>
          <cell r="N594">
            <v>0</v>
          </cell>
          <cell r="O594">
            <v>0</v>
          </cell>
          <cell r="P594">
            <v>2000</v>
          </cell>
          <cell r="Q594">
            <v>0</v>
          </cell>
          <cell r="R594">
            <v>1000</v>
          </cell>
          <cell r="S594">
            <v>0</v>
          </cell>
          <cell r="T594">
            <v>6000</v>
          </cell>
          <cell r="U594">
            <v>4000</v>
          </cell>
          <cell r="V594">
            <v>1000</v>
          </cell>
          <cell r="W594">
            <v>14000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1000</v>
          </cell>
          <cell r="AC594">
            <v>15000</v>
          </cell>
          <cell r="AD594">
            <v>3</v>
          </cell>
          <cell r="AE594" t="str">
            <v>10,14,28</v>
          </cell>
          <cell r="AF594"/>
          <cell r="AG594"/>
        </row>
        <row r="595">
          <cell r="E595">
            <v>222951</v>
          </cell>
          <cell r="F595" t="str">
            <v>D K TRIPATHI</v>
          </cell>
          <cell r="G595" t="str">
            <v>ORTHO</v>
          </cell>
          <cell r="H595" t="str">
            <v>KOTDWARA</v>
          </cell>
          <cell r="I595" t="str">
            <v>A</v>
          </cell>
          <cell r="J595" t="str">
            <v>AZ</v>
          </cell>
          <cell r="K595">
            <v>50</v>
          </cell>
          <cell r="L595">
            <v>113267</v>
          </cell>
          <cell r="M595" t="str">
            <v>Approved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2</v>
          </cell>
          <cell r="AE595" t="str">
            <v>03,18</v>
          </cell>
          <cell r="AF595"/>
          <cell r="AG595"/>
        </row>
        <row r="596">
          <cell r="E596">
            <v>31069</v>
          </cell>
          <cell r="F596" t="str">
            <v>SUBHASH  CHAND</v>
          </cell>
          <cell r="G596" t="str">
            <v>GP</v>
          </cell>
          <cell r="H596" t="str">
            <v>CHANDPUR</v>
          </cell>
          <cell r="I596" t="str">
            <v>A</v>
          </cell>
          <cell r="J596" t="str">
            <v>AL</v>
          </cell>
          <cell r="K596">
            <v>60</v>
          </cell>
          <cell r="L596">
            <v>113267</v>
          </cell>
          <cell r="M596" t="str">
            <v>Approved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1000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1000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2000</v>
          </cell>
          <cell r="AC596">
            <v>3000</v>
          </cell>
          <cell r="AD596">
            <v>1</v>
          </cell>
          <cell r="AE596">
            <v>9</v>
          </cell>
          <cell r="AF596"/>
          <cell r="AG596"/>
        </row>
        <row r="597">
          <cell r="E597">
            <v>31070</v>
          </cell>
          <cell r="F597" t="str">
            <v>SHIV KANT SHARMA</v>
          </cell>
          <cell r="G597" t="str">
            <v>GP</v>
          </cell>
          <cell r="H597" t="str">
            <v>BIJNOR</v>
          </cell>
          <cell r="I597" t="str">
            <v>A</v>
          </cell>
          <cell r="J597" t="str">
            <v>AL</v>
          </cell>
          <cell r="K597">
            <v>75</v>
          </cell>
          <cell r="L597">
            <v>113267</v>
          </cell>
          <cell r="M597" t="str">
            <v>Approved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3000</v>
          </cell>
          <cell r="AC597">
            <v>3000</v>
          </cell>
          <cell r="AD597">
            <v>3</v>
          </cell>
          <cell r="AE597" t="str">
            <v>07,15,29</v>
          </cell>
          <cell r="AF597">
            <v>29</v>
          </cell>
          <cell r="AG597">
            <v>15</v>
          </cell>
        </row>
        <row r="598">
          <cell r="E598">
            <v>86435</v>
          </cell>
          <cell r="F598" t="str">
            <v>SATISH KUMAR SHARMA</v>
          </cell>
          <cell r="G598" t="str">
            <v>GP</v>
          </cell>
          <cell r="H598" t="str">
            <v>NAJIBABAD</v>
          </cell>
          <cell r="I598" t="str">
            <v>B</v>
          </cell>
          <cell r="J598" t="str">
            <v>AL</v>
          </cell>
          <cell r="K598">
            <v>60</v>
          </cell>
          <cell r="L598">
            <v>113267</v>
          </cell>
          <cell r="M598" t="str">
            <v>Approved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1000</v>
          </cell>
          <cell r="U598">
            <v>1000</v>
          </cell>
          <cell r="V598">
            <v>0</v>
          </cell>
          <cell r="W598">
            <v>2000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1000</v>
          </cell>
          <cell r="AC598">
            <v>3000</v>
          </cell>
          <cell r="AD598">
            <v>2</v>
          </cell>
          <cell r="AE598" t="str">
            <v>04,17</v>
          </cell>
          <cell r="AF598"/>
          <cell r="AG598"/>
        </row>
        <row r="599">
          <cell r="E599">
            <v>293337</v>
          </cell>
          <cell r="F599" t="str">
            <v>BHARAT VIR SINGH</v>
          </cell>
          <cell r="G599" t="str">
            <v>CP</v>
          </cell>
          <cell r="H599" t="str">
            <v>KOTDWARA</v>
          </cell>
          <cell r="I599" t="str">
            <v>B</v>
          </cell>
          <cell r="J599" t="str">
            <v>BL</v>
          </cell>
          <cell r="K599">
            <v>30</v>
          </cell>
          <cell r="L599">
            <v>113267</v>
          </cell>
          <cell r="M599" t="str">
            <v>Approved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1000</v>
          </cell>
          <cell r="U599">
            <v>2000</v>
          </cell>
          <cell r="V599">
            <v>0</v>
          </cell>
          <cell r="W599">
            <v>3000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3000</v>
          </cell>
          <cell r="AD599">
            <v>1</v>
          </cell>
          <cell r="AE599">
            <v>18</v>
          </cell>
          <cell r="AF599"/>
          <cell r="AG599"/>
        </row>
        <row r="600">
          <cell r="E600">
            <v>86436</v>
          </cell>
          <cell r="F600" t="str">
            <v>SUHAIL A SIDDIQUI</v>
          </cell>
          <cell r="G600" t="str">
            <v>GP</v>
          </cell>
          <cell r="H600" t="str">
            <v>NAJIBABAD</v>
          </cell>
          <cell r="I600" t="str">
            <v>A</v>
          </cell>
          <cell r="J600" t="str">
            <v>AL</v>
          </cell>
          <cell r="K600">
            <v>60</v>
          </cell>
          <cell r="L600">
            <v>113267</v>
          </cell>
          <cell r="M600" t="str">
            <v>Approved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2000</v>
          </cell>
          <cell r="V600">
            <v>0</v>
          </cell>
          <cell r="W600">
            <v>2000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2000</v>
          </cell>
          <cell r="AD600">
            <v>2</v>
          </cell>
          <cell r="AE600" t="str">
            <v>03,28</v>
          </cell>
          <cell r="AF600"/>
          <cell r="AG600"/>
        </row>
        <row r="601">
          <cell r="E601">
            <v>86447</v>
          </cell>
          <cell r="F601" t="str">
            <v>AKHLAQUE  AHMAD</v>
          </cell>
          <cell r="G601" t="str">
            <v>PEDIA</v>
          </cell>
          <cell r="H601" t="str">
            <v>NAJIBABAD</v>
          </cell>
          <cell r="I601" t="str">
            <v>B</v>
          </cell>
          <cell r="J601" t="str">
            <v>AM</v>
          </cell>
          <cell r="K601">
            <v>100</v>
          </cell>
          <cell r="L601">
            <v>113267</v>
          </cell>
          <cell r="M601" t="str">
            <v>Approved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8000</v>
          </cell>
          <cell r="U601">
            <v>10000</v>
          </cell>
          <cell r="V601">
            <v>10000</v>
          </cell>
          <cell r="W601">
            <v>28000</v>
          </cell>
          <cell r="X601">
            <v>0</v>
          </cell>
          <cell r="Y601">
            <v>4000</v>
          </cell>
          <cell r="Z601">
            <v>0</v>
          </cell>
          <cell r="AA601">
            <v>0</v>
          </cell>
          <cell r="AB601">
            <v>0</v>
          </cell>
          <cell r="AC601">
            <v>32000</v>
          </cell>
          <cell r="AD601">
            <v>3</v>
          </cell>
          <cell r="AE601" t="str">
            <v>04,17,30</v>
          </cell>
          <cell r="AF601">
            <v>30</v>
          </cell>
          <cell r="AG601"/>
        </row>
        <row r="602">
          <cell r="E602">
            <v>88534</v>
          </cell>
          <cell r="F602" t="str">
            <v>DINESH  SHARMA</v>
          </cell>
          <cell r="G602" t="str">
            <v>CP</v>
          </cell>
          <cell r="H602" t="str">
            <v>ALIGARH</v>
          </cell>
          <cell r="I602" t="str">
            <v>A</v>
          </cell>
          <cell r="J602" t="str">
            <v>BZ</v>
          </cell>
          <cell r="K602">
            <v>20</v>
          </cell>
          <cell r="L602">
            <v>122575</v>
          </cell>
          <cell r="M602" t="str">
            <v>Approved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1</v>
          </cell>
          <cell r="AE602">
            <v>15</v>
          </cell>
          <cell r="AF602"/>
          <cell r="AG602"/>
        </row>
        <row r="603">
          <cell r="E603">
            <v>272164</v>
          </cell>
          <cell r="F603" t="str">
            <v>BRAJESH KUMAR TYAGI</v>
          </cell>
          <cell r="G603" t="str">
            <v>SUR</v>
          </cell>
          <cell r="H603" t="str">
            <v>ALIGARH</v>
          </cell>
          <cell r="I603" t="str">
            <v>A</v>
          </cell>
          <cell r="J603" t="str">
            <v>BZ</v>
          </cell>
          <cell r="K603">
            <v>40</v>
          </cell>
          <cell r="L603">
            <v>122575</v>
          </cell>
          <cell r="M603" t="str">
            <v>Approved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3</v>
          </cell>
          <cell r="AE603" t="str">
            <v>09,16,30</v>
          </cell>
          <cell r="AF603">
            <v>9</v>
          </cell>
          <cell r="AG603"/>
        </row>
        <row r="604">
          <cell r="E604">
            <v>290817</v>
          </cell>
          <cell r="F604" t="str">
            <v>VIKAS  JUNEJA</v>
          </cell>
          <cell r="G604" t="str">
            <v>CP</v>
          </cell>
          <cell r="H604" t="str">
            <v>ALIGARH</v>
          </cell>
          <cell r="I604" t="str">
            <v>B</v>
          </cell>
          <cell r="J604" t="str">
            <v>BL</v>
          </cell>
          <cell r="K604">
            <v>20</v>
          </cell>
          <cell r="L604">
            <v>122575</v>
          </cell>
          <cell r="M604" t="str">
            <v>Approved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4000</v>
          </cell>
          <cell r="V604">
            <v>0</v>
          </cell>
          <cell r="W604">
            <v>4000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4000</v>
          </cell>
          <cell r="AD604">
            <v>1</v>
          </cell>
          <cell r="AE604">
            <v>13</v>
          </cell>
          <cell r="AF604"/>
          <cell r="AG604"/>
        </row>
        <row r="605">
          <cell r="E605">
            <v>30900</v>
          </cell>
          <cell r="F605" t="str">
            <v>S C VARSHNEY</v>
          </cell>
          <cell r="G605" t="str">
            <v>CHEST</v>
          </cell>
          <cell r="H605" t="str">
            <v>ALIGARH</v>
          </cell>
          <cell r="I605" t="str">
            <v>A</v>
          </cell>
          <cell r="J605" t="str">
            <v>BL</v>
          </cell>
          <cell r="K605">
            <v>40</v>
          </cell>
          <cell r="L605">
            <v>122575</v>
          </cell>
          <cell r="M605" t="str">
            <v>Approved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3000</v>
          </cell>
          <cell r="V605">
            <v>2000</v>
          </cell>
          <cell r="W605">
            <v>5000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5000</v>
          </cell>
          <cell r="AD605">
            <v>3</v>
          </cell>
          <cell r="AE605" t="str">
            <v>04,07,23</v>
          </cell>
          <cell r="AF605" t="str">
            <v>07,23</v>
          </cell>
          <cell r="AG605"/>
        </row>
        <row r="606">
          <cell r="E606">
            <v>30899</v>
          </cell>
          <cell r="F606" t="str">
            <v>CHANDRESH  BHATIA</v>
          </cell>
          <cell r="G606" t="str">
            <v>ENT</v>
          </cell>
          <cell r="H606" t="str">
            <v>ALIGARH</v>
          </cell>
          <cell r="I606" t="str">
            <v>A</v>
          </cell>
          <cell r="J606" t="str">
            <v>BZ</v>
          </cell>
          <cell r="K606">
            <v>25</v>
          </cell>
          <cell r="L606">
            <v>122575</v>
          </cell>
          <cell r="M606" t="str">
            <v>Approved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1</v>
          </cell>
          <cell r="AE606">
            <v>3</v>
          </cell>
          <cell r="AF606"/>
          <cell r="AG606"/>
        </row>
        <row r="607">
          <cell r="E607">
            <v>324138</v>
          </cell>
          <cell r="F607" t="str">
            <v>GAURAV  VARSHNEY</v>
          </cell>
          <cell r="G607" t="str">
            <v>NEU</v>
          </cell>
          <cell r="H607" t="str">
            <v>ALIGARH</v>
          </cell>
          <cell r="I607" t="str">
            <v>A</v>
          </cell>
          <cell r="J607" t="str">
            <v>CZ</v>
          </cell>
          <cell r="K607">
            <v>15</v>
          </cell>
          <cell r="L607">
            <v>122575</v>
          </cell>
          <cell r="M607" t="str">
            <v>Approved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/>
          <cell r="AF607"/>
          <cell r="AG607"/>
        </row>
        <row r="608">
          <cell r="E608">
            <v>88535</v>
          </cell>
          <cell r="F608" t="str">
            <v xml:space="preserve">KRISHNA KUMAR  </v>
          </cell>
          <cell r="G608" t="str">
            <v>ORTHO</v>
          </cell>
          <cell r="H608" t="str">
            <v>ALIGARH</v>
          </cell>
          <cell r="I608" t="str">
            <v>A</v>
          </cell>
          <cell r="J608" t="str">
            <v>BZ</v>
          </cell>
          <cell r="K608">
            <v>20</v>
          </cell>
          <cell r="L608">
            <v>122575</v>
          </cell>
          <cell r="M608" t="str">
            <v>Approved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2</v>
          </cell>
          <cell r="AE608" t="str">
            <v>09,30</v>
          </cell>
          <cell r="AF608">
            <v>9</v>
          </cell>
          <cell r="AG608"/>
        </row>
        <row r="609">
          <cell r="E609">
            <v>88533</v>
          </cell>
          <cell r="F609" t="str">
            <v>ABDUL  BASHEER</v>
          </cell>
          <cell r="G609" t="str">
            <v>CP</v>
          </cell>
          <cell r="H609" t="str">
            <v>ALIGARH</v>
          </cell>
          <cell r="I609" t="str">
            <v>B</v>
          </cell>
          <cell r="J609" t="str">
            <v>CL</v>
          </cell>
          <cell r="K609">
            <v>10</v>
          </cell>
          <cell r="L609">
            <v>122575</v>
          </cell>
          <cell r="M609" t="str">
            <v>Approved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2000</v>
          </cell>
          <cell r="W609">
            <v>2000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2000</v>
          </cell>
          <cell r="AD609">
            <v>1</v>
          </cell>
          <cell r="AE609">
            <v>16</v>
          </cell>
          <cell r="AF609"/>
          <cell r="AG609"/>
        </row>
        <row r="610">
          <cell r="E610">
            <v>45870</v>
          </cell>
          <cell r="F610" t="str">
            <v>SANJAY  BHARGAVA</v>
          </cell>
          <cell r="G610" t="str">
            <v>CP</v>
          </cell>
          <cell r="H610" t="str">
            <v>ALIGARH</v>
          </cell>
          <cell r="I610" t="str">
            <v>A</v>
          </cell>
          <cell r="J610" t="str">
            <v>BL</v>
          </cell>
          <cell r="K610">
            <v>25</v>
          </cell>
          <cell r="L610">
            <v>122575</v>
          </cell>
          <cell r="M610" t="str">
            <v>Approved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3000</v>
          </cell>
          <cell r="V610">
            <v>2000</v>
          </cell>
          <cell r="W610">
            <v>5000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5000</v>
          </cell>
          <cell r="AD610">
            <v>3</v>
          </cell>
          <cell r="AE610" t="str">
            <v>04,13,16</v>
          </cell>
          <cell r="AF610"/>
          <cell r="AG610"/>
        </row>
        <row r="611">
          <cell r="E611">
            <v>223024</v>
          </cell>
          <cell r="F611" t="str">
            <v>ZAFAR  IQBAL</v>
          </cell>
          <cell r="G611" t="str">
            <v>ENT</v>
          </cell>
          <cell r="H611" t="str">
            <v>ALIGARH</v>
          </cell>
          <cell r="I611" t="str">
            <v>B</v>
          </cell>
          <cell r="J611" t="str">
            <v>BZ</v>
          </cell>
          <cell r="K611">
            <v>25</v>
          </cell>
          <cell r="L611">
            <v>122575</v>
          </cell>
          <cell r="M611" t="str">
            <v>Approved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1</v>
          </cell>
          <cell r="AE611">
            <v>20</v>
          </cell>
          <cell r="AF611"/>
          <cell r="AG611"/>
        </row>
        <row r="612">
          <cell r="E612">
            <v>209161</v>
          </cell>
          <cell r="F612" t="str">
            <v>GAURAV  GUPTA</v>
          </cell>
          <cell r="G612" t="str">
            <v>URO</v>
          </cell>
          <cell r="H612" t="str">
            <v>ALIGARH</v>
          </cell>
          <cell r="I612" t="str">
            <v>A</v>
          </cell>
          <cell r="J612" t="str">
            <v>BZ</v>
          </cell>
          <cell r="K612">
            <v>30</v>
          </cell>
          <cell r="L612">
            <v>122575</v>
          </cell>
          <cell r="M612" t="str">
            <v>Approved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2</v>
          </cell>
          <cell r="AE612" t="str">
            <v>15,27</v>
          </cell>
          <cell r="AF612"/>
          <cell r="AG612"/>
        </row>
        <row r="613">
          <cell r="E613">
            <v>16036</v>
          </cell>
          <cell r="F613" t="str">
            <v>SAIF  QUAISAR</v>
          </cell>
          <cell r="G613" t="str">
            <v>NEPH</v>
          </cell>
          <cell r="H613" t="str">
            <v>ALIGARH</v>
          </cell>
          <cell r="I613" t="str">
            <v>B</v>
          </cell>
          <cell r="J613" t="str">
            <v>BZ</v>
          </cell>
          <cell r="K613">
            <v>30</v>
          </cell>
          <cell r="L613">
            <v>122575</v>
          </cell>
          <cell r="M613" t="str">
            <v>Approved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1000</v>
          </cell>
          <cell r="AC613">
            <v>1000</v>
          </cell>
          <cell r="AD613">
            <v>1</v>
          </cell>
          <cell r="AE613">
            <v>20</v>
          </cell>
          <cell r="AF613"/>
          <cell r="AG613"/>
        </row>
        <row r="614">
          <cell r="E614">
            <v>45863</v>
          </cell>
          <cell r="F614" t="str">
            <v>SANJAY  TAYAL</v>
          </cell>
          <cell r="G614" t="str">
            <v>CP</v>
          </cell>
          <cell r="H614" t="str">
            <v>ALIGARH</v>
          </cell>
          <cell r="I614" t="str">
            <v>VIP</v>
          </cell>
          <cell r="J614" t="str">
            <v>BZ</v>
          </cell>
          <cell r="K614">
            <v>25</v>
          </cell>
          <cell r="L614">
            <v>122575</v>
          </cell>
          <cell r="M614" t="str">
            <v>Approved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3</v>
          </cell>
          <cell r="AE614" t="str">
            <v>04,14,27</v>
          </cell>
          <cell r="AF614"/>
          <cell r="AG614"/>
        </row>
        <row r="615">
          <cell r="E615">
            <v>153149</v>
          </cell>
          <cell r="F615" t="str">
            <v>LALIT MOHAN BARIYAR</v>
          </cell>
          <cell r="G615" t="str">
            <v>SUR</v>
          </cell>
          <cell r="H615" t="str">
            <v>ALIGARH</v>
          </cell>
          <cell r="I615" t="str">
            <v>A</v>
          </cell>
          <cell r="J615" t="str">
            <v>CL</v>
          </cell>
          <cell r="K615">
            <v>5</v>
          </cell>
          <cell r="L615">
            <v>122575</v>
          </cell>
          <cell r="M615" t="str">
            <v>Approved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3000</v>
          </cell>
          <cell r="W615">
            <v>3000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3000</v>
          </cell>
          <cell r="AD615">
            <v>1</v>
          </cell>
          <cell r="AE615">
            <v>17</v>
          </cell>
          <cell r="AF615"/>
          <cell r="AG615"/>
        </row>
        <row r="616">
          <cell r="E616">
            <v>45873</v>
          </cell>
          <cell r="F616" t="str">
            <v>MA C GUPTA</v>
          </cell>
          <cell r="G616" t="str">
            <v>CP</v>
          </cell>
          <cell r="H616" t="str">
            <v>HATHRAS</v>
          </cell>
          <cell r="I616" t="str">
            <v>A</v>
          </cell>
          <cell r="J616" t="str">
            <v>BL</v>
          </cell>
          <cell r="K616">
            <v>25</v>
          </cell>
          <cell r="L616">
            <v>122575</v>
          </cell>
          <cell r="M616" t="str">
            <v>Approved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2000</v>
          </cell>
          <cell r="V616">
            <v>0</v>
          </cell>
          <cell r="W616">
            <v>2000</v>
          </cell>
          <cell r="X616">
            <v>0</v>
          </cell>
          <cell r="Y616">
            <v>2000</v>
          </cell>
          <cell r="Z616">
            <v>0</v>
          </cell>
          <cell r="AA616">
            <v>0</v>
          </cell>
          <cell r="AB616">
            <v>1000</v>
          </cell>
          <cell r="AC616">
            <v>5000</v>
          </cell>
          <cell r="AD616">
            <v>2</v>
          </cell>
          <cell r="AE616" t="str">
            <v>24,28</v>
          </cell>
          <cell r="AF616">
            <v>24</v>
          </cell>
          <cell r="AG616"/>
        </row>
        <row r="617">
          <cell r="E617">
            <v>45864</v>
          </cell>
          <cell r="F617" t="str">
            <v xml:space="preserve">RAJ KUMAR  </v>
          </cell>
          <cell r="G617" t="str">
            <v>CP</v>
          </cell>
          <cell r="H617" t="str">
            <v>ALIGARH</v>
          </cell>
          <cell r="I617" t="str">
            <v>A</v>
          </cell>
          <cell r="J617" t="str">
            <v>BL</v>
          </cell>
          <cell r="K617">
            <v>25</v>
          </cell>
          <cell r="L617">
            <v>122575</v>
          </cell>
          <cell r="M617" t="str">
            <v>Approved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2000</v>
          </cell>
          <cell r="V617">
            <v>4000</v>
          </cell>
          <cell r="W617">
            <v>6000</v>
          </cell>
          <cell r="X617">
            <v>0</v>
          </cell>
          <cell r="Y617">
            <v>2000</v>
          </cell>
          <cell r="Z617">
            <v>0</v>
          </cell>
          <cell r="AA617">
            <v>0</v>
          </cell>
          <cell r="AB617">
            <v>2000</v>
          </cell>
          <cell r="AC617">
            <v>10000</v>
          </cell>
          <cell r="AD617">
            <v>2</v>
          </cell>
          <cell r="AE617" t="str">
            <v>14,27</v>
          </cell>
          <cell r="AF617"/>
          <cell r="AG617"/>
        </row>
        <row r="618">
          <cell r="E618">
            <v>45872</v>
          </cell>
          <cell r="F618" t="str">
            <v>S K SINGHAL</v>
          </cell>
          <cell r="G618" t="str">
            <v>CP</v>
          </cell>
          <cell r="H618" t="str">
            <v>ALIGARH</v>
          </cell>
          <cell r="I618" t="str">
            <v>A</v>
          </cell>
          <cell r="J618" t="str">
            <v>AL</v>
          </cell>
          <cell r="K618">
            <v>50</v>
          </cell>
          <cell r="L618">
            <v>122575</v>
          </cell>
          <cell r="M618" t="str">
            <v>Approved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6000</v>
          </cell>
          <cell r="V618">
            <v>0</v>
          </cell>
          <cell r="W618">
            <v>6000</v>
          </cell>
          <cell r="X618">
            <v>0</v>
          </cell>
          <cell r="Y618">
            <v>2000</v>
          </cell>
          <cell r="Z618">
            <v>0</v>
          </cell>
          <cell r="AA618">
            <v>2500</v>
          </cell>
          <cell r="AB618">
            <v>2000</v>
          </cell>
          <cell r="AC618">
            <v>12500</v>
          </cell>
          <cell r="AD618">
            <v>2</v>
          </cell>
          <cell r="AE618" t="str">
            <v>04,07</v>
          </cell>
          <cell r="AF618">
            <v>7</v>
          </cell>
          <cell r="AG618"/>
        </row>
        <row r="619">
          <cell r="E619">
            <v>45865</v>
          </cell>
          <cell r="F619" t="str">
            <v>BRIJ  KISHOR</v>
          </cell>
          <cell r="G619" t="str">
            <v>CP</v>
          </cell>
          <cell r="H619" t="str">
            <v>ALIGARH</v>
          </cell>
          <cell r="I619" t="str">
            <v>A</v>
          </cell>
          <cell r="J619" t="str">
            <v>CL</v>
          </cell>
          <cell r="K619">
            <v>15</v>
          </cell>
          <cell r="L619">
            <v>122575</v>
          </cell>
          <cell r="M619" t="str">
            <v>Approved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2000</v>
          </cell>
          <cell r="U619">
            <v>2000</v>
          </cell>
          <cell r="V619">
            <v>0</v>
          </cell>
          <cell r="W619">
            <v>4000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4000</v>
          </cell>
          <cell r="AD619">
            <v>1</v>
          </cell>
          <cell r="AE619">
            <v>3</v>
          </cell>
          <cell r="AF619"/>
          <cell r="AG619"/>
        </row>
        <row r="620">
          <cell r="E620">
            <v>45866</v>
          </cell>
          <cell r="F620" t="str">
            <v>VIPIN  GUPTA</v>
          </cell>
          <cell r="G620" t="str">
            <v>CP</v>
          </cell>
          <cell r="H620" t="str">
            <v>ALIGARH</v>
          </cell>
          <cell r="I620" t="str">
            <v>VIP</v>
          </cell>
          <cell r="J620" t="str">
            <v>BL</v>
          </cell>
          <cell r="K620">
            <v>25</v>
          </cell>
          <cell r="L620">
            <v>122575</v>
          </cell>
          <cell r="M620" t="str">
            <v>Approved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2000</v>
          </cell>
          <cell r="S620">
            <v>0</v>
          </cell>
          <cell r="T620">
            <v>0</v>
          </cell>
          <cell r="U620">
            <v>8000</v>
          </cell>
          <cell r="V620">
            <v>0</v>
          </cell>
          <cell r="W620">
            <v>10000</v>
          </cell>
          <cell r="X620">
            <v>0</v>
          </cell>
          <cell r="Y620">
            <v>2000</v>
          </cell>
          <cell r="Z620">
            <v>0</v>
          </cell>
          <cell r="AA620">
            <v>0</v>
          </cell>
          <cell r="AB620">
            <v>0</v>
          </cell>
          <cell r="AC620">
            <v>12000</v>
          </cell>
          <cell r="AD620">
            <v>3</v>
          </cell>
          <cell r="AE620" t="str">
            <v>07,16,21</v>
          </cell>
          <cell r="AF620">
            <v>7</v>
          </cell>
          <cell r="AG620">
            <v>21</v>
          </cell>
        </row>
        <row r="621">
          <cell r="E621">
            <v>45868</v>
          </cell>
          <cell r="F621" t="str">
            <v>K K VARSHNEY</v>
          </cell>
          <cell r="G621" t="str">
            <v>CP</v>
          </cell>
          <cell r="H621" t="str">
            <v>ALIGARH</v>
          </cell>
          <cell r="I621" t="str">
            <v>A</v>
          </cell>
          <cell r="J621" t="str">
            <v>BL</v>
          </cell>
          <cell r="K621">
            <v>25</v>
          </cell>
          <cell r="L621">
            <v>122575</v>
          </cell>
          <cell r="M621" t="str">
            <v>Approved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3000</v>
          </cell>
          <cell r="V621">
            <v>0</v>
          </cell>
          <cell r="W621">
            <v>3000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2000</v>
          </cell>
          <cell r="AC621">
            <v>5000</v>
          </cell>
          <cell r="AD621">
            <v>2</v>
          </cell>
          <cell r="AE621" t="str">
            <v>13,30</v>
          </cell>
          <cell r="AF621"/>
          <cell r="AG621"/>
        </row>
        <row r="622">
          <cell r="E622">
            <v>58466</v>
          </cell>
          <cell r="F622" t="str">
            <v>MOHAMMAD  ASLAM</v>
          </cell>
          <cell r="G622" t="str">
            <v>NEPH</v>
          </cell>
          <cell r="H622" t="str">
            <v>ALIGARH</v>
          </cell>
          <cell r="I622" t="str">
            <v>A</v>
          </cell>
          <cell r="J622" t="str">
            <v>CL</v>
          </cell>
          <cell r="K622">
            <v>10</v>
          </cell>
          <cell r="L622">
            <v>122575</v>
          </cell>
          <cell r="M622" t="str">
            <v>Approved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4000</v>
          </cell>
          <cell r="V622">
            <v>2000</v>
          </cell>
          <cell r="W622">
            <v>6000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6000</v>
          </cell>
          <cell r="AD622">
            <v>2</v>
          </cell>
          <cell r="AE622" t="str">
            <v>20,22</v>
          </cell>
          <cell r="AF622"/>
          <cell r="AG622"/>
        </row>
        <row r="623">
          <cell r="E623">
            <v>159719</v>
          </cell>
          <cell r="F623" t="str">
            <v>SHABAZ HABIB FARIDI</v>
          </cell>
          <cell r="G623" t="str">
            <v>SUR</v>
          </cell>
          <cell r="H623" t="str">
            <v>ALIGARH</v>
          </cell>
          <cell r="I623" t="str">
            <v>A</v>
          </cell>
          <cell r="J623" t="str">
            <v>CL</v>
          </cell>
          <cell r="K623">
            <v>12</v>
          </cell>
          <cell r="L623">
            <v>122575</v>
          </cell>
          <cell r="M623" t="str">
            <v>Approved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3000</v>
          </cell>
          <cell r="V623">
            <v>2000</v>
          </cell>
          <cell r="W623">
            <v>5000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5000</v>
          </cell>
          <cell r="AD623">
            <v>1</v>
          </cell>
          <cell r="AE623">
            <v>18</v>
          </cell>
          <cell r="AF623"/>
          <cell r="AG623"/>
        </row>
        <row r="624">
          <cell r="E624">
            <v>153081</v>
          </cell>
          <cell r="F624" t="str">
            <v>ATIYA  ZAKIURRAB</v>
          </cell>
          <cell r="G624" t="str">
            <v>SUR</v>
          </cell>
          <cell r="H624" t="str">
            <v>ALIGARH</v>
          </cell>
          <cell r="I624" t="str">
            <v>A</v>
          </cell>
          <cell r="J624" t="str">
            <v>BL</v>
          </cell>
          <cell r="K624">
            <v>20</v>
          </cell>
          <cell r="L624">
            <v>122575</v>
          </cell>
          <cell r="M624" t="str">
            <v>Approved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3000</v>
          </cell>
          <cell r="W624">
            <v>3000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3000</v>
          </cell>
          <cell r="AD624">
            <v>1</v>
          </cell>
          <cell r="AE624">
            <v>3</v>
          </cell>
          <cell r="AF624"/>
          <cell r="AG624"/>
        </row>
        <row r="625">
          <cell r="E625">
            <v>153080</v>
          </cell>
          <cell r="F625" t="str">
            <v>WASIF MOHD ALI</v>
          </cell>
          <cell r="G625" t="str">
            <v>SUR</v>
          </cell>
          <cell r="H625" t="str">
            <v>ALIGARH</v>
          </cell>
          <cell r="I625" t="str">
            <v>B</v>
          </cell>
          <cell r="J625" t="str">
            <v>CL</v>
          </cell>
          <cell r="K625">
            <v>18</v>
          </cell>
          <cell r="L625">
            <v>122575</v>
          </cell>
          <cell r="M625" t="str">
            <v>Approved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4000</v>
          </cell>
          <cell r="V625">
            <v>0</v>
          </cell>
          <cell r="W625">
            <v>4000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4000</v>
          </cell>
          <cell r="AD625">
            <v>1</v>
          </cell>
          <cell r="AE625">
            <v>20</v>
          </cell>
          <cell r="AF625"/>
          <cell r="AG625"/>
        </row>
        <row r="626">
          <cell r="E626">
            <v>153078</v>
          </cell>
          <cell r="F626" t="str">
            <v>SADIK MOHD AKHTAR</v>
          </cell>
          <cell r="G626" t="str">
            <v>SUR</v>
          </cell>
          <cell r="H626" t="str">
            <v>ALIGARH</v>
          </cell>
          <cell r="I626" t="str">
            <v>A</v>
          </cell>
          <cell r="J626" t="str">
            <v>BL</v>
          </cell>
          <cell r="K626">
            <v>25</v>
          </cell>
          <cell r="L626">
            <v>122575</v>
          </cell>
          <cell r="M626" t="str">
            <v>Approved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2000</v>
          </cell>
          <cell r="V626">
            <v>2000</v>
          </cell>
          <cell r="W626">
            <v>4000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4000</v>
          </cell>
          <cell r="AD626">
            <v>1</v>
          </cell>
          <cell r="AE626">
            <v>20</v>
          </cell>
          <cell r="AF626"/>
          <cell r="AG626"/>
        </row>
        <row r="627">
          <cell r="E627">
            <v>153070</v>
          </cell>
          <cell r="F627" t="str">
            <v>AMJAD ALI RIZWI</v>
          </cell>
          <cell r="G627" t="str">
            <v>SUR</v>
          </cell>
          <cell r="H627" t="str">
            <v>ALIGARH</v>
          </cell>
          <cell r="I627" t="str">
            <v>B</v>
          </cell>
          <cell r="J627" t="str">
            <v>BL</v>
          </cell>
          <cell r="K627">
            <v>40</v>
          </cell>
          <cell r="L627">
            <v>122575</v>
          </cell>
          <cell r="M627" t="str">
            <v>Approved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3000</v>
          </cell>
          <cell r="V627">
            <v>2000</v>
          </cell>
          <cell r="W627">
            <v>5000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5000</v>
          </cell>
          <cell r="AD627">
            <v>1</v>
          </cell>
          <cell r="AE627">
            <v>22</v>
          </cell>
          <cell r="AF627"/>
          <cell r="AG627"/>
        </row>
        <row r="628">
          <cell r="E628">
            <v>153066</v>
          </cell>
          <cell r="F628" t="str">
            <v>SYED HASAN HARRIS</v>
          </cell>
          <cell r="G628" t="str">
            <v>SUR</v>
          </cell>
          <cell r="H628" t="str">
            <v>ALIGARH</v>
          </cell>
          <cell r="I628" t="str">
            <v>B</v>
          </cell>
          <cell r="J628" t="str">
            <v>BZ</v>
          </cell>
          <cell r="K628">
            <v>25</v>
          </cell>
          <cell r="L628">
            <v>122575</v>
          </cell>
          <cell r="M628" t="str">
            <v>Approved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1000</v>
          </cell>
          <cell r="W628">
            <v>1000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/>
          <cell r="AC628">
            <v>1000</v>
          </cell>
          <cell r="AD628">
            <v>1</v>
          </cell>
          <cell r="AE628">
            <v>20</v>
          </cell>
          <cell r="AF628"/>
          <cell r="AG628"/>
        </row>
        <row r="629">
          <cell r="E629">
            <v>153058</v>
          </cell>
          <cell r="F629" t="str">
            <v xml:space="preserve">AFZAL ANEES </v>
          </cell>
          <cell r="G629" t="str">
            <v>SUR</v>
          </cell>
          <cell r="H629" t="str">
            <v>ALIGARH</v>
          </cell>
          <cell r="I629" t="str">
            <v>A</v>
          </cell>
          <cell r="J629" t="str">
            <v>BZ</v>
          </cell>
          <cell r="K629">
            <v>40</v>
          </cell>
          <cell r="L629">
            <v>122575</v>
          </cell>
          <cell r="M629" t="str">
            <v>Approved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1</v>
          </cell>
          <cell r="AE629">
            <v>29</v>
          </cell>
          <cell r="AF629"/>
          <cell r="AG629"/>
        </row>
        <row r="630">
          <cell r="E630">
            <v>153049</v>
          </cell>
          <cell r="F630" t="str">
            <v>MANLOOR  AHMAD</v>
          </cell>
          <cell r="G630" t="str">
            <v>SUR</v>
          </cell>
          <cell r="H630" t="str">
            <v>ALIGARH</v>
          </cell>
          <cell r="I630" t="str">
            <v>B</v>
          </cell>
          <cell r="J630" t="str">
            <v>AL</v>
          </cell>
          <cell r="K630">
            <v>45</v>
          </cell>
          <cell r="L630">
            <v>122575</v>
          </cell>
          <cell r="M630" t="str">
            <v>Approved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3000</v>
          </cell>
          <cell r="V630">
            <v>2000</v>
          </cell>
          <cell r="W630">
            <v>5000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5000</v>
          </cell>
          <cell r="AD630">
            <v>1</v>
          </cell>
          <cell r="AE630">
            <v>16</v>
          </cell>
          <cell r="AF630"/>
          <cell r="AG630"/>
        </row>
        <row r="631">
          <cell r="E631">
            <v>166242</v>
          </cell>
          <cell r="F631" t="str">
            <v>MANOJ  GARG</v>
          </cell>
          <cell r="G631" t="str">
            <v>ORTHO</v>
          </cell>
          <cell r="H631" t="str">
            <v>ALIGARH</v>
          </cell>
          <cell r="I631" t="str">
            <v>VIP</v>
          </cell>
          <cell r="J631" t="str">
            <v>AL</v>
          </cell>
          <cell r="K631">
            <v>50</v>
          </cell>
          <cell r="L631">
            <v>122575</v>
          </cell>
          <cell r="M631" t="str">
            <v>Approved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5000</v>
          </cell>
          <cell r="V631">
            <v>10000</v>
          </cell>
          <cell r="W631">
            <v>15000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10000</v>
          </cell>
          <cell r="AC631">
            <v>25000</v>
          </cell>
          <cell r="AD631">
            <v>3</v>
          </cell>
          <cell r="AE631" t="str">
            <v>08,18,23</v>
          </cell>
          <cell r="AF631" t="str">
            <v>08,23</v>
          </cell>
          <cell r="AG631"/>
        </row>
        <row r="632">
          <cell r="E632">
            <v>166224</v>
          </cell>
          <cell r="F632" t="str">
            <v>MOHD  ZAHID</v>
          </cell>
          <cell r="G632" t="str">
            <v>ORTHO</v>
          </cell>
          <cell r="H632" t="str">
            <v>ALIGARH</v>
          </cell>
          <cell r="I632" t="str">
            <v>B</v>
          </cell>
          <cell r="J632" t="str">
            <v>CL</v>
          </cell>
          <cell r="K632">
            <v>10</v>
          </cell>
          <cell r="L632">
            <v>122575</v>
          </cell>
          <cell r="M632" t="str">
            <v>Approved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3000</v>
          </cell>
          <cell r="W632">
            <v>3000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/>
          <cell r="AC632">
            <v>3000</v>
          </cell>
          <cell r="AD632">
            <v>1</v>
          </cell>
          <cell r="AE632">
            <v>29</v>
          </cell>
          <cell r="AF632"/>
          <cell r="AG632"/>
        </row>
        <row r="633">
          <cell r="E633">
            <v>363477</v>
          </cell>
          <cell r="F633" t="str">
            <v>MAAZ  OZAIR</v>
          </cell>
          <cell r="G633" t="str">
            <v>CP</v>
          </cell>
          <cell r="H633" t="str">
            <v>ALIGARH</v>
          </cell>
          <cell r="I633" t="str">
            <v>B</v>
          </cell>
          <cell r="J633" t="str">
            <v>BZ</v>
          </cell>
          <cell r="K633">
            <v>20</v>
          </cell>
          <cell r="L633">
            <v>122575</v>
          </cell>
          <cell r="M633" t="str">
            <v>Approved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500</v>
          </cell>
          <cell r="W633">
            <v>500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500</v>
          </cell>
          <cell r="AD633">
            <v>2</v>
          </cell>
          <cell r="AE633" t="str">
            <v>15,29</v>
          </cell>
          <cell r="AF633"/>
          <cell r="AG633"/>
        </row>
        <row r="634">
          <cell r="E634">
            <v>91312</v>
          </cell>
          <cell r="F634" t="str">
            <v>PAWAN  VARSHNEY</v>
          </cell>
          <cell r="G634" t="str">
            <v>CP</v>
          </cell>
          <cell r="H634" t="str">
            <v>ALIGARH</v>
          </cell>
          <cell r="I634" t="str">
            <v>B</v>
          </cell>
          <cell r="J634" t="str">
            <v>BL</v>
          </cell>
          <cell r="K634">
            <v>25</v>
          </cell>
          <cell r="L634">
            <v>122575</v>
          </cell>
          <cell r="M634" t="str">
            <v>Approved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3000</v>
          </cell>
          <cell r="V634">
            <v>0</v>
          </cell>
          <cell r="W634">
            <v>3000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3000</v>
          </cell>
          <cell r="AD634">
            <v>2</v>
          </cell>
          <cell r="AE634" t="str">
            <v>02,13</v>
          </cell>
          <cell r="AF634"/>
          <cell r="AG634"/>
        </row>
        <row r="635">
          <cell r="E635">
            <v>44220</v>
          </cell>
          <cell r="F635" t="str">
            <v>SUVEK  VARSHNEY</v>
          </cell>
          <cell r="G635" t="str">
            <v>SUR</v>
          </cell>
          <cell r="H635" t="str">
            <v>ALIGARH</v>
          </cell>
          <cell r="I635" t="str">
            <v>A</v>
          </cell>
          <cell r="J635" t="str">
            <v>BL</v>
          </cell>
          <cell r="K635">
            <v>25</v>
          </cell>
          <cell r="L635">
            <v>122575</v>
          </cell>
          <cell r="M635" t="str">
            <v>Approved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3000</v>
          </cell>
          <cell r="V635">
            <v>0</v>
          </cell>
          <cell r="W635">
            <v>3000</v>
          </cell>
          <cell r="X635">
            <v>0</v>
          </cell>
          <cell r="Y635">
            <v>2000</v>
          </cell>
          <cell r="Z635">
            <v>0</v>
          </cell>
          <cell r="AA635">
            <v>0</v>
          </cell>
          <cell r="AB635">
            <v>0</v>
          </cell>
          <cell r="AC635">
            <v>5000</v>
          </cell>
          <cell r="AD635">
            <v>2</v>
          </cell>
          <cell r="AE635" t="str">
            <v>17,27</v>
          </cell>
          <cell r="AF635"/>
          <cell r="AG635"/>
        </row>
        <row r="636">
          <cell r="E636">
            <v>44217</v>
          </cell>
          <cell r="F636" t="str">
            <v>PARITOSH  MOHAN</v>
          </cell>
          <cell r="G636" t="str">
            <v>SUR</v>
          </cell>
          <cell r="H636" t="str">
            <v>ALIGARH</v>
          </cell>
          <cell r="I636" t="str">
            <v>A</v>
          </cell>
          <cell r="J636" t="str">
            <v>BL</v>
          </cell>
          <cell r="K636">
            <v>20</v>
          </cell>
          <cell r="L636">
            <v>122575</v>
          </cell>
          <cell r="M636" t="str">
            <v>Approved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2000</v>
          </cell>
          <cell r="Z636">
            <v>0</v>
          </cell>
          <cell r="AA636">
            <v>0</v>
          </cell>
          <cell r="AB636">
            <v>3000</v>
          </cell>
          <cell r="AC636">
            <v>5000</v>
          </cell>
          <cell r="AD636">
            <v>2</v>
          </cell>
          <cell r="AE636" t="str">
            <v>04,22</v>
          </cell>
          <cell r="AF636"/>
          <cell r="AG636"/>
        </row>
        <row r="637">
          <cell r="E637">
            <v>189669</v>
          </cell>
          <cell r="F637" t="str">
            <v>ANKIT  GUPTA</v>
          </cell>
          <cell r="G637" t="str">
            <v>ORTHO</v>
          </cell>
          <cell r="H637" t="str">
            <v>HATHRAS</v>
          </cell>
          <cell r="I637" t="str">
            <v>A</v>
          </cell>
          <cell r="J637" t="str">
            <v>BZ</v>
          </cell>
          <cell r="K637">
            <v>40</v>
          </cell>
          <cell r="L637">
            <v>122575</v>
          </cell>
          <cell r="M637" t="str">
            <v>Approved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2</v>
          </cell>
          <cell r="AE637" t="str">
            <v>24,28</v>
          </cell>
          <cell r="AF637">
            <v>24</v>
          </cell>
          <cell r="AG637"/>
        </row>
        <row r="638">
          <cell r="E638">
            <v>244516</v>
          </cell>
          <cell r="F638" t="str">
            <v>ANSHUL  GUPTA</v>
          </cell>
          <cell r="G638" t="str">
            <v>CP</v>
          </cell>
          <cell r="H638" t="str">
            <v>ALIGARH</v>
          </cell>
          <cell r="I638" t="str">
            <v>VIP</v>
          </cell>
          <cell r="J638" t="str">
            <v>CL</v>
          </cell>
          <cell r="K638">
            <v>15</v>
          </cell>
          <cell r="L638">
            <v>122575</v>
          </cell>
          <cell r="M638" t="str">
            <v>Approved</v>
          </cell>
          <cell r="N638">
            <v>5000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2000</v>
          </cell>
          <cell r="U638">
            <v>2000</v>
          </cell>
          <cell r="V638">
            <v>0</v>
          </cell>
          <cell r="W638">
            <v>4000</v>
          </cell>
          <cell r="X638">
            <v>0</v>
          </cell>
          <cell r="Y638">
            <v>1000</v>
          </cell>
          <cell r="Z638">
            <v>0</v>
          </cell>
          <cell r="AA638">
            <v>0</v>
          </cell>
          <cell r="AB638">
            <v>0</v>
          </cell>
          <cell r="AC638">
            <v>10000</v>
          </cell>
          <cell r="AD638">
            <v>2</v>
          </cell>
          <cell r="AE638" t="str">
            <v>08,29</v>
          </cell>
          <cell r="AF638">
            <v>8</v>
          </cell>
          <cell r="AG638"/>
        </row>
        <row r="639">
          <cell r="E639">
            <v>233169</v>
          </cell>
          <cell r="F639" t="str">
            <v xml:space="preserve">SAMIULLAH  </v>
          </cell>
          <cell r="G639" t="str">
            <v>ENT</v>
          </cell>
          <cell r="H639" t="str">
            <v>ALIGARH</v>
          </cell>
          <cell r="I639" t="str">
            <v>A</v>
          </cell>
          <cell r="J639" t="str">
            <v>BL</v>
          </cell>
          <cell r="K639">
            <v>30</v>
          </cell>
          <cell r="L639">
            <v>122575</v>
          </cell>
          <cell r="M639" t="str">
            <v>Approved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4000</v>
          </cell>
          <cell r="V639">
            <v>0</v>
          </cell>
          <cell r="W639">
            <v>4000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4000</v>
          </cell>
          <cell r="AD639">
            <v>1</v>
          </cell>
          <cell r="AE639">
            <v>4</v>
          </cell>
          <cell r="AF639"/>
          <cell r="AG639"/>
        </row>
        <row r="640">
          <cell r="E640">
            <v>36773</v>
          </cell>
          <cell r="F640" t="str">
            <v>PRADEEP  KUMAR</v>
          </cell>
          <cell r="G640" t="str">
            <v>ORTHO</v>
          </cell>
          <cell r="H640" t="str">
            <v>ALIGARH</v>
          </cell>
          <cell r="I640" t="str">
            <v>A</v>
          </cell>
          <cell r="J640" t="str">
            <v>CZ</v>
          </cell>
          <cell r="K640">
            <v>15</v>
          </cell>
          <cell r="L640">
            <v>122575</v>
          </cell>
          <cell r="M640" t="str">
            <v>Approved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2</v>
          </cell>
          <cell r="AE640" t="str">
            <v>20,30</v>
          </cell>
          <cell r="AF640"/>
          <cell r="AG640"/>
        </row>
        <row r="641">
          <cell r="E641">
            <v>196080</v>
          </cell>
          <cell r="F641" t="str">
            <v>RAM KENKAR SINGH</v>
          </cell>
          <cell r="G641" t="str">
            <v>ORTHO</v>
          </cell>
          <cell r="H641" t="str">
            <v>HATHRAS</v>
          </cell>
          <cell r="I641" t="str">
            <v>A</v>
          </cell>
          <cell r="J641" t="str">
            <v>AZ</v>
          </cell>
          <cell r="K641">
            <v>50</v>
          </cell>
          <cell r="L641">
            <v>122575</v>
          </cell>
          <cell r="M641" t="str">
            <v>Approved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2</v>
          </cell>
          <cell r="AE641" t="str">
            <v>24,28</v>
          </cell>
          <cell r="AF641">
            <v>24</v>
          </cell>
          <cell r="AG641"/>
        </row>
        <row r="642">
          <cell r="E642">
            <v>244532</v>
          </cell>
          <cell r="F642" t="str">
            <v>MOHD.NAJMUL HUDA KHAN</v>
          </cell>
          <cell r="G642" t="str">
            <v>CP</v>
          </cell>
          <cell r="H642" t="str">
            <v>ALIGARH</v>
          </cell>
          <cell r="I642" t="str">
            <v>B</v>
          </cell>
          <cell r="J642" t="str">
            <v>BZ</v>
          </cell>
          <cell r="K642">
            <v>20</v>
          </cell>
          <cell r="L642">
            <v>122575</v>
          </cell>
          <cell r="M642" t="str">
            <v>Approved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/>
          <cell r="AF642"/>
          <cell r="AG642"/>
        </row>
        <row r="643">
          <cell r="E643">
            <v>56296</v>
          </cell>
          <cell r="F643" t="str">
            <v>SUMEET  SINGHAL</v>
          </cell>
          <cell r="G643" t="str">
            <v>ORTHO</v>
          </cell>
          <cell r="H643" t="str">
            <v>ALIGARH</v>
          </cell>
          <cell r="I643" t="str">
            <v>A</v>
          </cell>
          <cell r="J643" t="str">
            <v>BL</v>
          </cell>
          <cell r="K643">
            <v>25</v>
          </cell>
          <cell r="L643">
            <v>122575</v>
          </cell>
          <cell r="M643" t="str">
            <v>Approved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3000</v>
          </cell>
          <cell r="W643">
            <v>3000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2000</v>
          </cell>
          <cell r="AC643">
            <v>5000</v>
          </cell>
          <cell r="AD643">
            <v>2</v>
          </cell>
          <cell r="AE643" t="str">
            <v>18,27</v>
          </cell>
          <cell r="AF643"/>
          <cell r="AG643"/>
        </row>
        <row r="644">
          <cell r="E644">
            <v>58035</v>
          </cell>
          <cell r="F644" t="str">
            <v>SHAMEEM  MAHAMMAD</v>
          </cell>
          <cell r="G644" t="str">
            <v>CHEST</v>
          </cell>
          <cell r="H644" t="str">
            <v>ALIGARH</v>
          </cell>
          <cell r="I644" t="str">
            <v>B</v>
          </cell>
          <cell r="J644" t="str">
            <v>BL</v>
          </cell>
          <cell r="K644">
            <v>25</v>
          </cell>
          <cell r="L644">
            <v>122575</v>
          </cell>
          <cell r="M644" t="str">
            <v>Approved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3000</v>
          </cell>
          <cell r="V644">
            <v>0</v>
          </cell>
          <cell r="W644">
            <v>3000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3000</v>
          </cell>
          <cell r="AD644">
            <v>1</v>
          </cell>
          <cell r="AE644">
            <v>20</v>
          </cell>
          <cell r="AF644"/>
          <cell r="AG644"/>
        </row>
        <row r="645">
          <cell r="E645">
            <v>39572</v>
          </cell>
          <cell r="F645" t="str">
            <v>V K SHRIVASTAV</v>
          </cell>
          <cell r="G645" t="str">
            <v>NEUS</v>
          </cell>
          <cell r="H645" t="str">
            <v>ALIGARH</v>
          </cell>
          <cell r="I645" t="str">
            <v>B</v>
          </cell>
          <cell r="J645" t="str">
            <v>BZ</v>
          </cell>
          <cell r="K645">
            <v>20</v>
          </cell>
          <cell r="L645">
            <v>122575</v>
          </cell>
          <cell r="M645" t="str">
            <v>Approved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/>
          <cell r="AC645">
            <v>0</v>
          </cell>
          <cell r="AD645">
            <v>0</v>
          </cell>
          <cell r="AE645"/>
          <cell r="AF645"/>
          <cell r="AG645"/>
        </row>
        <row r="646">
          <cell r="E646">
            <v>39533</v>
          </cell>
          <cell r="F646" t="str">
            <v>SANJEEV  SHARMA</v>
          </cell>
          <cell r="G646" t="str">
            <v>NEUS</v>
          </cell>
          <cell r="H646" t="str">
            <v>ALIGARH</v>
          </cell>
          <cell r="I646" t="str">
            <v>B</v>
          </cell>
          <cell r="J646" t="str">
            <v>BL</v>
          </cell>
          <cell r="K646">
            <v>20</v>
          </cell>
          <cell r="L646">
            <v>122575</v>
          </cell>
          <cell r="M646" t="str">
            <v>Approved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3000</v>
          </cell>
          <cell r="W646">
            <v>3000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3000</v>
          </cell>
          <cell r="AD646">
            <v>0</v>
          </cell>
          <cell r="AE646"/>
          <cell r="AF646"/>
          <cell r="AG646"/>
        </row>
        <row r="647">
          <cell r="E647">
            <v>39541</v>
          </cell>
          <cell r="F647" t="str">
            <v>NAGESH  VARSHNEY</v>
          </cell>
          <cell r="G647" t="str">
            <v>NEUS</v>
          </cell>
          <cell r="H647" t="str">
            <v>ALIGARH</v>
          </cell>
          <cell r="I647" t="str">
            <v>A</v>
          </cell>
          <cell r="J647" t="str">
            <v>BZ</v>
          </cell>
          <cell r="K647">
            <v>40</v>
          </cell>
          <cell r="L647">
            <v>122575</v>
          </cell>
          <cell r="M647" t="str">
            <v>Approved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2</v>
          </cell>
          <cell r="AE647" t="str">
            <v>04,22</v>
          </cell>
          <cell r="AF647"/>
          <cell r="AG647"/>
        </row>
        <row r="648">
          <cell r="E648">
            <v>17290</v>
          </cell>
          <cell r="F648" t="str">
            <v>DINESH  GUPTA</v>
          </cell>
          <cell r="G648" t="str">
            <v>SUR</v>
          </cell>
          <cell r="H648" t="str">
            <v>ALIGARH</v>
          </cell>
          <cell r="I648" t="str">
            <v>B</v>
          </cell>
          <cell r="J648" t="str">
            <v>BL</v>
          </cell>
          <cell r="K648">
            <v>35</v>
          </cell>
          <cell r="L648">
            <v>122575</v>
          </cell>
          <cell r="M648" t="str">
            <v>Approved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2000</v>
          </cell>
          <cell r="Z648">
            <v>0</v>
          </cell>
          <cell r="AA648">
            <v>0</v>
          </cell>
          <cell r="AB648">
            <v>0</v>
          </cell>
          <cell r="AC648">
            <v>2000</v>
          </cell>
          <cell r="AD648">
            <v>2</v>
          </cell>
          <cell r="AE648" t="str">
            <v>15,23</v>
          </cell>
          <cell r="AF648">
            <v>23</v>
          </cell>
          <cell r="AG648"/>
        </row>
        <row r="649">
          <cell r="E649">
            <v>210239</v>
          </cell>
          <cell r="F649" t="str">
            <v>MAHESH  SRIVASTAVA</v>
          </cell>
          <cell r="G649" t="str">
            <v>ONCO</v>
          </cell>
          <cell r="H649" t="str">
            <v>ALIGARH</v>
          </cell>
          <cell r="I649" t="str">
            <v>A</v>
          </cell>
          <cell r="J649" t="str">
            <v>BL</v>
          </cell>
          <cell r="K649">
            <v>40</v>
          </cell>
          <cell r="L649">
            <v>122575</v>
          </cell>
          <cell r="M649" t="str">
            <v>Approved</v>
          </cell>
          <cell r="N649">
            <v>0</v>
          </cell>
          <cell r="O649">
            <v>0</v>
          </cell>
          <cell r="P649">
            <v>2000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2000</v>
          </cell>
          <cell r="X649">
            <v>0</v>
          </cell>
          <cell r="Y649">
            <v>4000</v>
          </cell>
          <cell r="Z649">
            <v>0</v>
          </cell>
          <cell r="AA649">
            <v>0</v>
          </cell>
          <cell r="AB649">
            <v>0</v>
          </cell>
          <cell r="AC649">
            <v>6000</v>
          </cell>
          <cell r="AD649">
            <v>1</v>
          </cell>
          <cell r="AE649">
            <v>29</v>
          </cell>
          <cell r="AF649"/>
          <cell r="AG649"/>
        </row>
        <row r="650">
          <cell r="E650">
            <v>58471</v>
          </cell>
          <cell r="F650" t="str">
            <v>MURARI  LAL</v>
          </cell>
          <cell r="G650" t="str">
            <v>CP</v>
          </cell>
          <cell r="H650" t="str">
            <v>HATHRAS</v>
          </cell>
          <cell r="I650" t="str">
            <v>A</v>
          </cell>
          <cell r="J650" t="str">
            <v>BZ</v>
          </cell>
          <cell r="K650">
            <v>20</v>
          </cell>
          <cell r="L650">
            <v>122575</v>
          </cell>
          <cell r="M650" t="str">
            <v>Approved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2</v>
          </cell>
          <cell r="AE650" t="str">
            <v>24,28</v>
          </cell>
          <cell r="AF650">
            <v>24</v>
          </cell>
          <cell r="AG650"/>
        </row>
        <row r="651">
          <cell r="E651">
            <v>17288</v>
          </cell>
          <cell r="F651" t="str">
            <v>AJAY  BANSAL</v>
          </cell>
          <cell r="G651" t="str">
            <v>SUR</v>
          </cell>
          <cell r="H651" t="str">
            <v>HATHRAS</v>
          </cell>
          <cell r="I651" t="str">
            <v>A</v>
          </cell>
          <cell r="J651" t="str">
            <v>BZ</v>
          </cell>
          <cell r="K651">
            <v>40</v>
          </cell>
          <cell r="L651">
            <v>122575</v>
          </cell>
          <cell r="M651" t="str">
            <v>Approved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2</v>
          </cell>
          <cell r="AE651" t="str">
            <v>24,28</v>
          </cell>
          <cell r="AF651">
            <v>24</v>
          </cell>
          <cell r="AG651"/>
        </row>
        <row r="652">
          <cell r="E652">
            <v>58470</v>
          </cell>
          <cell r="F652" t="str">
            <v>POOJA  SAHANI</v>
          </cell>
          <cell r="G652" t="str">
            <v>CP</v>
          </cell>
          <cell r="H652" t="str">
            <v>HATHRAS</v>
          </cell>
          <cell r="I652" t="str">
            <v>A</v>
          </cell>
          <cell r="J652" t="str">
            <v>BL</v>
          </cell>
          <cell r="K652">
            <v>20</v>
          </cell>
          <cell r="L652">
            <v>122575</v>
          </cell>
          <cell r="M652" t="str">
            <v>Approved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3000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3000</v>
          </cell>
          <cell r="X652">
            <v>0</v>
          </cell>
          <cell r="Y652">
            <v>4000</v>
          </cell>
          <cell r="Z652">
            <v>0</v>
          </cell>
          <cell r="AA652">
            <v>0</v>
          </cell>
          <cell r="AB652">
            <v>0</v>
          </cell>
          <cell r="AC652">
            <v>7000</v>
          </cell>
          <cell r="AD652">
            <v>2</v>
          </cell>
          <cell r="AE652" t="str">
            <v>24,28</v>
          </cell>
          <cell r="AF652">
            <v>24</v>
          </cell>
          <cell r="AG652"/>
        </row>
        <row r="653">
          <cell r="E653">
            <v>58469</v>
          </cell>
          <cell r="F653" t="str">
            <v>S K RAJU</v>
          </cell>
          <cell r="G653" t="str">
            <v>CP</v>
          </cell>
          <cell r="H653" t="str">
            <v>HATHRAS</v>
          </cell>
          <cell r="I653" t="str">
            <v>A</v>
          </cell>
          <cell r="J653" t="str">
            <v>BZ</v>
          </cell>
          <cell r="K653">
            <v>20</v>
          </cell>
          <cell r="L653">
            <v>122575</v>
          </cell>
          <cell r="M653" t="str">
            <v>Approved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2</v>
          </cell>
          <cell r="AE653" t="str">
            <v>24,28</v>
          </cell>
          <cell r="AF653">
            <v>24</v>
          </cell>
          <cell r="AG653"/>
        </row>
        <row r="654">
          <cell r="E654">
            <v>58468</v>
          </cell>
          <cell r="F654" t="str">
            <v>RAFI  ANWAR</v>
          </cell>
          <cell r="G654" t="str">
            <v>CP</v>
          </cell>
          <cell r="H654" t="str">
            <v>ALIGARH</v>
          </cell>
          <cell r="I654" t="str">
            <v>B</v>
          </cell>
          <cell r="J654" t="str">
            <v>AL</v>
          </cell>
          <cell r="K654">
            <v>80</v>
          </cell>
          <cell r="L654">
            <v>122575</v>
          </cell>
          <cell r="M654" t="str">
            <v>Approved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3000</v>
          </cell>
          <cell r="V654">
            <v>0</v>
          </cell>
          <cell r="W654">
            <v>3000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3000</v>
          </cell>
          <cell r="AD654">
            <v>1</v>
          </cell>
          <cell r="AE654">
            <v>22</v>
          </cell>
          <cell r="AF654"/>
          <cell r="AG654"/>
        </row>
        <row r="655">
          <cell r="E655">
            <v>17284</v>
          </cell>
          <cell r="F655" t="str">
            <v>PEEYUSH  VARSHNEY</v>
          </cell>
          <cell r="G655" t="str">
            <v>GASTS</v>
          </cell>
          <cell r="H655" t="str">
            <v>ALIGARH</v>
          </cell>
          <cell r="I655" t="str">
            <v>VIP</v>
          </cell>
          <cell r="J655" t="str">
            <v>BZ</v>
          </cell>
          <cell r="K655">
            <v>35</v>
          </cell>
          <cell r="L655">
            <v>122575</v>
          </cell>
          <cell r="M655" t="str">
            <v>Approved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1000</v>
          </cell>
          <cell r="Z655">
            <v>0</v>
          </cell>
          <cell r="AA655">
            <v>0</v>
          </cell>
          <cell r="AB655">
            <v>0</v>
          </cell>
          <cell r="AC655">
            <v>1000</v>
          </cell>
          <cell r="AD655">
            <v>3</v>
          </cell>
          <cell r="AE655" t="str">
            <v>02,09,23</v>
          </cell>
          <cell r="AF655" t="str">
            <v>09,23</v>
          </cell>
          <cell r="AG655"/>
        </row>
        <row r="656">
          <cell r="E656">
            <v>58467</v>
          </cell>
          <cell r="F656" t="str">
            <v>MOHD MOAZZAM HAIDER</v>
          </cell>
          <cell r="G656" t="str">
            <v>CP</v>
          </cell>
          <cell r="H656" t="str">
            <v>ALIGARH</v>
          </cell>
          <cell r="I656" t="str">
            <v>A</v>
          </cell>
          <cell r="J656" t="str">
            <v>AL</v>
          </cell>
          <cell r="K656">
            <v>50</v>
          </cell>
          <cell r="L656">
            <v>122575</v>
          </cell>
          <cell r="M656" t="str">
            <v>Approved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2000</v>
          </cell>
          <cell r="U656">
            <v>5000</v>
          </cell>
          <cell r="V656">
            <v>0</v>
          </cell>
          <cell r="W656">
            <v>7000</v>
          </cell>
          <cell r="X656">
            <v>0</v>
          </cell>
          <cell r="Y656">
            <v>4000</v>
          </cell>
          <cell r="Z656">
            <v>0</v>
          </cell>
          <cell r="AA656">
            <v>2000</v>
          </cell>
          <cell r="AB656">
            <v>1000</v>
          </cell>
          <cell r="AC656">
            <v>14000</v>
          </cell>
          <cell r="AD656">
            <v>2</v>
          </cell>
          <cell r="AE656" t="str">
            <v>08,22</v>
          </cell>
          <cell r="AF656">
            <v>8</v>
          </cell>
          <cell r="AG656"/>
        </row>
        <row r="657">
          <cell r="E657">
            <v>58465</v>
          </cell>
          <cell r="F657" t="str">
            <v>LUBNA  ZAFAR</v>
          </cell>
          <cell r="G657" t="str">
            <v>CP</v>
          </cell>
          <cell r="H657" t="str">
            <v>ALIGARH</v>
          </cell>
          <cell r="I657" t="str">
            <v>B</v>
          </cell>
          <cell r="J657" t="str">
            <v>AL</v>
          </cell>
          <cell r="K657">
            <v>70</v>
          </cell>
          <cell r="L657">
            <v>122575</v>
          </cell>
          <cell r="M657" t="str">
            <v>Approved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2000</v>
          </cell>
          <cell r="V657">
            <v>3000</v>
          </cell>
          <cell r="W657">
            <v>5000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5000</v>
          </cell>
          <cell r="AD657">
            <v>1</v>
          </cell>
          <cell r="AE657">
            <v>18</v>
          </cell>
          <cell r="AF657"/>
          <cell r="AG657"/>
        </row>
        <row r="658">
          <cell r="E658">
            <v>17283</v>
          </cell>
          <cell r="F658" t="str">
            <v>M R AJMAL</v>
          </cell>
          <cell r="G658" t="str">
            <v>CP</v>
          </cell>
          <cell r="H658" t="str">
            <v>ALIGARH</v>
          </cell>
          <cell r="I658" t="str">
            <v>A</v>
          </cell>
          <cell r="J658" t="str">
            <v>BL</v>
          </cell>
          <cell r="K658">
            <v>30</v>
          </cell>
          <cell r="L658">
            <v>122575</v>
          </cell>
          <cell r="M658" t="str">
            <v>Approved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3000</v>
          </cell>
          <cell r="W658">
            <v>3000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3000</v>
          </cell>
          <cell r="AD658">
            <v>2</v>
          </cell>
          <cell r="AE658" t="str">
            <v>17,30</v>
          </cell>
          <cell r="AF658"/>
          <cell r="AG658"/>
        </row>
        <row r="659">
          <cell r="E659">
            <v>44067</v>
          </cell>
          <cell r="F659" t="str">
            <v>VIRENDRA  CHOWDHRY</v>
          </cell>
          <cell r="G659" t="str">
            <v>ORTHO</v>
          </cell>
          <cell r="H659" t="str">
            <v>ALIGARH</v>
          </cell>
          <cell r="I659" t="str">
            <v>A</v>
          </cell>
          <cell r="J659" t="str">
            <v>BL</v>
          </cell>
          <cell r="K659">
            <v>30</v>
          </cell>
          <cell r="L659">
            <v>122575</v>
          </cell>
          <cell r="M659" t="str">
            <v>Approved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2000</v>
          </cell>
          <cell r="W659">
            <v>2000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2000</v>
          </cell>
          <cell r="AD659">
            <v>2</v>
          </cell>
          <cell r="AE659" t="str">
            <v>14,27</v>
          </cell>
          <cell r="AF659"/>
          <cell r="AG659"/>
        </row>
        <row r="660">
          <cell r="E660">
            <v>284543</v>
          </cell>
          <cell r="F660" t="str">
            <v>ABHINAV  VERMA</v>
          </cell>
          <cell r="G660" t="str">
            <v>GAST</v>
          </cell>
          <cell r="H660" t="str">
            <v>ALIGARH</v>
          </cell>
          <cell r="I660" t="str">
            <v>VIP</v>
          </cell>
          <cell r="J660" t="str">
            <v>AM</v>
          </cell>
          <cell r="K660">
            <v>45</v>
          </cell>
          <cell r="L660">
            <v>122575</v>
          </cell>
          <cell r="M660" t="str">
            <v>Approved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10000</v>
          </cell>
          <cell r="S660">
            <v>0</v>
          </cell>
          <cell r="T660">
            <v>20000</v>
          </cell>
          <cell r="U660">
            <v>2000</v>
          </cell>
          <cell r="V660">
            <v>0</v>
          </cell>
          <cell r="W660">
            <v>32000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32000</v>
          </cell>
          <cell r="AD660">
            <v>3</v>
          </cell>
          <cell r="AE660" t="str">
            <v>08,21,29</v>
          </cell>
          <cell r="AF660">
            <v>8</v>
          </cell>
          <cell r="AG660">
            <v>21</v>
          </cell>
        </row>
        <row r="661">
          <cell r="E661">
            <v>17293</v>
          </cell>
          <cell r="F661" t="str">
            <v>PRADEEP  KUMAR</v>
          </cell>
          <cell r="G661" t="str">
            <v>SUR</v>
          </cell>
          <cell r="H661" t="str">
            <v>ALIGARH</v>
          </cell>
          <cell r="I661" t="str">
            <v>A</v>
          </cell>
          <cell r="J661" t="str">
            <v>BL</v>
          </cell>
          <cell r="K661">
            <v>20</v>
          </cell>
          <cell r="L661">
            <v>122575</v>
          </cell>
          <cell r="M661" t="str">
            <v>Approved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2000</v>
          </cell>
          <cell r="W661">
            <v>2000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2000</v>
          </cell>
          <cell r="AD661">
            <v>5</v>
          </cell>
          <cell r="AE661" t="str">
            <v>02,09,14,21,27</v>
          </cell>
          <cell r="AF661">
            <v>9</v>
          </cell>
          <cell r="AG661">
            <v>21</v>
          </cell>
        </row>
        <row r="662">
          <cell r="E662">
            <v>32443</v>
          </cell>
          <cell r="F662" t="str">
            <v>RAJEEV KUMAR  VARSHNEY</v>
          </cell>
          <cell r="G662" t="str">
            <v>SUR</v>
          </cell>
          <cell r="H662" t="str">
            <v>ALIGARH</v>
          </cell>
          <cell r="I662" t="str">
            <v>A</v>
          </cell>
          <cell r="J662" t="str">
            <v>AL</v>
          </cell>
          <cell r="K662">
            <v>45</v>
          </cell>
          <cell r="L662">
            <v>122575</v>
          </cell>
          <cell r="M662" t="str">
            <v>Approved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4200</v>
          </cell>
          <cell r="V662">
            <v>0</v>
          </cell>
          <cell r="W662">
            <v>4200</v>
          </cell>
          <cell r="X662">
            <v>0</v>
          </cell>
          <cell r="Y662">
            <v>0</v>
          </cell>
          <cell r="Z662">
            <v>4000</v>
          </cell>
          <cell r="AA662">
            <v>0</v>
          </cell>
          <cell r="AB662">
            <v>0</v>
          </cell>
          <cell r="AC662">
            <v>8200</v>
          </cell>
          <cell r="AD662">
            <v>1</v>
          </cell>
          <cell r="AE662">
            <v>17</v>
          </cell>
          <cell r="AF662"/>
          <cell r="AG662"/>
        </row>
        <row r="663">
          <cell r="E663">
            <v>17294</v>
          </cell>
          <cell r="F663" t="str">
            <v>G P VARSHNEY</v>
          </cell>
          <cell r="G663" t="str">
            <v>SUR</v>
          </cell>
          <cell r="H663" t="str">
            <v>ALIGARH</v>
          </cell>
          <cell r="I663" t="str">
            <v>A</v>
          </cell>
          <cell r="J663" t="str">
            <v>CL</v>
          </cell>
          <cell r="K663">
            <v>15</v>
          </cell>
          <cell r="L663">
            <v>122575</v>
          </cell>
          <cell r="M663" t="str">
            <v>Approved</v>
          </cell>
          <cell r="N663">
            <v>0</v>
          </cell>
          <cell r="O663">
            <v>0</v>
          </cell>
          <cell r="P663">
            <v>1000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1000</v>
          </cell>
          <cell r="X663">
            <v>0</v>
          </cell>
          <cell r="Y663">
            <v>1000</v>
          </cell>
          <cell r="Z663">
            <v>0</v>
          </cell>
          <cell r="AA663">
            <v>0</v>
          </cell>
          <cell r="AB663">
            <v>0</v>
          </cell>
          <cell r="AC663">
            <v>2000</v>
          </cell>
          <cell r="AD663">
            <v>1</v>
          </cell>
          <cell r="AE663">
            <v>17</v>
          </cell>
          <cell r="AF663"/>
          <cell r="AG663"/>
        </row>
        <row r="664">
          <cell r="E664">
            <v>17295</v>
          </cell>
          <cell r="F664" t="str">
            <v>ANIL KUMAR GUPTA</v>
          </cell>
          <cell r="G664" t="str">
            <v>SUR</v>
          </cell>
          <cell r="H664" t="str">
            <v>ALIGARH</v>
          </cell>
          <cell r="I664" t="str">
            <v>A</v>
          </cell>
          <cell r="J664" t="str">
            <v>BL</v>
          </cell>
          <cell r="K664">
            <v>30</v>
          </cell>
          <cell r="L664">
            <v>122575</v>
          </cell>
          <cell r="M664" t="str">
            <v>Approved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3000</v>
          </cell>
          <cell r="V664">
            <v>0</v>
          </cell>
          <cell r="W664">
            <v>3000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3000</v>
          </cell>
          <cell r="AD664">
            <v>2</v>
          </cell>
          <cell r="AE664" t="str">
            <v>02,23</v>
          </cell>
          <cell r="AF664">
            <v>23</v>
          </cell>
          <cell r="AG664"/>
        </row>
        <row r="665">
          <cell r="E665">
            <v>32437</v>
          </cell>
          <cell r="F665" t="str">
            <v>RAJEEV  SOOD</v>
          </cell>
          <cell r="G665" t="str">
            <v>SUR</v>
          </cell>
          <cell r="H665" t="str">
            <v>ALIGARH</v>
          </cell>
          <cell r="I665" t="str">
            <v>A</v>
          </cell>
          <cell r="J665" t="str">
            <v>BL</v>
          </cell>
          <cell r="K665">
            <v>20</v>
          </cell>
          <cell r="L665">
            <v>122575</v>
          </cell>
          <cell r="M665" t="str">
            <v>Approved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2000</v>
          </cell>
          <cell r="V665">
            <v>0</v>
          </cell>
          <cell r="W665">
            <v>2000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2000</v>
          </cell>
          <cell r="AD665">
            <v>2</v>
          </cell>
          <cell r="AE665" t="str">
            <v>14,30</v>
          </cell>
          <cell r="AF665"/>
          <cell r="AG665"/>
        </row>
        <row r="666">
          <cell r="E666">
            <v>295659</v>
          </cell>
          <cell r="F666" t="str">
            <v>SANDEEP KUMAR VARSHNEY</v>
          </cell>
          <cell r="G666" t="str">
            <v>SUR</v>
          </cell>
          <cell r="H666" t="str">
            <v>ALIGARH</v>
          </cell>
          <cell r="I666" t="str">
            <v>B</v>
          </cell>
          <cell r="J666" t="str">
            <v>BL</v>
          </cell>
          <cell r="K666">
            <v>20</v>
          </cell>
          <cell r="L666">
            <v>122575</v>
          </cell>
          <cell r="M666" t="str">
            <v>Approved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2000</v>
          </cell>
          <cell r="U666">
            <v>0</v>
          </cell>
          <cell r="V666">
            <v>2000</v>
          </cell>
          <cell r="W666">
            <v>4000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4000</v>
          </cell>
          <cell r="AD666">
            <v>3</v>
          </cell>
          <cell r="AE666" t="str">
            <v>09,14,21</v>
          </cell>
          <cell r="AF666">
            <v>9</v>
          </cell>
          <cell r="AG666">
            <v>21</v>
          </cell>
        </row>
        <row r="667">
          <cell r="E667">
            <v>228142</v>
          </cell>
          <cell r="F667" t="str">
            <v>HAMID  ASHRAF</v>
          </cell>
          <cell r="G667" t="str">
            <v>ENDO</v>
          </cell>
          <cell r="H667" t="str">
            <v>ALIGARH</v>
          </cell>
          <cell r="I667" t="str">
            <v>B</v>
          </cell>
          <cell r="J667" t="str">
            <v>AL</v>
          </cell>
          <cell r="K667">
            <v>70</v>
          </cell>
          <cell r="L667">
            <v>122575</v>
          </cell>
          <cell r="M667" t="str">
            <v>Approved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2000</v>
          </cell>
          <cell r="V667">
            <v>3000</v>
          </cell>
          <cell r="W667">
            <v>5000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5000</v>
          </cell>
          <cell r="AD667">
            <v>1</v>
          </cell>
          <cell r="AE667">
            <v>22</v>
          </cell>
          <cell r="AF667"/>
          <cell r="AG667"/>
        </row>
        <row r="668">
          <cell r="E668">
            <v>284562</v>
          </cell>
          <cell r="F668" t="str">
            <v>TARUN  VARSHNEY</v>
          </cell>
          <cell r="G668" t="str">
            <v>GAST</v>
          </cell>
          <cell r="H668" t="str">
            <v>ALIGARH</v>
          </cell>
          <cell r="I668" t="str">
            <v>VIP</v>
          </cell>
          <cell r="J668" t="str">
            <v>BL</v>
          </cell>
          <cell r="K668">
            <v>25</v>
          </cell>
          <cell r="L668">
            <v>122575</v>
          </cell>
          <cell r="M668" t="str">
            <v>Approved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2500</v>
          </cell>
          <cell r="T668">
            <v>0</v>
          </cell>
          <cell r="U668">
            <v>0</v>
          </cell>
          <cell r="V668">
            <v>11000</v>
          </cell>
          <cell r="W668">
            <v>13500</v>
          </cell>
          <cell r="X668">
            <v>0</v>
          </cell>
          <cell r="Y668">
            <v>5000</v>
          </cell>
          <cell r="Z668">
            <v>0</v>
          </cell>
          <cell r="AA668">
            <v>0</v>
          </cell>
          <cell r="AB668"/>
          <cell r="AC668">
            <v>18500</v>
          </cell>
          <cell r="AD668">
            <v>3</v>
          </cell>
          <cell r="AE668" t="str">
            <v>07,09,21</v>
          </cell>
          <cell r="AF668" t="str">
            <v>07,09</v>
          </cell>
          <cell r="AG668">
            <v>21</v>
          </cell>
        </row>
        <row r="669">
          <cell r="E669">
            <v>229060</v>
          </cell>
          <cell r="F669" t="str">
            <v>FRAH  ASHHAR</v>
          </cell>
          <cell r="G669" t="str">
            <v>CP</v>
          </cell>
          <cell r="H669" t="str">
            <v>ALIGARH</v>
          </cell>
          <cell r="I669" t="str">
            <v>B</v>
          </cell>
          <cell r="J669" t="str">
            <v>BL</v>
          </cell>
          <cell r="K669">
            <v>35</v>
          </cell>
          <cell r="L669">
            <v>122575</v>
          </cell>
          <cell r="M669" t="str">
            <v>Approved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3000</v>
          </cell>
          <cell r="V669">
            <v>0</v>
          </cell>
          <cell r="W669">
            <v>3000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3000</v>
          </cell>
          <cell r="AD669">
            <v>3</v>
          </cell>
          <cell r="AE669" t="str">
            <v>08,13,22</v>
          </cell>
          <cell r="AF669">
            <v>8</v>
          </cell>
          <cell r="AG669"/>
        </row>
        <row r="670">
          <cell r="E670">
            <v>230164</v>
          </cell>
          <cell r="F670" t="str">
            <v>RAJEEV  KULSHRESTHA</v>
          </cell>
          <cell r="G670" t="str">
            <v>SUR</v>
          </cell>
          <cell r="H670" t="str">
            <v>ETAH</v>
          </cell>
          <cell r="I670" t="str">
            <v>A</v>
          </cell>
          <cell r="J670" t="str">
            <v>BZ</v>
          </cell>
          <cell r="K670">
            <v>25</v>
          </cell>
          <cell r="L670">
            <v>122575</v>
          </cell>
          <cell r="M670" t="str">
            <v>Approved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1000</v>
          </cell>
          <cell r="AC670">
            <v>1000</v>
          </cell>
          <cell r="AD670">
            <v>2</v>
          </cell>
          <cell r="AE670" t="str">
            <v>10,31</v>
          </cell>
          <cell r="AF670"/>
          <cell r="AG670"/>
        </row>
        <row r="671">
          <cell r="E671">
            <v>178563</v>
          </cell>
          <cell r="F671" t="str">
            <v>IQBAAL  AZIZ</v>
          </cell>
          <cell r="G671" t="str">
            <v>SUR</v>
          </cell>
          <cell r="H671" t="str">
            <v>ALIGARH</v>
          </cell>
          <cell r="I671" t="str">
            <v>B</v>
          </cell>
          <cell r="J671" t="str">
            <v>BZ</v>
          </cell>
          <cell r="K671">
            <v>30</v>
          </cell>
          <cell r="L671">
            <v>122575</v>
          </cell>
          <cell r="M671" t="str">
            <v>Approved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1</v>
          </cell>
          <cell r="AE671">
            <v>18</v>
          </cell>
          <cell r="AF671"/>
          <cell r="AG671"/>
        </row>
        <row r="672">
          <cell r="E672">
            <v>204241</v>
          </cell>
          <cell r="F672" t="str">
            <v>PRADEEP  VARSHNEY</v>
          </cell>
          <cell r="G672" t="str">
            <v>ORTHO</v>
          </cell>
          <cell r="H672" t="str">
            <v>ALIGARH</v>
          </cell>
          <cell r="I672" t="str">
            <v>A</v>
          </cell>
          <cell r="J672" t="str">
            <v>CZ</v>
          </cell>
          <cell r="K672">
            <v>10</v>
          </cell>
          <cell r="L672">
            <v>122575</v>
          </cell>
          <cell r="M672" t="str">
            <v>Approved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1</v>
          </cell>
          <cell r="AE672">
            <v>17</v>
          </cell>
          <cell r="AF672"/>
          <cell r="AG672"/>
        </row>
        <row r="673">
          <cell r="E673">
            <v>204276</v>
          </cell>
          <cell r="F673" t="str">
            <v>KAISHAV  GUPTA</v>
          </cell>
          <cell r="G673" t="str">
            <v>ORTHO</v>
          </cell>
          <cell r="H673" t="str">
            <v>ALIGARH</v>
          </cell>
          <cell r="I673" t="str">
            <v>A</v>
          </cell>
          <cell r="J673" t="str">
            <v>BL</v>
          </cell>
          <cell r="K673">
            <v>20</v>
          </cell>
          <cell r="L673">
            <v>122575</v>
          </cell>
          <cell r="M673" t="str">
            <v>Approved</v>
          </cell>
          <cell r="N673">
            <v>0</v>
          </cell>
          <cell r="O673">
            <v>0</v>
          </cell>
          <cell r="P673">
            <v>1000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2000</v>
          </cell>
          <cell r="W673">
            <v>3000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2000</v>
          </cell>
          <cell r="AC673">
            <v>5000</v>
          </cell>
          <cell r="AD673">
            <v>2</v>
          </cell>
          <cell r="AE673" t="str">
            <v>13,23</v>
          </cell>
          <cell r="AF673">
            <v>23</v>
          </cell>
          <cell r="AG673"/>
        </row>
        <row r="674">
          <cell r="E674">
            <v>128062</v>
          </cell>
          <cell r="F674" t="str">
            <v>NIRMAL KUMAR JAIN</v>
          </cell>
          <cell r="G674" t="str">
            <v>CP</v>
          </cell>
          <cell r="H674" t="str">
            <v>ETAH</v>
          </cell>
          <cell r="I674" t="str">
            <v>A</v>
          </cell>
          <cell r="J674" t="str">
            <v>AL</v>
          </cell>
          <cell r="K674">
            <v>80</v>
          </cell>
          <cell r="L674">
            <v>122575</v>
          </cell>
          <cell r="M674" t="str">
            <v>Approved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2000</v>
          </cell>
          <cell r="AC674">
            <v>2000</v>
          </cell>
          <cell r="AD674">
            <v>2</v>
          </cell>
          <cell r="AE674" t="str">
            <v>10,31</v>
          </cell>
          <cell r="AF674"/>
          <cell r="AG674"/>
        </row>
        <row r="675">
          <cell r="E675">
            <v>229849</v>
          </cell>
          <cell r="F675" t="str">
            <v>SAURAV MAHESH GUPTA</v>
          </cell>
          <cell r="G675" t="str">
            <v>ORTHO</v>
          </cell>
          <cell r="H675" t="str">
            <v>HATHRAS</v>
          </cell>
          <cell r="I675" t="str">
            <v>A</v>
          </cell>
          <cell r="J675" t="str">
            <v>BZ</v>
          </cell>
          <cell r="K675">
            <v>20</v>
          </cell>
          <cell r="L675">
            <v>122575</v>
          </cell>
          <cell r="M675" t="str">
            <v>Approved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2</v>
          </cell>
          <cell r="AE675" t="str">
            <v>24,28</v>
          </cell>
          <cell r="AF675">
            <v>24</v>
          </cell>
          <cell r="AG675"/>
        </row>
        <row r="676">
          <cell r="E676">
            <v>229050</v>
          </cell>
          <cell r="F676" t="str">
            <v>NITIN  VARSHNEY</v>
          </cell>
          <cell r="G676" t="str">
            <v>CARD</v>
          </cell>
          <cell r="H676" t="str">
            <v>ALIGARH</v>
          </cell>
          <cell r="I676" t="str">
            <v>B</v>
          </cell>
          <cell r="J676" t="str">
            <v>BL</v>
          </cell>
          <cell r="K676">
            <v>40</v>
          </cell>
          <cell r="L676">
            <v>122575</v>
          </cell>
          <cell r="M676" t="str">
            <v>Approved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3000</v>
          </cell>
          <cell r="W676">
            <v>3000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3000</v>
          </cell>
          <cell r="AD676">
            <v>2</v>
          </cell>
          <cell r="AE676" t="str">
            <v>15,29</v>
          </cell>
          <cell r="AF676"/>
          <cell r="AG676"/>
        </row>
        <row r="677">
          <cell r="E677">
            <v>229051</v>
          </cell>
          <cell r="F677" t="str">
            <v>SANA  MARIA</v>
          </cell>
          <cell r="G677" t="str">
            <v>CP</v>
          </cell>
          <cell r="H677" t="str">
            <v>ALIGARH</v>
          </cell>
          <cell r="I677" t="str">
            <v>B</v>
          </cell>
          <cell r="J677" t="str">
            <v>BL</v>
          </cell>
          <cell r="K677">
            <v>35</v>
          </cell>
          <cell r="L677">
            <v>122575</v>
          </cell>
          <cell r="M677" t="str">
            <v>Approved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2000</v>
          </cell>
          <cell r="W677">
            <v>2000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2000</v>
          </cell>
          <cell r="AD677">
            <v>1</v>
          </cell>
          <cell r="AE677">
            <v>22</v>
          </cell>
          <cell r="AF677"/>
          <cell r="AG677"/>
        </row>
        <row r="678">
          <cell r="E678">
            <v>128077</v>
          </cell>
          <cell r="F678" t="str">
            <v>P K MITTAL</v>
          </cell>
          <cell r="G678" t="str">
            <v>ORTHO</v>
          </cell>
          <cell r="H678" t="str">
            <v>ETAH</v>
          </cell>
          <cell r="I678" t="str">
            <v>A</v>
          </cell>
          <cell r="J678" t="str">
            <v>BL</v>
          </cell>
          <cell r="K678">
            <v>30</v>
          </cell>
          <cell r="L678">
            <v>122575</v>
          </cell>
          <cell r="M678" t="str">
            <v>Approved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2000</v>
          </cell>
          <cell r="AC678">
            <v>2000</v>
          </cell>
          <cell r="AD678">
            <v>2</v>
          </cell>
          <cell r="AE678" t="str">
            <v>10,31</v>
          </cell>
          <cell r="AF678"/>
          <cell r="AG678"/>
        </row>
        <row r="679">
          <cell r="E679">
            <v>68877</v>
          </cell>
          <cell r="F679" t="str">
            <v>S C SHARMA</v>
          </cell>
          <cell r="G679" t="str">
            <v>CP</v>
          </cell>
          <cell r="H679" t="str">
            <v>ALIGARH</v>
          </cell>
          <cell r="I679" t="str">
            <v>A</v>
          </cell>
          <cell r="J679" t="str">
            <v>BL</v>
          </cell>
          <cell r="K679">
            <v>20</v>
          </cell>
          <cell r="L679">
            <v>122575</v>
          </cell>
          <cell r="M679" t="str">
            <v>Approved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5000</v>
          </cell>
          <cell r="V679">
            <v>0</v>
          </cell>
          <cell r="W679">
            <v>5000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5000</v>
          </cell>
          <cell r="AD679">
            <v>1</v>
          </cell>
          <cell r="AE679">
            <v>17</v>
          </cell>
          <cell r="AF679"/>
          <cell r="AG679"/>
        </row>
        <row r="680">
          <cell r="E680">
            <v>44539</v>
          </cell>
          <cell r="F680" t="str">
            <v>AMIT  AGRAWAL</v>
          </cell>
          <cell r="G680" t="str">
            <v>PLASS</v>
          </cell>
          <cell r="H680" t="str">
            <v>ALIGARH</v>
          </cell>
          <cell r="I680" t="str">
            <v>B</v>
          </cell>
          <cell r="J680" t="str">
            <v>BZ</v>
          </cell>
          <cell r="K680">
            <v>20</v>
          </cell>
          <cell r="L680">
            <v>122575</v>
          </cell>
          <cell r="M680" t="str">
            <v>Approved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2</v>
          </cell>
          <cell r="AE680" t="str">
            <v>14,27</v>
          </cell>
          <cell r="AF680"/>
          <cell r="AG680"/>
        </row>
        <row r="681">
          <cell r="E681">
            <v>267027</v>
          </cell>
          <cell r="F681" t="str">
            <v>ANIRUDH  MAHESHWARI</v>
          </cell>
          <cell r="G681" t="str">
            <v>CP</v>
          </cell>
          <cell r="H681" t="str">
            <v>ALIGARH</v>
          </cell>
          <cell r="I681" t="str">
            <v>VIP</v>
          </cell>
          <cell r="J681" t="str">
            <v>BL</v>
          </cell>
          <cell r="K681">
            <v>40</v>
          </cell>
          <cell r="L681">
            <v>122575</v>
          </cell>
          <cell r="M681" t="str">
            <v>Approved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10000</v>
          </cell>
          <cell r="V681">
            <v>0</v>
          </cell>
          <cell r="W681">
            <v>10000</v>
          </cell>
          <cell r="X681">
            <v>0</v>
          </cell>
          <cell r="Y681">
            <v>2000</v>
          </cell>
          <cell r="Z681">
            <v>0</v>
          </cell>
          <cell r="AA681">
            <v>0</v>
          </cell>
          <cell r="AB681">
            <v>2000</v>
          </cell>
          <cell r="AC681">
            <v>14000</v>
          </cell>
          <cell r="AD681">
            <v>3</v>
          </cell>
          <cell r="AE681" t="str">
            <v>07,14,29</v>
          </cell>
          <cell r="AF681">
            <v>7</v>
          </cell>
          <cell r="AG681"/>
        </row>
        <row r="682">
          <cell r="E682">
            <v>17240</v>
          </cell>
          <cell r="F682" t="str">
            <v>HARISH  GUPTA</v>
          </cell>
          <cell r="G682" t="str">
            <v>SUR</v>
          </cell>
          <cell r="H682" t="str">
            <v>ETAH</v>
          </cell>
          <cell r="I682" t="str">
            <v>A</v>
          </cell>
          <cell r="J682" t="str">
            <v>AZ</v>
          </cell>
          <cell r="K682">
            <v>55</v>
          </cell>
          <cell r="L682">
            <v>122575</v>
          </cell>
          <cell r="M682" t="str">
            <v>Approved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1000</v>
          </cell>
          <cell r="AC682">
            <v>1000</v>
          </cell>
          <cell r="AD682">
            <v>2</v>
          </cell>
          <cell r="AE682" t="str">
            <v>10,31</v>
          </cell>
          <cell r="AF682"/>
          <cell r="AG682"/>
        </row>
        <row r="683">
          <cell r="E683">
            <v>212549</v>
          </cell>
          <cell r="F683" t="str">
            <v>ANUJ  GUPTA</v>
          </cell>
          <cell r="G683" t="str">
            <v>NEU</v>
          </cell>
          <cell r="H683" t="str">
            <v>ALIGARH</v>
          </cell>
          <cell r="I683" t="str">
            <v>A</v>
          </cell>
          <cell r="J683" t="str">
            <v>AL</v>
          </cell>
          <cell r="K683">
            <v>50</v>
          </cell>
          <cell r="L683">
            <v>122575</v>
          </cell>
          <cell r="M683" t="str">
            <v>Approved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3000</v>
          </cell>
          <cell r="W683">
            <v>3000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3000</v>
          </cell>
          <cell r="AD683">
            <v>1</v>
          </cell>
          <cell r="AE683">
            <v>2</v>
          </cell>
          <cell r="AF683"/>
          <cell r="AG683"/>
        </row>
        <row r="684">
          <cell r="E684">
            <v>260819</v>
          </cell>
          <cell r="F684" t="str">
            <v>B N AWASTHI</v>
          </cell>
          <cell r="G684" t="str">
            <v>SUR</v>
          </cell>
          <cell r="H684" t="str">
            <v>ALIGARH</v>
          </cell>
          <cell r="I684" t="str">
            <v>A</v>
          </cell>
          <cell r="J684" t="str">
            <v>BZ</v>
          </cell>
          <cell r="K684">
            <v>25</v>
          </cell>
          <cell r="L684">
            <v>122575</v>
          </cell>
          <cell r="M684" t="str">
            <v>Approved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1</v>
          </cell>
          <cell r="AD684">
            <v>1</v>
          </cell>
          <cell r="AE684">
            <v>16</v>
          </cell>
          <cell r="AF684"/>
          <cell r="AG684"/>
        </row>
        <row r="685">
          <cell r="E685">
            <v>120294</v>
          </cell>
          <cell r="F685" t="str">
            <v>MANOJ KUMAR VARSHNEY</v>
          </cell>
          <cell r="G685" t="str">
            <v>CP</v>
          </cell>
          <cell r="H685" t="str">
            <v>ALIGARH</v>
          </cell>
          <cell r="I685" t="str">
            <v>A</v>
          </cell>
          <cell r="J685" t="str">
            <v>CL</v>
          </cell>
          <cell r="K685">
            <v>15</v>
          </cell>
          <cell r="L685">
            <v>122575</v>
          </cell>
          <cell r="M685" t="str">
            <v>Approved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2000</v>
          </cell>
          <cell r="V685">
            <v>0</v>
          </cell>
          <cell r="W685">
            <v>2000</v>
          </cell>
          <cell r="X685">
            <v>0</v>
          </cell>
          <cell r="Y685">
            <v>2000</v>
          </cell>
          <cell r="Z685">
            <v>0</v>
          </cell>
          <cell r="AA685">
            <v>0</v>
          </cell>
          <cell r="AB685">
            <v>1000</v>
          </cell>
          <cell r="AC685">
            <v>5000</v>
          </cell>
          <cell r="AD685">
            <v>2</v>
          </cell>
          <cell r="AE685" t="str">
            <v>15,18</v>
          </cell>
          <cell r="AF685"/>
          <cell r="AG685"/>
        </row>
        <row r="686">
          <cell r="E686">
            <v>16037</v>
          </cell>
          <cell r="F686" t="str">
            <v>AJAY  MITTAL</v>
          </cell>
          <cell r="G686" t="str">
            <v>CP</v>
          </cell>
          <cell r="H686" t="str">
            <v>ALIGARH</v>
          </cell>
          <cell r="I686" t="str">
            <v>A</v>
          </cell>
          <cell r="J686" t="str">
            <v>BL</v>
          </cell>
          <cell r="K686">
            <v>30</v>
          </cell>
          <cell r="L686">
            <v>122575</v>
          </cell>
          <cell r="M686" t="str">
            <v>Approved</v>
          </cell>
          <cell r="N686">
            <v>0</v>
          </cell>
          <cell r="O686">
            <v>0</v>
          </cell>
          <cell r="P686">
            <v>2000</v>
          </cell>
          <cell r="Q686">
            <v>0</v>
          </cell>
          <cell r="R686">
            <v>0</v>
          </cell>
          <cell r="S686">
            <v>0</v>
          </cell>
          <cell r="T686">
            <v>2000</v>
          </cell>
          <cell r="U686">
            <v>2000</v>
          </cell>
          <cell r="V686">
            <v>2000</v>
          </cell>
          <cell r="W686">
            <v>8000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8000</v>
          </cell>
          <cell r="AD686">
            <v>2</v>
          </cell>
          <cell r="AE686" t="str">
            <v>02,17</v>
          </cell>
          <cell r="AF686"/>
          <cell r="AG686"/>
        </row>
        <row r="687">
          <cell r="E687">
            <v>120216</v>
          </cell>
          <cell r="F687" t="str">
            <v>TANMAY  SHEKHAR</v>
          </cell>
          <cell r="G687" t="str">
            <v>URO</v>
          </cell>
          <cell r="H687" t="str">
            <v>ALIGARH</v>
          </cell>
          <cell r="I687" t="str">
            <v>A</v>
          </cell>
          <cell r="J687" t="str">
            <v>BZ</v>
          </cell>
          <cell r="K687">
            <v>25</v>
          </cell>
          <cell r="L687">
            <v>122575</v>
          </cell>
          <cell r="M687" t="str">
            <v>Approved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2</v>
          </cell>
          <cell r="AE687" t="str">
            <v>18,27</v>
          </cell>
          <cell r="AF687"/>
          <cell r="AG687"/>
        </row>
        <row r="688">
          <cell r="E688">
            <v>89570</v>
          </cell>
          <cell r="F688" t="str">
            <v>HAMMAD  USMANI</v>
          </cell>
          <cell r="G688" t="str">
            <v>CP</v>
          </cell>
          <cell r="H688" t="str">
            <v>ALIGARH</v>
          </cell>
          <cell r="I688" t="str">
            <v>A</v>
          </cell>
          <cell r="J688" t="str">
            <v>BL</v>
          </cell>
          <cell r="K688">
            <v>40</v>
          </cell>
          <cell r="L688">
            <v>122575</v>
          </cell>
          <cell r="M688" t="str">
            <v>Approved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4000</v>
          </cell>
          <cell r="V688">
            <v>0</v>
          </cell>
          <cell r="W688">
            <v>4000</v>
          </cell>
          <cell r="X688">
            <v>0</v>
          </cell>
          <cell r="Y688">
            <v>2000</v>
          </cell>
          <cell r="Z688">
            <v>0</v>
          </cell>
          <cell r="AA688">
            <v>0</v>
          </cell>
          <cell r="AB688">
            <v>0</v>
          </cell>
          <cell r="AC688">
            <v>6000</v>
          </cell>
          <cell r="AD688">
            <v>1</v>
          </cell>
          <cell r="AE688">
            <v>13</v>
          </cell>
          <cell r="AF688"/>
          <cell r="AG688"/>
        </row>
        <row r="689">
          <cell r="E689">
            <v>16032</v>
          </cell>
          <cell r="F689" t="str">
            <v>ATHAR  KAMAL</v>
          </cell>
          <cell r="G689" t="str">
            <v>CP</v>
          </cell>
          <cell r="H689" t="str">
            <v>ALIGARH</v>
          </cell>
          <cell r="I689" t="str">
            <v>VIP</v>
          </cell>
          <cell r="J689" t="str">
            <v>AL</v>
          </cell>
          <cell r="K689">
            <v>60</v>
          </cell>
          <cell r="L689">
            <v>122575</v>
          </cell>
          <cell r="M689" t="str">
            <v>Approved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10000</v>
          </cell>
          <cell r="S689">
            <v>0</v>
          </cell>
          <cell r="T689">
            <v>5000</v>
          </cell>
          <cell r="U689">
            <v>0</v>
          </cell>
          <cell r="V689">
            <v>0</v>
          </cell>
          <cell r="W689">
            <v>15000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15000</v>
          </cell>
          <cell r="AD689">
            <v>2</v>
          </cell>
          <cell r="AE689" t="str">
            <v>02,23</v>
          </cell>
          <cell r="AF689">
            <v>23</v>
          </cell>
          <cell r="AG689"/>
        </row>
        <row r="690">
          <cell r="E690">
            <v>16060</v>
          </cell>
          <cell r="F690" t="str">
            <v>ANJUM  CHUGHTAI</v>
          </cell>
          <cell r="G690" t="str">
            <v>CP</v>
          </cell>
          <cell r="H690" t="str">
            <v>ALIGARH</v>
          </cell>
          <cell r="I690" t="str">
            <v>A</v>
          </cell>
          <cell r="J690" t="str">
            <v>AL</v>
          </cell>
          <cell r="K690">
            <v>65</v>
          </cell>
          <cell r="L690">
            <v>122575</v>
          </cell>
          <cell r="M690" t="str">
            <v>Approved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1500</v>
          </cell>
          <cell r="V690">
            <v>1000</v>
          </cell>
          <cell r="W690">
            <v>2500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2500</v>
          </cell>
          <cell r="AD690">
            <v>1</v>
          </cell>
          <cell r="AE690">
            <v>2</v>
          </cell>
          <cell r="AF690"/>
          <cell r="AG690"/>
        </row>
        <row r="691">
          <cell r="E691">
            <v>172294</v>
          </cell>
          <cell r="F691" t="str">
            <v>VIJAY PAL SINGH</v>
          </cell>
          <cell r="G691" t="str">
            <v>SUR</v>
          </cell>
          <cell r="H691" t="str">
            <v>ALIGARH</v>
          </cell>
          <cell r="I691" t="str">
            <v>A</v>
          </cell>
          <cell r="J691" t="str">
            <v>BL</v>
          </cell>
          <cell r="K691">
            <v>25</v>
          </cell>
          <cell r="L691">
            <v>122575</v>
          </cell>
          <cell r="M691" t="str">
            <v>Approved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2000</v>
          </cell>
          <cell r="Z691">
            <v>2000</v>
          </cell>
          <cell r="AA691">
            <v>0</v>
          </cell>
          <cell r="AB691">
            <v>0</v>
          </cell>
          <cell r="AC691">
            <v>4000</v>
          </cell>
          <cell r="AD691">
            <v>2</v>
          </cell>
          <cell r="AE691" t="str">
            <v>04,09</v>
          </cell>
          <cell r="AF691">
            <v>9</v>
          </cell>
          <cell r="AG691"/>
        </row>
        <row r="692">
          <cell r="E692">
            <v>16026</v>
          </cell>
          <cell r="F692" t="str">
            <v>RUHI  KHAN</v>
          </cell>
          <cell r="G692" t="str">
            <v>CP</v>
          </cell>
          <cell r="H692" t="str">
            <v>ALIGARH</v>
          </cell>
          <cell r="I692" t="str">
            <v>B</v>
          </cell>
          <cell r="J692" t="str">
            <v>AL</v>
          </cell>
          <cell r="K692">
            <v>50</v>
          </cell>
          <cell r="L692">
            <v>122575</v>
          </cell>
          <cell r="M692" t="str">
            <v>Approved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3000</v>
          </cell>
          <cell r="V692">
            <v>2000</v>
          </cell>
          <cell r="W692">
            <v>5000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5000</v>
          </cell>
          <cell r="AD692">
            <v>2</v>
          </cell>
          <cell r="AE692" t="str">
            <v>13,30</v>
          </cell>
          <cell r="AF692"/>
          <cell r="AG692"/>
        </row>
        <row r="693">
          <cell r="E693">
            <v>277246</v>
          </cell>
          <cell r="F693" t="str">
            <v>Y C GUPTA</v>
          </cell>
          <cell r="G693" t="str">
            <v>CP</v>
          </cell>
          <cell r="H693" t="str">
            <v>ETAH</v>
          </cell>
          <cell r="I693" t="str">
            <v>A</v>
          </cell>
          <cell r="J693" t="str">
            <v>AL</v>
          </cell>
          <cell r="K693">
            <v>50</v>
          </cell>
          <cell r="L693">
            <v>122575</v>
          </cell>
          <cell r="M693" t="str">
            <v>Approved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2000</v>
          </cell>
          <cell r="AC693">
            <v>2000</v>
          </cell>
          <cell r="AD693">
            <v>2</v>
          </cell>
          <cell r="AE693" t="str">
            <v>10,31</v>
          </cell>
          <cell r="AF693"/>
          <cell r="AG693"/>
        </row>
        <row r="694">
          <cell r="E694">
            <v>118620</v>
          </cell>
          <cell r="F694" t="str">
            <v>MUKESH CHAND JAIN</v>
          </cell>
          <cell r="G694" t="str">
            <v>CP</v>
          </cell>
          <cell r="H694" t="str">
            <v>ETAH</v>
          </cell>
          <cell r="I694" t="str">
            <v>A</v>
          </cell>
          <cell r="J694" t="str">
            <v>AL</v>
          </cell>
          <cell r="K694">
            <v>60</v>
          </cell>
          <cell r="L694">
            <v>122575</v>
          </cell>
          <cell r="M694" t="str">
            <v>Approved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3000</v>
          </cell>
          <cell r="AC694">
            <v>3000</v>
          </cell>
          <cell r="AD694">
            <v>2</v>
          </cell>
          <cell r="AE694" t="str">
            <v>10,31</v>
          </cell>
          <cell r="AF694"/>
          <cell r="AG694"/>
        </row>
        <row r="695">
          <cell r="E695">
            <v>118595</v>
          </cell>
          <cell r="F695" t="str">
            <v>MOHIT  GUPTA</v>
          </cell>
          <cell r="G695" t="str">
            <v>CP</v>
          </cell>
          <cell r="H695" t="str">
            <v>ETAH</v>
          </cell>
          <cell r="I695" t="str">
            <v>A</v>
          </cell>
          <cell r="J695" t="str">
            <v>BZ</v>
          </cell>
          <cell r="K695">
            <v>20</v>
          </cell>
          <cell r="L695">
            <v>122575</v>
          </cell>
          <cell r="M695" t="str">
            <v>Approved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2</v>
          </cell>
          <cell r="AE695" t="str">
            <v>10,31</v>
          </cell>
          <cell r="AF695"/>
          <cell r="AG695"/>
        </row>
        <row r="696">
          <cell r="E696">
            <v>16028</v>
          </cell>
          <cell r="F696" t="str">
            <v>ANJUM  PARVEZ</v>
          </cell>
          <cell r="G696" t="str">
            <v>CP</v>
          </cell>
          <cell r="H696" t="str">
            <v>ALIGARH</v>
          </cell>
          <cell r="I696" t="str">
            <v>A</v>
          </cell>
          <cell r="J696" t="str">
            <v>BZ</v>
          </cell>
          <cell r="K696">
            <v>35</v>
          </cell>
          <cell r="L696">
            <v>122575</v>
          </cell>
          <cell r="M696" t="str">
            <v>Approved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1</v>
          </cell>
          <cell r="AE696">
            <v>18</v>
          </cell>
          <cell r="AF696"/>
          <cell r="AG696"/>
        </row>
        <row r="697">
          <cell r="E697">
            <v>120292</v>
          </cell>
          <cell r="F697" t="str">
            <v>C P GUPTA</v>
          </cell>
          <cell r="G697" t="str">
            <v>SUR</v>
          </cell>
          <cell r="H697" t="str">
            <v>ALIGARH</v>
          </cell>
          <cell r="I697" t="str">
            <v>A</v>
          </cell>
          <cell r="J697" t="str">
            <v>BL</v>
          </cell>
          <cell r="K697">
            <v>20</v>
          </cell>
          <cell r="L697">
            <v>122575</v>
          </cell>
          <cell r="M697" t="str">
            <v>Approved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2200</v>
          </cell>
          <cell r="W697">
            <v>2200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2200</v>
          </cell>
          <cell r="AD697">
            <v>1</v>
          </cell>
          <cell r="AE697">
            <v>3</v>
          </cell>
          <cell r="AF697"/>
          <cell r="AG697"/>
        </row>
        <row r="698">
          <cell r="E698">
            <v>118590</v>
          </cell>
          <cell r="F698" t="str">
            <v>SAILENDRA KUMAR JAIN</v>
          </cell>
          <cell r="G698" t="str">
            <v>CP</v>
          </cell>
          <cell r="H698" t="str">
            <v>ETAH</v>
          </cell>
          <cell r="I698" t="str">
            <v>A</v>
          </cell>
          <cell r="J698" t="str">
            <v>AL</v>
          </cell>
          <cell r="K698">
            <v>50</v>
          </cell>
          <cell r="L698">
            <v>122575</v>
          </cell>
          <cell r="M698" t="str">
            <v>Approved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2000</v>
          </cell>
          <cell r="AC698">
            <v>2000</v>
          </cell>
          <cell r="AD698">
            <v>2</v>
          </cell>
          <cell r="AE698" t="str">
            <v>10,31</v>
          </cell>
          <cell r="AF698"/>
          <cell r="AG698"/>
        </row>
        <row r="699">
          <cell r="E699">
            <v>118581</v>
          </cell>
          <cell r="F699" t="str">
            <v>B D PATHAK</v>
          </cell>
          <cell r="G699" t="str">
            <v>CP</v>
          </cell>
          <cell r="H699" t="str">
            <v>ETAH</v>
          </cell>
          <cell r="I699" t="str">
            <v>A</v>
          </cell>
          <cell r="J699" t="str">
            <v>BZ</v>
          </cell>
          <cell r="K699">
            <v>30</v>
          </cell>
          <cell r="L699">
            <v>122575</v>
          </cell>
          <cell r="M699" t="str">
            <v>Approved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1000</v>
          </cell>
          <cell r="AC699">
            <v>1000</v>
          </cell>
          <cell r="AD699">
            <v>2</v>
          </cell>
          <cell r="AE699" t="str">
            <v>10,31</v>
          </cell>
          <cell r="AF699"/>
          <cell r="AG699"/>
        </row>
        <row r="700">
          <cell r="E700">
            <v>140129</v>
          </cell>
          <cell r="F700" t="str">
            <v>MEHTAB  ALAM</v>
          </cell>
          <cell r="G700" t="str">
            <v>ENT</v>
          </cell>
          <cell r="H700" t="str">
            <v>ALIGARH</v>
          </cell>
          <cell r="I700" t="str">
            <v>B</v>
          </cell>
          <cell r="J700" t="str">
            <v>BL</v>
          </cell>
          <cell r="K700">
            <v>25</v>
          </cell>
          <cell r="L700">
            <v>122575</v>
          </cell>
          <cell r="M700" t="str">
            <v>Approved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2000</v>
          </cell>
          <cell r="W700">
            <v>2000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2000</v>
          </cell>
          <cell r="AD700">
            <v>1</v>
          </cell>
          <cell r="AE700">
            <v>16</v>
          </cell>
          <cell r="AF700"/>
          <cell r="AG700"/>
        </row>
        <row r="701">
          <cell r="E701">
            <v>120289</v>
          </cell>
          <cell r="F701" t="str">
            <v>R K SINGH</v>
          </cell>
          <cell r="G701" t="str">
            <v>CP</v>
          </cell>
          <cell r="H701" t="str">
            <v>HATHRAS</v>
          </cell>
          <cell r="I701" t="str">
            <v>A</v>
          </cell>
          <cell r="J701" t="str">
            <v>BZ</v>
          </cell>
          <cell r="K701">
            <v>25</v>
          </cell>
          <cell r="L701">
            <v>122575</v>
          </cell>
          <cell r="M701" t="str">
            <v>Approved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2</v>
          </cell>
          <cell r="AE701" t="str">
            <v>24,28</v>
          </cell>
          <cell r="AF701">
            <v>24</v>
          </cell>
          <cell r="AG701"/>
        </row>
        <row r="702">
          <cell r="E702">
            <v>277224</v>
          </cell>
          <cell r="F702" t="str">
            <v>SHYAM SINGH SHAKYA</v>
          </cell>
          <cell r="G702" t="str">
            <v>SUR</v>
          </cell>
          <cell r="H702" t="str">
            <v>ETAH</v>
          </cell>
          <cell r="I702" t="str">
            <v>A</v>
          </cell>
          <cell r="J702" t="str">
            <v>AL</v>
          </cell>
          <cell r="K702">
            <v>45</v>
          </cell>
          <cell r="L702">
            <v>122575</v>
          </cell>
          <cell r="M702" t="str">
            <v>Approved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2000</v>
          </cell>
          <cell r="AC702">
            <v>2000</v>
          </cell>
          <cell r="AD702">
            <v>2</v>
          </cell>
          <cell r="AE702" t="str">
            <v>10,31</v>
          </cell>
          <cell r="AF702"/>
          <cell r="AG702"/>
        </row>
        <row r="703">
          <cell r="E703">
            <v>232890</v>
          </cell>
          <cell r="F703" t="str">
            <v>ASHUTOSH  MISRA</v>
          </cell>
          <cell r="G703" t="str">
            <v>CP</v>
          </cell>
          <cell r="H703" t="str">
            <v>ALIGARH</v>
          </cell>
          <cell r="I703" t="str">
            <v>A</v>
          </cell>
          <cell r="J703" t="str">
            <v>CL</v>
          </cell>
          <cell r="K703">
            <v>15</v>
          </cell>
          <cell r="L703">
            <v>122575</v>
          </cell>
          <cell r="M703" t="str">
            <v>Approved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3000</v>
          </cell>
          <cell r="V703">
            <v>0</v>
          </cell>
          <cell r="W703">
            <v>3000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3000</v>
          </cell>
          <cell r="AD703">
            <v>3</v>
          </cell>
          <cell r="AE703" t="str">
            <v>03,09,27</v>
          </cell>
          <cell r="AF703">
            <v>9</v>
          </cell>
          <cell r="AG703"/>
        </row>
        <row r="704">
          <cell r="E704">
            <v>120286</v>
          </cell>
          <cell r="F704" t="str">
            <v>K K VARSHNEY</v>
          </cell>
          <cell r="G704" t="str">
            <v>ORTHO</v>
          </cell>
          <cell r="H704" t="str">
            <v>HATHRAS</v>
          </cell>
          <cell r="I704" t="str">
            <v>A</v>
          </cell>
          <cell r="J704" t="str">
            <v>CZ</v>
          </cell>
          <cell r="K704">
            <v>15</v>
          </cell>
          <cell r="L704">
            <v>122575</v>
          </cell>
          <cell r="M704" t="str">
            <v>Approved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1000</v>
          </cell>
          <cell r="AC704">
            <v>1000</v>
          </cell>
          <cell r="AD704">
            <v>2</v>
          </cell>
          <cell r="AE704" t="str">
            <v>24,28</v>
          </cell>
          <cell r="AF704">
            <v>24</v>
          </cell>
          <cell r="AG704"/>
        </row>
        <row r="705">
          <cell r="E705">
            <v>299301</v>
          </cell>
          <cell r="F705" t="str">
            <v>ANKIT RAJ VARSHNEY</v>
          </cell>
          <cell r="G705" t="str">
            <v>CP</v>
          </cell>
          <cell r="H705" t="str">
            <v>ALIGARH</v>
          </cell>
          <cell r="I705" t="str">
            <v>VIP</v>
          </cell>
          <cell r="J705" t="str">
            <v>BL</v>
          </cell>
          <cell r="K705">
            <v>30</v>
          </cell>
          <cell r="L705">
            <v>122575</v>
          </cell>
          <cell r="M705" t="str">
            <v>Approved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6000</v>
          </cell>
          <cell r="U705">
            <v>0</v>
          </cell>
          <cell r="V705">
            <v>4000</v>
          </cell>
          <cell r="W705">
            <v>10000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10000</v>
          </cell>
          <cell r="AD705">
            <v>3</v>
          </cell>
          <cell r="AE705" t="str">
            <v>03,07,18</v>
          </cell>
          <cell r="AF705">
            <v>7</v>
          </cell>
          <cell r="AG705"/>
        </row>
        <row r="706">
          <cell r="E706">
            <v>16057</v>
          </cell>
          <cell r="F706" t="str">
            <v>PANKAJ  SINGHAL</v>
          </cell>
          <cell r="G706" t="str">
            <v>CP</v>
          </cell>
          <cell r="H706" t="str">
            <v>ALIGARH</v>
          </cell>
          <cell r="I706" t="str">
            <v>A</v>
          </cell>
          <cell r="J706" t="str">
            <v>CL</v>
          </cell>
          <cell r="K706">
            <v>10</v>
          </cell>
          <cell r="L706">
            <v>122575</v>
          </cell>
          <cell r="M706" t="str">
            <v>Approved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2000</v>
          </cell>
          <cell r="AC706">
            <v>2000</v>
          </cell>
          <cell r="AD706">
            <v>2</v>
          </cell>
          <cell r="AE706" t="str">
            <v>04,22</v>
          </cell>
          <cell r="AF706"/>
          <cell r="AG706"/>
        </row>
        <row r="707">
          <cell r="E707">
            <v>120226</v>
          </cell>
          <cell r="F707" t="str">
            <v>MUNENDRA PAL SINGH</v>
          </cell>
          <cell r="G707" t="str">
            <v>SUR</v>
          </cell>
          <cell r="H707" t="str">
            <v>ALIGARH</v>
          </cell>
          <cell r="I707" t="str">
            <v>VIP</v>
          </cell>
          <cell r="J707" t="str">
            <v>BL</v>
          </cell>
          <cell r="K707">
            <v>30</v>
          </cell>
          <cell r="L707">
            <v>122575</v>
          </cell>
          <cell r="M707" t="str">
            <v>Approved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9000</v>
          </cell>
          <cell r="Z707">
            <v>6000</v>
          </cell>
          <cell r="AA707">
            <v>0</v>
          </cell>
          <cell r="AB707">
            <v>0</v>
          </cell>
          <cell r="AC707">
            <v>15000</v>
          </cell>
          <cell r="AD707">
            <v>3</v>
          </cell>
          <cell r="AE707" t="str">
            <v>07,18,21</v>
          </cell>
          <cell r="AF707">
            <v>7</v>
          </cell>
          <cell r="AG707">
            <v>21</v>
          </cell>
        </row>
        <row r="708">
          <cell r="E708">
            <v>16038</v>
          </cell>
          <cell r="F708" t="str">
            <v>PRAVEEN  VARSHNEY</v>
          </cell>
          <cell r="G708" t="str">
            <v>CP</v>
          </cell>
          <cell r="H708" t="str">
            <v>ALIGARH</v>
          </cell>
          <cell r="I708" t="str">
            <v>VIP</v>
          </cell>
          <cell r="J708" t="str">
            <v>AL</v>
          </cell>
          <cell r="K708">
            <v>65</v>
          </cell>
          <cell r="L708">
            <v>122575</v>
          </cell>
          <cell r="M708" t="str">
            <v>Approved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15000</v>
          </cell>
          <cell r="U708">
            <v>0</v>
          </cell>
          <cell r="V708">
            <v>8000</v>
          </cell>
          <cell r="W708">
            <v>23000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4000</v>
          </cell>
          <cell r="AC708">
            <v>27000</v>
          </cell>
          <cell r="AD708">
            <v>3</v>
          </cell>
          <cell r="AE708" t="str">
            <v>02,07,08</v>
          </cell>
          <cell r="AF708" t="str">
            <v>07,08</v>
          </cell>
          <cell r="AG708"/>
        </row>
        <row r="709">
          <cell r="E709">
            <v>214825</v>
          </cell>
          <cell r="F709" t="str">
            <v>RAMAN MOHAN SHARMA</v>
          </cell>
          <cell r="G709" t="str">
            <v>NEUS</v>
          </cell>
          <cell r="H709" t="str">
            <v>ALIGARH</v>
          </cell>
          <cell r="I709" t="str">
            <v>B</v>
          </cell>
          <cell r="J709" t="str">
            <v>AZ</v>
          </cell>
          <cell r="K709">
            <v>60</v>
          </cell>
          <cell r="L709">
            <v>122575</v>
          </cell>
          <cell r="M709" t="str">
            <v>Approved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/>
          <cell r="AC709">
            <v>0</v>
          </cell>
          <cell r="AD709">
            <v>1</v>
          </cell>
          <cell r="AE709">
            <v>22</v>
          </cell>
          <cell r="AF709"/>
          <cell r="AG709"/>
        </row>
        <row r="710">
          <cell r="E710">
            <v>16039</v>
          </cell>
          <cell r="F710" t="str">
            <v>SUDESH  VARSHNEY</v>
          </cell>
          <cell r="G710" t="str">
            <v>CP</v>
          </cell>
          <cell r="H710" t="str">
            <v>ALIGARH</v>
          </cell>
          <cell r="I710" t="str">
            <v>VIP</v>
          </cell>
          <cell r="J710" t="str">
            <v>BL</v>
          </cell>
          <cell r="K710">
            <v>30</v>
          </cell>
          <cell r="L710">
            <v>122575</v>
          </cell>
          <cell r="M710" t="str">
            <v>Approved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6000</v>
          </cell>
          <cell r="V710">
            <v>0</v>
          </cell>
          <cell r="W710">
            <v>6000</v>
          </cell>
          <cell r="X710">
            <v>0</v>
          </cell>
          <cell r="Y710">
            <v>4000</v>
          </cell>
          <cell r="Z710">
            <v>0</v>
          </cell>
          <cell r="AA710">
            <v>0</v>
          </cell>
          <cell r="AB710">
            <v>0</v>
          </cell>
          <cell r="AC710">
            <v>10000</v>
          </cell>
          <cell r="AD710">
            <v>4</v>
          </cell>
          <cell r="AE710" t="str">
            <v>08,16,21,30</v>
          </cell>
          <cell r="AF710">
            <v>8</v>
          </cell>
          <cell r="AG710">
            <v>21</v>
          </cell>
        </row>
        <row r="711">
          <cell r="E711">
            <v>16040</v>
          </cell>
          <cell r="F711" t="str">
            <v>NAVNEET  MAHESHWARI</v>
          </cell>
          <cell r="G711" t="str">
            <v>CP</v>
          </cell>
          <cell r="H711" t="str">
            <v>ALIGARH</v>
          </cell>
          <cell r="I711" t="str">
            <v>VIP</v>
          </cell>
          <cell r="J711" t="str">
            <v>AL</v>
          </cell>
          <cell r="K711">
            <v>60</v>
          </cell>
          <cell r="L711">
            <v>122575</v>
          </cell>
          <cell r="M711" t="str">
            <v>Approved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10000</v>
          </cell>
          <cell r="V711">
            <v>0</v>
          </cell>
          <cell r="W711">
            <v>10000</v>
          </cell>
          <cell r="X711">
            <v>0</v>
          </cell>
          <cell r="Y711">
            <v>5000</v>
          </cell>
          <cell r="Z711">
            <v>0</v>
          </cell>
          <cell r="AA711">
            <v>0</v>
          </cell>
          <cell r="AB711">
            <v>10000</v>
          </cell>
          <cell r="AC711">
            <v>25000</v>
          </cell>
          <cell r="AD711">
            <v>3</v>
          </cell>
          <cell r="AE711" t="str">
            <v>17,21,29</v>
          </cell>
          <cell r="AF711"/>
          <cell r="AG711">
            <v>21</v>
          </cell>
        </row>
        <row r="712">
          <cell r="E712">
            <v>16041</v>
          </cell>
          <cell r="F712" t="str">
            <v>ATUL  SINGHAL</v>
          </cell>
          <cell r="G712" t="str">
            <v>CP</v>
          </cell>
          <cell r="H712" t="str">
            <v>ALIGARH</v>
          </cell>
          <cell r="I712" t="str">
            <v>A</v>
          </cell>
          <cell r="J712" t="str">
            <v>CL</v>
          </cell>
          <cell r="K712">
            <v>15</v>
          </cell>
          <cell r="L712">
            <v>122575</v>
          </cell>
          <cell r="M712" t="str">
            <v>Approved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3000</v>
          </cell>
          <cell r="V712">
            <v>0</v>
          </cell>
          <cell r="W712">
            <v>3000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3000</v>
          </cell>
          <cell r="AD712">
            <v>2</v>
          </cell>
          <cell r="AE712" t="str">
            <v>03,16</v>
          </cell>
          <cell r="AF712"/>
          <cell r="AG712"/>
        </row>
        <row r="713">
          <cell r="E713">
            <v>16045</v>
          </cell>
          <cell r="F713" t="str">
            <v>ANIL  GADODIA</v>
          </cell>
          <cell r="G713" t="str">
            <v>CP</v>
          </cell>
          <cell r="H713" t="str">
            <v>ALIGARH</v>
          </cell>
          <cell r="I713" t="str">
            <v>VIP</v>
          </cell>
          <cell r="J713" t="str">
            <v>BL</v>
          </cell>
          <cell r="K713">
            <v>25</v>
          </cell>
          <cell r="L713">
            <v>122575</v>
          </cell>
          <cell r="M713" t="str">
            <v>Approved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10000</v>
          </cell>
          <cell r="U713">
            <v>0</v>
          </cell>
          <cell r="V713">
            <v>0</v>
          </cell>
          <cell r="W713">
            <v>10000</v>
          </cell>
          <cell r="X713">
            <v>0</v>
          </cell>
          <cell r="Y713">
            <v>5000</v>
          </cell>
          <cell r="Z713">
            <v>0</v>
          </cell>
          <cell r="AA713">
            <v>0</v>
          </cell>
          <cell r="AB713">
            <v>0</v>
          </cell>
          <cell r="AC713">
            <v>15000</v>
          </cell>
          <cell r="AD713">
            <v>4</v>
          </cell>
          <cell r="AE713" t="str">
            <v>03,08,16,21</v>
          </cell>
          <cell r="AF713">
            <v>8</v>
          </cell>
          <cell r="AG713">
            <v>21</v>
          </cell>
        </row>
        <row r="714">
          <cell r="E714">
            <v>16046</v>
          </cell>
          <cell r="F714" t="str">
            <v>ALOK  GUPTA</v>
          </cell>
          <cell r="G714" t="str">
            <v>CP</v>
          </cell>
          <cell r="H714" t="str">
            <v>ALIGARH</v>
          </cell>
          <cell r="I714" t="str">
            <v>A</v>
          </cell>
          <cell r="J714" t="str">
            <v>BZ</v>
          </cell>
          <cell r="K714">
            <v>30</v>
          </cell>
          <cell r="L714">
            <v>122575</v>
          </cell>
          <cell r="M714" t="str">
            <v>Approved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4</v>
          </cell>
          <cell r="AE714" t="str">
            <v>09,17,23,30</v>
          </cell>
          <cell r="AF714" t="str">
            <v>09,23</v>
          </cell>
          <cell r="AG714"/>
        </row>
        <row r="715">
          <cell r="E715">
            <v>16027</v>
          </cell>
          <cell r="F715" t="str">
            <v>MALIK M AZAHARUDDIN</v>
          </cell>
          <cell r="G715" t="str">
            <v>CP</v>
          </cell>
          <cell r="H715" t="str">
            <v>ALIGARH</v>
          </cell>
          <cell r="I715" t="str">
            <v>B</v>
          </cell>
          <cell r="J715" t="str">
            <v>AZ</v>
          </cell>
          <cell r="K715">
            <v>100</v>
          </cell>
          <cell r="L715">
            <v>122575</v>
          </cell>
          <cell r="M715" t="str">
            <v>Approved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1</v>
          </cell>
          <cell r="AE715">
            <v>16</v>
          </cell>
          <cell r="AF715"/>
          <cell r="AG715"/>
        </row>
        <row r="716">
          <cell r="E716">
            <v>36775</v>
          </cell>
          <cell r="F716" t="str">
            <v>PARAG  SHEKHAR</v>
          </cell>
          <cell r="G716" t="str">
            <v>ORTHO</v>
          </cell>
          <cell r="H716" t="str">
            <v>ALIGARH</v>
          </cell>
          <cell r="I716" t="str">
            <v>VIP</v>
          </cell>
          <cell r="J716" t="str">
            <v>BL</v>
          </cell>
          <cell r="K716">
            <v>25</v>
          </cell>
          <cell r="L716">
            <v>122575</v>
          </cell>
          <cell r="M716" t="str">
            <v>Approved</v>
          </cell>
          <cell r="N716">
            <v>0</v>
          </cell>
          <cell r="O716">
            <v>0</v>
          </cell>
          <cell r="P716">
            <v>2000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10000</v>
          </cell>
          <cell r="V716">
            <v>0</v>
          </cell>
          <cell r="W716">
            <v>12000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12000</v>
          </cell>
          <cell r="AD716">
            <v>3</v>
          </cell>
          <cell r="AE716" t="str">
            <v>07,20,23</v>
          </cell>
          <cell r="AF716" t="str">
            <v>07,23</v>
          </cell>
          <cell r="AG716"/>
        </row>
        <row r="717">
          <cell r="E717">
            <v>16049</v>
          </cell>
          <cell r="F717" t="str">
            <v>U S VARSHNEY</v>
          </cell>
          <cell r="G717" t="str">
            <v>CP</v>
          </cell>
          <cell r="H717" t="str">
            <v>ALIGARH</v>
          </cell>
          <cell r="I717" t="str">
            <v>A</v>
          </cell>
          <cell r="J717" t="str">
            <v>BL</v>
          </cell>
          <cell r="K717">
            <v>25</v>
          </cell>
          <cell r="L717">
            <v>122575</v>
          </cell>
          <cell r="M717" t="str">
            <v>Approved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2000</v>
          </cell>
          <cell r="V717">
            <v>0</v>
          </cell>
          <cell r="W717">
            <v>2000</v>
          </cell>
          <cell r="X717">
            <v>0</v>
          </cell>
          <cell r="Y717">
            <v>2000</v>
          </cell>
          <cell r="Z717">
            <v>0</v>
          </cell>
          <cell r="AA717">
            <v>0</v>
          </cell>
          <cell r="AB717">
            <v>0</v>
          </cell>
          <cell r="AC717">
            <v>4000</v>
          </cell>
          <cell r="AD717">
            <v>4</v>
          </cell>
          <cell r="AE717" t="str">
            <v>04,13,15,21</v>
          </cell>
          <cell r="AF717"/>
          <cell r="AG717">
            <v>21</v>
          </cell>
        </row>
        <row r="718">
          <cell r="E718">
            <v>38377</v>
          </cell>
          <cell r="F718" t="str">
            <v>JAMAL  AHMAD</v>
          </cell>
          <cell r="G718" t="str">
            <v>ENDO</v>
          </cell>
          <cell r="H718" t="str">
            <v>ALIGARH</v>
          </cell>
          <cell r="I718" t="str">
            <v>VIP</v>
          </cell>
          <cell r="J718" t="str">
            <v>AL</v>
          </cell>
          <cell r="K718">
            <v>70</v>
          </cell>
          <cell r="L718">
            <v>122575</v>
          </cell>
          <cell r="M718" t="str">
            <v>Approved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12000</v>
          </cell>
          <cell r="U718">
            <v>0</v>
          </cell>
          <cell r="V718">
            <v>10000</v>
          </cell>
          <cell r="W718">
            <v>22000</v>
          </cell>
          <cell r="X718">
            <v>0</v>
          </cell>
          <cell r="Y718">
            <v>3000</v>
          </cell>
          <cell r="Z718">
            <v>0</v>
          </cell>
          <cell r="AA718">
            <v>0</v>
          </cell>
          <cell r="AB718">
            <v>0</v>
          </cell>
          <cell r="AC718">
            <v>25000</v>
          </cell>
          <cell r="AD718">
            <v>3</v>
          </cell>
          <cell r="AE718" t="str">
            <v>02,08,21</v>
          </cell>
          <cell r="AF718">
            <v>8</v>
          </cell>
          <cell r="AG718">
            <v>21</v>
          </cell>
        </row>
        <row r="719">
          <cell r="E719">
            <v>16050</v>
          </cell>
          <cell r="F719" t="str">
            <v>AJAY K SINGHAL</v>
          </cell>
          <cell r="G719" t="str">
            <v>CP</v>
          </cell>
          <cell r="H719" t="str">
            <v>ALIGARH</v>
          </cell>
          <cell r="I719" t="str">
            <v>A</v>
          </cell>
          <cell r="J719" t="str">
            <v>BZ</v>
          </cell>
          <cell r="K719">
            <v>30</v>
          </cell>
          <cell r="L719">
            <v>122575</v>
          </cell>
          <cell r="M719" t="str">
            <v>Approved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2</v>
          </cell>
          <cell r="AE719" t="str">
            <v>02,18</v>
          </cell>
          <cell r="AF719"/>
          <cell r="AG719"/>
        </row>
        <row r="720">
          <cell r="E720">
            <v>16051</v>
          </cell>
          <cell r="F720" t="str">
            <v>RAHUL  MAHESHWARI</v>
          </cell>
          <cell r="G720" t="str">
            <v>CP</v>
          </cell>
          <cell r="H720" t="str">
            <v>ALIGARH</v>
          </cell>
          <cell r="I720" t="str">
            <v>VIP</v>
          </cell>
          <cell r="J720" t="str">
            <v>BL</v>
          </cell>
          <cell r="K720">
            <v>25</v>
          </cell>
          <cell r="L720">
            <v>122575</v>
          </cell>
          <cell r="M720" t="str">
            <v>Approved</v>
          </cell>
          <cell r="N720">
            <v>0</v>
          </cell>
          <cell r="O720">
            <v>0</v>
          </cell>
          <cell r="P720">
            <v>2000</v>
          </cell>
          <cell r="Q720">
            <v>0</v>
          </cell>
          <cell r="R720">
            <v>2000</v>
          </cell>
          <cell r="S720">
            <v>0</v>
          </cell>
          <cell r="T720">
            <v>0</v>
          </cell>
          <cell r="U720">
            <v>6000</v>
          </cell>
          <cell r="V720">
            <v>1000</v>
          </cell>
          <cell r="W720">
            <v>11000</v>
          </cell>
          <cell r="X720">
            <v>0</v>
          </cell>
          <cell r="Y720">
            <v>2000</v>
          </cell>
          <cell r="Z720">
            <v>0</v>
          </cell>
          <cell r="AA720">
            <v>0</v>
          </cell>
          <cell r="AB720">
            <v>2000</v>
          </cell>
          <cell r="AC720">
            <v>15000</v>
          </cell>
          <cell r="AD720">
            <v>3</v>
          </cell>
          <cell r="AE720" t="str">
            <v>03,07,29</v>
          </cell>
          <cell r="AF720">
            <v>7</v>
          </cell>
          <cell r="AG720"/>
        </row>
        <row r="721">
          <cell r="E721">
            <v>16052</v>
          </cell>
          <cell r="F721" t="str">
            <v>SANJAY  SINGHAL</v>
          </cell>
          <cell r="G721" t="str">
            <v>CP</v>
          </cell>
          <cell r="H721" t="str">
            <v>ALIGARH</v>
          </cell>
          <cell r="I721" t="str">
            <v>VIP</v>
          </cell>
          <cell r="J721" t="str">
            <v>BL</v>
          </cell>
          <cell r="K721">
            <v>25</v>
          </cell>
          <cell r="L721">
            <v>122575</v>
          </cell>
          <cell r="M721" t="str">
            <v>Approved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4000</v>
          </cell>
          <cell r="U721">
            <v>0</v>
          </cell>
          <cell r="V721">
            <v>10000</v>
          </cell>
          <cell r="W721">
            <v>14000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14000</v>
          </cell>
          <cell r="AD721">
            <v>4</v>
          </cell>
          <cell r="AE721" t="str">
            <v>03,08,21,23</v>
          </cell>
          <cell r="AF721" t="str">
            <v>08,23</v>
          </cell>
          <cell r="AG721">
            <v>21</v>
          </cell>
        </row>
        <row r="722">
          <cell r="E722">
            <v>16053</v>
          </cell>
          <cell r="F722" t="str">
            <v>MANISH  KUMAR</v>
          </cell>
          <cell r="G722" t="str">
            <v>CP</v>
          </cell>
          <cell r="H722" t="str">
            <v>ALIGARH</v>
          </cell>
          <cell r="I722" t="str">
            <v>A</v>
          </cell>
          <cell r="J722" t="str">
            <v>BZ</v>
          </cell>
          <cell r="K722">
            <v>20</v>
          </cell>
          <cell r="L722">
            <v>122575</v>
          </cell>
          <cell r="M722" t="str">
            <v>Approved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2</v>
          </cell>
          <cell r="AE722" t="str">
            <v>07,17</v>
          </cell>
          <cell r="AF722">
            <v>7</v>
          </cell>
          <cell r="AG722"/>
        </row>
        <row r="723">
          <cell r="E723">
            <v>118503</v>
          </cell>
          <cell r="F723" t="str">
            <v>R P GUPTA</v>
          </cell>
          <cell r="G723" t="str">
            <v>GP</v>
          </cell>
          <cell r="H723" t="str">
            <v>HATHRAS</v>
          </cell>
          <cell r="I723" t="str">
            <v>A</v>
          </cell>
          <cell r="J723" t="str">
            <v>BZ</v>
          </cell>
          <cell r="K723">
            <v>40</v>
          </cell>
          <cell r="L723">
            <v>122575</v>
          </cell>
          <cell r="M723" t="str">
            <v>Approved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2</v>
          </cell>
          <cell r="AE723" t="str">
            <v>24,28</v>
          </cell>
          <cell r="AF723">
            <v>24</v>
          </cell>
          <cell r="AG723"/>
        </row>
        <row r="724">
          <cell r="E724">
            <v>35796</v>
          </cell>
          <cell r="F724" t="str">
            <v>ASIF  HASAN</v>
          </cell>
          <cell r="G724" t="str">
            <v>CARD</v>
          </cell>
          <cell r="H724" t="str">
            <v>ALIGARH</v>
          </cell>
          <cell r="I724" t="str">
            <v>A</v>
          </cell>
          <cell r="J724" t="str">
            <v>AZ</v>
          </cell>
          <cell r="K724">
            <v>55</v>
          </cell>
          <cell r="L724">
            <v>122575</v>
          </cell>
          <cell r="M724" t="str">
            <v>Approved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2</v>
          </cell>
          <cell r="AE724" t="str">
            <v>03,30</v>
          </cell>
          <cell r="AF724"/>
          <cell r="AG724"/>
        </row>
        <row r="725">
          <cell r="E725">
            <v>35793</v>
          </cell>
          <cell r="F725" t="str">
            <v>M U RABBANI</v>
          </cell>
          <cell r="G725" t="str">
            <v>CARD</v>
          </cell>
          <cell r="H725" t="str">
            <v>ALIGARH</v>
          </cell>
          <cell r="I725" t="str">
            <v>B</v>
          </cell>
          <cell r="J725" t="str">
            <v>AL</v>
          </cell>
          <cell r="K725">
            <v>55</v>
          </cell>
          <cell r="L725">
            <v>122575</v>
          </cell>
          <cell r="M725" t="str">
            <v>Approved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2000</v>
          </cell>
          <cell r="W725">
            <v>2000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2000</v>
          </cell>
          <cell r="AD725">
            <v>1</v>
          </cell>
          <cell r="AE725">
            <v>29</v>
          </cell>
          <cell r="AF725"/>
          <cell r="AG725"/>
        </row>
        <row r="726">
          <cell r="E726">
            <v>17291</v>
          </cell>
          <cell r="F726" t="str">
            <v>JAYANT  SHARMA</v>
          </cell>
          <cell r="G726" t="str">
            <v>URO</v>
          </cell>
          <cell r="H726" t="str">
            <v>ALIGARH</v>
          </cell>
          <cell r="I726" t="str">
            <v>A</v>
          </cell>
          <cell r="J726" t="str">
            <v>CL</v>
          </cell>
          <cell r="K726">
            <v>10</v>
          </cell>
          <cell r="L726">
            <v>122575</v>
          </cell>
          <cell r="M726" t="str">
            <v>Approved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4000</v>
          </cell>
          <cell r="V726">
            <v>2000</v>
          </cell>
          <cell r="W726">
            <v>6000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6000</v>
          </cell>
          <cell r="AD726">
            <v>1</v>
          </cell>
          <cell r="AE726">
            <v>13</v>
          </cell>
          <cell r="AF726"/>
          <cell r="AG726"/>
        </row>
        <row r="727">
          <cell r="E727">
            <v>169748</v>
          </cell>
          <cell r="F727" t="str">
            <v>VIKRAM  SEHGAL</v>
          </cell>
          <cell r="G727" t="str">
            <v>ORTHO</v>
          </cell>
          <cell r="H727" t="str">
            <v>ALIGARH</v>
          </cell>
          <cell r="I727" t="str">
            <v>A</v>
          </cell>
          <cell r="J727" t="str">
            <v>BZ</v>
          </cell>
          <cell r="K727">
            <v>25</v>
          </cell>
          <cell r="L727">
            <v>122575</v>
          </cell>
          <cell r="M727" t="str">
            <v>Approved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1</v>
          </cell>
          <cell r="AE727">
            <v>17</v>
          </cell>
          <cell r="AF727"/>
          <cell r="AG727"/>
        </row>
        <row r="728">
          <cell r="E728">
            <v>44222</v>
          </cell>
          <cell r="F728" t="str">
            <v>MOHD H BEG</v>
          </cell>
          <cell r="G728" t="str">
            <v>SUR</v>
          </cell>
          <cell r="H728" t="str">
            <v>ALIGARH</v>
          </cell>
          <cell r="I728" t="str">
            <v>B</v>
          </cell>
          <cell r="J728" t="str">
            <v>AZ</v>
          </cell>
          <cell r="K728">
            <v>50</v>
          </cell>
          <cell r="L728">
            <v>122575</v>
          </cell>
          <cell r="M728" t="str">
            <v>Approved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1</v>
          </cell>
          <cell r="W728">
            <v>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1</v>
          </cell>
          <cell r="AD728">
            <v>1</v>
          </cell>
          <cell r="AE728">
            <v>29</v>
          </cell>
          <cell r="AF728"/>
          <cell r="AG728"/>
        </row>
        <row r="729">
          <cell r="E729">
            <v>266994</v>
          </cell>
          <cell r="F729" t="str">
            <v>NAKHAT HAIDER RIZWI</v>
          </cell>
          <cell r="G729" t="str">
            <v>CP</v>
          </cell>
          <cell r="H729" t="str">
            <v>ALIGARH</v>
          </cell>
          <cell r="I729" t="str">
            <v>B</v>
          </cell>
          <cell r="J729" t="str">
            <v>BZ</v>
          </cell>
          <cell r="K729">
            <v>30</v>
          </cell>
          <cell r="L729">
            <v>122575</v>
          </cell>
          <cell r="M729" t="str">
            <v>Approved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1</v>
          </cell>
          <cell r="AE729">
            <v>29</v>
          </cell>
          <cell r="AF729"/>
          <cell r="AG729"/>
        </row>
        <row r="730">
          <cell r="E730">
            <v>266952</v>
          </cell>
          <cell r="F730" t="str">
            <v>WALEEM  AHMAD</v>
          </cell>
          <cell r="G730" t="str">
            <v>CP</v>
          </cell>
          <cell r="H730" t="str">
            <v>ALIGARH</v>
          </cell>
          <cell r="I730" t="str">
            <v>B</v>
          </cell>
          <cell r="J730" t="str">
            <v>AZ</v>
          </cell>
          <cell r="K730">
            <v>70</v>
          </cell>
          <cell r="L730">
            <v>122575</v>
          </cell>
          <cell r="M730" t="str">
            <v>Approved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/>
          <cell r="AF730"/>
          <cell r="AG730"/>
        </row>
        <row r="731">
          <cell r="E731">
            <v>266951</v>
          </cell>
          <cell r="F731" t="str">
            <v>HUSAINI S HAIDER  MEHDI</v>
          </cell>
          <cell r="G731" t="str">
            <v>CP</v>
          </cell>
          <cell r="H731" t="str">
            <v>ALIGARH</v>
          </cell>
          <cell r="I731" t="str">
            <v>B</v>
          </cell>
          <cell r="J731" t="str">
            <v>BL</v>
          </cell>
          <cell r="K731">
            <v>30</v>
          </cell>
          <cell r="L731">
            <v>122575</v>
          </cell>
          <cell r="M731" t="str">
            <v>Approved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2000</v>
          </cell>
          <cell r="W731">
            <v>2000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2000</v>
          </cell>
          <cell r="AD731">
            <v>1</v>
          </cell>
          <cell r="AE731">
            <v>22</v>
          </cell>
          <cell r="AF731"/>
          <cell r="AG731"/>
        </row>
        <row r="732">
          <cell r="E732">
            <v>266950</v>
          </cell>
          <cell r="F732" t="str">
            <v>HASAN  AMIR S</v>
          </cell>
          <cell r="G732" t="str">
            <v>CP</v>
          </cell>
          <cell r="H732" t="str">
            <v>ALIGARH</v>
          </cell>
          <cell r="I732" t="str">
            <v>B</v>
          </cell>
          <cell r="J732" t="str">
            <v>AZ</v>
          </cell>
          <cell r="K732">
            <v>60</v>
          </cell>
          <cell r="L732">
            <v>122575</v>
          </cell>
          <cell r="M732" t="str">
            <v>Approved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1</v>
          </cell>
          <cell r="AE732">
            <v>22</v>
          </cell>
          <cell r="AF732"/>
          <cell r="AG732"/>
        </row>
        <row r="733">
          <cell r="E733">
            <v>266934</v>
          </cell>
          <cell r="F733" t="str">
            <v>SAGAR  VARSHNEY</v>
          </cell>
          <cell r="G733" t="str">
            <v>CP</v>
          </cell>
          <cell r="H733" t="str">
            <v>ALIGARH</v>
          </cell>
          <cell r="I733" t="str">
            <v>A</v>
          </cell>
          <cell r="J733" t="str">
            <v>CL</v>
          </cell>
          <cell r="K733">
            <v>15</v>
          </cell>
          <cell r="L733">
            <v>122575</v>
          </cell>
          <cell r="M733" t="str">
            <v>Approved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2500</v>
          </cell>
          <cell r="W733">
            <v>2500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2500</v>
          </cell>
          <cell r="AD733">
            <v>2</v>
          </cell>
          <cell r="AE733" t="str">
            <v>04,13</v>
          </cell>
          <cell r="AF733"/>
          <cell r="AG733"/>
        </row>
        <row r="734">
          <cell r="E734">
            <v>266930</v>
          </cell>
          <cell r="F734" t="str">
            <v>S S AKBAR</v>
          </cell>
          <cell r="G734" t="str">
            <v>DIAB</v>
          </cell>
          <cell r="H734" t="str">
            <v>ALIGARH</v>
          </cell>
          <cell r="I734" t="str">
            <v>B</v>
          </cell>
          <cell r="J734" t="str">
            <v>BL</v>
          </cell>
          <cell r="K734">
            <v>30</v>
          </cell>
          <cell r="L734">
            <v>122575</v>
          </cell>
          <cell r="M734" t="str">
            <v>Approved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2000</v>
          </cell>
          <cell r="U734">
            <v>0</v>
          </cell>
          <cell r="V734">
            <v>3000</v>
          </cell>
          <cell r="W734">
            <v>5000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5000</v>
          </cell>
          <cell r="AD734">
            <v>2</v>
          </cell>
          <cell r="AE734" t="str">
            <v>15,30</v>
          </cell>
          <cell r="AF734"/>
          <cell r="AG734"/>
        </row>
        <row r="735">
          <cell r="E735">
            <v>191309</v>
          </cell>
          <cell r="F735" t="str">
            <v xml:space="preserve">AYUSHKUMAR  </v>
          </cell>
          <cell r="G735" t="str">
            <v>ORTHO</v>
          </cell>
          <cell r="H735" t="str">
            <v>ALIGARH</v>
          </cell>
          <cell r="I735" t="str">
            <v>A</v>
          </cell>
          <cell r="J735" t="str">
            <v>CL</v>
          </cell>
          <cell r="K735">
            <v>15</v>
          </cell>
          <cell r="L735">
            <v>122575</v>
          </cell>
          <cell r="M735" t="str">
            <v>Approved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3000</v>
          </cell>
          <cell r="V735">
            <v>2000</v>
          </cell>
          <cell r="W735">
            <v>5000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5000</v>
          </cell>
          <cell r="AD735">
            <v>3</v>
          </cell>
          <cell r="AE735" t="str">
            <v>03,15,27</v>
          </cell>
          <cell r="AF735"/>
          <cell r="AG735"/>
        </row>
        <row r="736">
          <cell r="E736">
            <v>271257</v>
          </cell>
          <cell r="F736" t="str">
            <v>VIJAY  GULATI</v>
          </cell>
          <cell r="G736" t="str">
            <v>CP</v>
          </cell>
          <cell r="H736" t="str">
            <v>HATHRAS</v>
          </cell>
          <cell r="I736" t="str">
            <v>A</v>
          </cell>
          <cell r="J736" t="str">
            <v>BZ</v>
          </cell>
          <cell r="K736">
            <v>35</v>
          </cell>
          <cell r="L736">
            <v>122575</v>
          </cell>
          <cell r="M736" t="str">
            <v>Approved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1</v>
          </cell>
          <cell r="AE736">
            <v>28</v>
          </cell>
          <cell r="AF736"/>
          <cell r="AG736"/>
        </row>
        <row r="737">
          <cell r="E737">
            <v>231470</v>
          </cell>
          <cell r="F737" t="str">
            <v>HARSH KUMAR GARG</v>
          </cell>
          <cell r="G737" t="str">
            <v>CP</v>
          </cell>
          <cell r="H737" t="str">
            <v>ALIGARH</v>
          </cell>
          <cell r="I737" t="str">
            <v>A</v>
          </cell>
          <cell r="J737" t="str">
            <v>CL</v>
          </cell>
          <cell r="K737">
            <v>15</v>
          </cell>
          <cell r="L737">
            <v>122575</v>
          </cell>
          <cell r="M737" t="str">
            <v>Approved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3000</v>
          </cell>
          <cell r="V737">
            <v>0</v>
          </cell>
          <cell r="W737">
            <v>3000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3000</v>
          </cell>
          <cell r="AD737">
            <v>1</v>
          </cell>
          <cell r="AE737">
            <v>14</v>
          </cell>
          <cell r="AF737"/>
          <cell r="AG737"/>
        </row>
        <row r="738">
          <cell r="E738">
            <v>231464</v>
          </cell>
          <cell r="F738" t="str">
            <v>TARUN  VARSHNEY</v>
          </cell>
          <cell r="G738" t="str">
            <v>NEU</v>
          </cell>
          <cell r="H738" t="str">
            <v>ALIGARH</v>
          </cell>
          <cell r="I738" t="str">
            <v>A</v>
          </cell>
          <cell r="J738" t="str">
            <v>BL</v>
          </cell>
          <cell r="K738">
            <v>35</v>
          </cell>
          <cell r="L738">
            <v>122575</v>
          </cell>
          <cell r="M738" t="str">
            <v>Approved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2000</v>
          </cell>
          <cell r="AC738">
            <v>2000</v>
          </cell>
          <cell r="AD738">
            <v>1</v>
          </cell>
          <cell r="AE738">
            <v>4</v>
          </cell>
          <cell r="AF738"/>
          <cell r="AG738"/>
        </row>
        <row r="739">
          <cell r="E739">
            <v>165555</v>
          </cell>
          <cell r="F739" t="str">
            <v>JAMAL  AZMAT</v>
          </cell>
          <cell r="G739" t="str">
            <v>CHEST</v>
          </cell>
          <cell r="H739" t="str">
            <v>ALIGARH</v>
          </cell>
          <cell r="I739" t="str">
            <v>B</v>
          </cell>
          <cell r="J739" t="str">
            <v>BL</v>
          </cell>
          <cell r="K739">
            <v>25</v>
          </cell>
          <cell r="L739">
            <v>122575</v>
          </cell>
          <cell r="M739" t="str">
            <v>Approved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3000</v>
          </cell>
          <cell r="V739">
            <v>0</v>
          </cell>
          <cell r="W739">
            <v>3000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3000</v>
          </cell>
          <cell r="AD739">
            <v>1</v>
          </cell>
          <cell r="AE739">
            <v>18</v>
          </cell>
          <cell r="AF739"/>
          <cell r="AG739"/>
        </row>
        <row r="740">
          <cell r="E740">
            <v>204973</v>
          </cell>
          <cell r="F740" t="str">
            <v>G K SINGH</v>
          </cell>
          <cell r="G740" t="str">
            <v>ORTHO</v>
          </cell>
          <cell r="H740" t="str">
            <v>ALIGARH</v>
          </cell>
          <cell r="I740" t="str">
            <v>A</v>
          </cell>
          <cell r="J740" t="str">
            <v>BL</v>
          </cell>
          <cell r="K740">
            <v>20</v>
          </cell>
          <cell r="L740">
            <v>122575</v>
          </cell>
          <cell r="M740" t="str">
            <v>Approved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2000</v>
          </cell>
          <cell r="AC740">
            <v>2000</v>
          </cell>
          <cell r="AD740">
            <v>3</v>
          </cell>
          <cell r="AE740" t="str">
            <v>09,16,30</v>
          </cell>
          <cell r="AF740">
            <v>9</v>
          </cell>
          <cell r="AG740"/>
        </row>
        <row r="741">
          <cell r="E741">
            <v>165559</v>
          </cell>
          <cell r="F741" t="str">
            <v>ZUBAR  AHMED</v>
          </cell>
          <cell r="G741" t="str">
            <v>CHEST</v>
          </cell>
          <cell r="H741" t="str">
            <v>ALIGARH</v>
          </cell>
          <cell r="I741" t="str">
            <v>B</v>
          </cell>
          <cell r="J741" t="str">
            <v>BL</v>
          </cell>
          <cell r="K741">
            <v>40</v>
          </cell>
          <cell r="L741">
            <v>122575</v>
          </cell>
          <cell r="M741" t="str">
            <v>Approved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2000</v>
          </cell>
          <cell r="AA741">
            <v>0</v>
          </cell>
          <cell r="AB741">
            <v>0</v>
          </cell>
          <cell r="AC741">
            <v>2000</v>
          </cell>
          <cell r="AD741">
            <v>1</v>
          </cell>
          <cell r="AE741">
            <v>22</v>
          </cell>
          <cell r="AF741"/>
          <cell r="AG741"/>
        </row>
        <row r="742">
          <cell r="E742">
            <v>45871</v>
          </cell>
          <cell r="F742" t="str">
            <v>A K SINGHAL</v>
          </cell>
          <cell r="G742" t="str">
            <v>CP</v>
          </cell>
          <cell r="H742" t="str">
            <v>ALIGARH</v>
          </cell>
          <cell r="I742" t="str">
            <v>A</v>
          </cell>
          <cell r="J742" t="str">
            <v>BL</v>
          </cell>
          <cell r="K742">
            <v>30</v>
          </cell>
          <cell r="L742">
            <v>122575</v>
          </cell>
          <cell r="M742" t="str">
            <v>Approved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6000</v>
          </cell>
          <cell r="V742">
            <v>0</v>
          </cell>
          <cell r="W742">
            <v>6000</v>
          </cell>
          <cell r="X742">
            <v>0</v>
          </cell>
          <cell r="Y742">
            <v>4000</v>
          </cell>
          <cell r="Z742">
            <v>0</v>
          </cell>
          <cell r="AA742">
            <v>0</v>
          </cell>
          <cell r="AB742">
            <v>0</v>
          </cell>
          <cell r="AC742">
            <v>10000</v>
          </cell>
          <cell r="AD742">
            <v>2</v>
          </cell>
          <cell r="AE742" t="str">
            <v>07,21</v>
          </cell>
          <cell r="AF742">
            <v>7</v>
          </cell>
          <cell r="AG742">
            <v>21</v>
          </cell>
        </row>
        <row r="743">
          <cell r="E743">
            <v>44221</v>
          </cell>
          <cell r="F743" t="str">
            <v>A K SINGH</v>
          </cell>
          <cell r="G743" t="str">
            <v>SUR</v>
          </cell>
          <cell r="H743" t="str">
            <v>ALIGARH</v>
          </cell>
          <cell r="I743" t="str">
            <v>A</v>
          </cell>
          <cell r="J743" t="str">
            <v>BL</v>
          </cell>
          <cell r="K743">
            <v>35</v>
          </cell>
          <cell r="L743">
            <v>122575</v>
          </cell>
          <cell r="M743" t="str">
            <v>Approved</v>
          </cell>
          <cell r="N743">
            <v>0</v>
          </cell>
          <cell r="O743">
            <v>0</v>
          </cell>
          <cell r="P743">
            <v>10000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10000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10000</v>
          </cell>
          <cell r="AD743">
            <v>2</v>
          </cell>
          <cell r="AE743" t="str">
            <v>02,20</v>
          </cell>
          <cell r="AF743"/>
          <cell r="AG743"/>
        </row>
        <row r="744">
          <cell r="E744">
            <v>261335</v>
          </cell>
          <cell r="F744" t="str">
            <v>AFTAB  AHMED</v>
          </cell>
          <cell r="G744" t="str">
            <v>ENT</v>
          </cell>
          <cell r="H744" t="str">
            <v>ALIGARH</v>
          </cell>
          <cell r="I744" t="str">
            <v>B</v>
          </cell>
          <cell r="J744" t="str">
            <v>BZ</v>
          </cell>
          <cell r="K744">
            <v>20</v>
          </cell>
          <cell r="L744">
            <v>122575</v>
          </cell>
          <cell r="M744" t="str">
            <v>Approved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1</v>
          </cell>
          <cell r="AE744">
            <v>18</v>
          </cell>
          <cell r="AF744"/>
          <cell r="AG744"/>
        </row>
        <row r="745">
          <cell r="E745">
            <v>261357</v>
          </cell>
          <cell r="F745" t="str">
            <v>VIPIN  GOYAL</v>
          </cell>
          <cell r="G745" t="str">
            <v>CP</v>
          </cell>
          <cell r="H745" t="str">
            <v>ALIGARH</v>
          </cell>
          <cell r="I745" t="str">
            <v>A</v>
          </cell>
          <cell r="J745" t="str">
            <v>CL</v>
          </cell>
          <cell r="K745">
            <v>10</v>
          </cell>
          <cell r="L745">
            <v>122575</v>
          </cell>
          <cell r="M745" t="str">
            <v>Approved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4000</v>
          </cell>
          <cell r="W745">
            <v>4000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1000</v>
          </cell>
          <cell r="AC745">
            <v>5000</v>
          </cell>
          <cell r="AD745">
            <v>2</v>
          </cell>
          <cell r="AE745" t="str">
            <v>13,29</v>
          </cell>
          <cell r="AF745"/>
          <cell r="AG745"/>
        </row>
        <row r="746">
          <cell r="E746">
            <v>58036</v>
          </cell>
          <cell r="F746" t="str">
            <v>RAKESH  BHARGHAV</v>
          </cell>
          <cell r="G746" t="str">
            <v>CHEST</v>
          </cell>
          <cell r="H746" t="str">
            <v>ALIGARH</v>
          </cell>
          <cell r="I746" t="str">
            <v>A</v>
          </cell>
          <cell r="J746" t="str">
            <v>AL</v>
          </cell>
          <cell r="K746">
            <v>120</v>
          </cell>
          <cell r="L746">
            <v>122575</v>
          </cell>
          <cell r="M746" t="str">
            <v>Approved</v>
          </cell>
          <cell r="N746">
            <v>0</v>
          </cell>
          <cell r="O746">
            <v>0</v>
          </cell>
          <cell r="P746">
            <v>5000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2000</v>
          </cell>
          <cell r="V746">
            <v>3000</v>
          </cell>
          <cell r="W746">
            <v>10000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10000</v>
          </cell>
          <cell r="AD746">
            <v>2</v>
          </cell>
          <cell r="AE746" t="str">
            <v>14,20</v>
          </cell>
          <cell r="AF746"/>
          <cell r="AG746"/>
        </row>
        <row r="747">
          <cell r="E747">
            <v>38375</v>
          </cell>
          <cell r="F747" t="str">
            <v>DEEPAK  VARSHNAY</v>
          </cell>
          <cell r="G747" t="str">
            <v>CP</v>
          </cell>
          <cell r="H747" t="str">
            <v>ALIGARH</v>
          </cell>
          <cell r="I747" t="str">
            <v>VIP</v>
          </cell>
          <cell r="J747" t="str">
            <v>BL</v>
          </cell>
          <cell r="K747">
            <v>35</v>
          </cell>
          <cell r="L747">
            <v>122575</v>
          </cell>
          <cell r="M747" t="str">
            <v>Approved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16000</v>
          </cell>
          <cell r="V747">
            <v>0</v>
          </cell>
          <cell r="W747">
            <v>16000</v>
          </cell>
          <cell r="X747">
            <v>0</v>
          </cell>
          <cell r="Y747">
            <v>2000</v>
          </cell>
          <cell r="Z747">
            <v>0</v>
          </cell>
          <cell r="AA747">
            <v>0</v>
          </cell>
          <cell r="AB747">
            <v>0</v>
          </cell>
          <cell r="AC747">
            <v>18000</v>
          </cell>
          <cell r="AD747">
            <v>3</v>
          </cell>
          <cell r="AE747" t="str">
            <v>08,20,23</v>
          </cell>
          <cell r="AF747" t="str">
            <v>08,23</v>
          </cell>
          <cell r="AG747"/>
        </row>
        <row r="748">
          <cell r="E748">
            <v>38376</v>
          </cell>
          <cell r="F748" t="str">
            <v>S S SIDDIQUI</v>
          </cell>
          <cell r="G748" t="str">
            <v>ENDO</v>
          </cell>
          <cell r="H748" t="str">
            <v>ALIGARH</v>
          </cell>
          <cell r="I748" t="str">
            <v>B</v>
          </cell>
          <cell r="J748" t="str">
            <v>AL</v>
          </cell>
          <cell r="K748">
            <v>70</v>
          </cell>
          <cell r="L748">
            <v>122575</v>
          </cell>
          <cell r="M748" t="str">
            <v>Approved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3000</v>
          </cell>
          <cell r="W748">
            <v>3000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3000</v>
          </cell>
          <cell r="AD748">
            <v>1</v>
          </cell>
          <cell r="AE748">
            <v>16</v>
          </cell>
          <cell r="AF748"/>
          <cell r="AG748"/>
        </row>
        <row r="749">
          <cell r="E749">
            <v>116216</v>
          </cell>
          <cell r="F749" t="str">
            <v>AMIT  VARSHNEY</v>
          </cell>
          <cell r="G749" t="str">
            <v>CP</v>
          </cell>
          <cell r="H749" t="str">
            <v>ALIGARH</v>
          </cell>
          <cell r="I749" t="str">
            <v>A</v>
          </cell>
          <cell r="J749" t="str">
            <v>BL</v>
          </cell>
          <cell r="K749">
            <v>35</v>
          </cell>
          <cell r="L749">
            <v>122575</v>
          </cell>
          <cell r="M749" t="str">
            <v>Approved</v>
          </cell>
          <cell r="N749">
            <v>0</v>
          </cell>
          <cell r="O749">
            <v>0</v>
          </cell>
          <cell r="P749">
            <v>2000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3000</v>
          </cell>
          <cell r="W749">
            <v>5000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/>
          <cell r="AC749">
            <v>5000</v>
          </cell>
          <cell r="AD749">
            <v>3</v>
          </cell>
          <cell r="AE749" t="str">
            <v>03,15,27</v>
          </cell>
          <cell r="AF749"/>
          <cell r="AG749"/>
        </row>
        <row r="750">
          <cell r="E750">
            <v>118574</v>
          </cell>
          <cell r="F750" t="str">
            <v>A K SAXENA</v>
          </cell>
          <cell r="G750" t="str">
            <v>CP</v>
          </cell>
          <cell r="H750" t="str">
            <v>ETAH</v>
          </cell>
          <cell r="I750" t="str">
            <v>A</v>
          </cell>
          <cell r="J750" t="str">
            <v>BL</v>
          </cell>
          <cell r="K750">
            <v>35</v>
          </cell>
          <cell r="L750">
            <v>122575</v>
          </cell>
          <cell r="M750" t="str">
            <v>Approved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2000</v>
          </cell>
          <cell r="AC750">
            <v>2000</v>
          </cell>
          <cell r="AD750">
            <v>2</v>
          </cell>
          <cell r="AE750" t="str">
            <v>10,31</v>
          </cell>
          <cell r="AF750"/>
          <cell r="AG750"/>
        </row>
        <row r="751">
          <cell r="E751">
            <v>91307</v>
          </cell>
          <cell r="F751" t="str">
            <v>MUKUL  VARSHNEY</v>
          </cell>
          <cell r="G751" t="str">
            <v>CHEST</v>
          </cell>
          <cell r="H751" t="str">
            <v>ALIGARH</v>
          </cell>
          <cell r="I751" t="str">
            <v>A</v>
          </cell>
          <cell r="J751" t="str">
            <v>BL</v>
          </cell>
          <cell r="K751">
            <v>25</v>
          </cell>
          <cell r="L751">
            <v>122575</v>
          </cell>
          <cell r="M751" t="str">
            <v>Approved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2500</v>
          </cell>
          <cell r="W751">
            <v>2500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2500</v>
          </cell>
          <cell r="AD751">
            <v>2</v>
          </cell>
          <cell r="AE751" t="str">
            <v>02,15</v>
          </cell>
          <cell r="AF751"/>
          <cell r="AG751"/>
        </row>
        <row r="752">
          <cell r="E752">
            <v>44109</v>
          </cell>
          <cell r="F752" t="str">
            <v>RAJ BAHADUR SINGH</v>
          </cell>
          <cell r="G752" t="str">
            <v>CARD</v>
          </cell>
          <cell r="H752" t="str">
            <v>MUZAFFARNAGAR</v>
          </cell>
          <cell r="I752" t="str">
            <v>Excel</v>
          </cell>
          <cell r="J752" t="str">
            <v>AL</v>
          </cell>
          <cell r="K752">
            <v>50</v>
          </cell>
          <cell r="L752">
            <v>132116</v>
          </cell>
          <cell r="M752" t="str">
            <v>Approved</v>
          </cell>
          <cell r="N752">
            <v>0</v>
          </cell>
          <cell r="O752">
            <v>0</v>
          </cell>
          <cell r="P752">
            <v>4000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4500</v>
          </cell>
          <cell r="V752">
            <v>0</v>
          </cell>
          <cell r="W752">
            <v>8500</v>
          </cell>
          <cell r="X752">
            <v>0</v>
          </cell>
          <cell r="Y752">
            <v>4500</v>
          </cell>
          <cell r="Z752">
            <v>0</v>
          </cell>
          <cell r="AA752">
            <v>0</v>
          </cell>
          <cell r="AB752">
            <v>1000</v>
          </cell>
          <cell r="AC752">
            <v>14000</v>
          </cell>
          <cell r="AD752">
            <v>3</v>
          </cell>
          <cell r="AE752" t="str">
            <v>03,13,21</v>
          </cell>
          <cell r="AF752">
            <v>13</v>
          </cell>
          <cell r="AG752"/>
        </row>
        <row r="753">
          <cell r="E753">
            <v>125252</v>
          </cell>
          <cell r="F753" t="str">
            <v>ASHUTOSH  SHARMA</v>
          </cell>
          <cell r="G753" t="str">
            <v>DIAB</v>
          </cell>
          <cell r="H753" t="str">
            <v>MUZAFFARNAGAR</v>
          </cell>
          <cell r="I753" t="str">
            <v>A</v>
          </cell>
          <cell r="J753" t="str">
            <v>AL</v>
          </cell>
          <cell r="K753">
            <v>50</v>
          </cell>
          <cell r="L753">
            <v>132116</v>
          </cell>
          <cell r="M753" t="str">
            <v>Approved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2000</v>
          </cell>
          <cell r="U753">
            <v>0</v>
          </cell>
          <cell r="V753">
            <v>0</v>
          </cell>
          <cell r="W753">
            <v>2000</v>
          </cell>
          <cell r="X753">
            <v>0</v>
          </cell>
          <cell r="Y753">
            <v>0</v>
          </cell>
          <cell r="Z753">
            <v>0</v>
          </cell>
          <cell r="AA753">
            <v>2000</v>
          </cell>
          <cell r="AB753">
            <v>0</v>
          </cell>
          <cell r="AC753">
            <v>4000</v>
          </cell>
          <cell r="AD753">
            <v>2</v>
          </cell>
          <cell r="AE753" t="str">
            <v>16,23</v>
          </cell>
          <cell r="AF753"/>
          <cell r="AG753"/>
        </row>
        <row r="754">
          <cell r="E754">
            <v>125193</v>
          </cell>
          <cell r="F754" t="str">
            <v>M L GARG</v>
          </cell>
          <cell r="G754" t="str">
            <v>CHEST</v>
          </cell>
          <cell r="H754" t="str">
            <v>MUZAFFARNAGAR</v>
          </cell>
          <cell r="I754" t="str">
            <v>VIP</v>
          </cell>
          <cell r="J754" t="str">
            <v>AL</v>
          </cell>
          <cell r="K754">
            <v>45</v>
          </cell>
          <cell r="L754">
            <v>132116</v>
          </cell>
          <cell r="M754" t="str">
            <v>Approved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2100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2100</v>
          </cell>
          <cell r="X754">
            <v>0</v>
          </cell>
          <cell r="Y754">
            <v>2400</v>
          </cell>
          <cell r="Z754">
            <v>0</v>
          </cell>
          <cell r="AA754">
            <v>0</v>
          </cell>
          <cell r="AB754">
            <v>0</v>
          </cell>
          <cell r="AC754">
            <v>4500</v>
          </cell>
          <cell r="AD754">
            <v>3</v>
          </cell>
          <cell r="AE754" t="str">
            <v>07,22,30</v>
          </cell>
          <cell r="AF754">
            <v>30</v>
          </cell>
          <cell r="AG754">
            <v>30</v>
          </cell>
        </row>
        <row r="755">
          <cell r="E755">
            <v>125179</v>
          </cell>
          <cell r="F755" t="str">
            <v>RAVINDRA KUMAR TOMAR</v>
          </cell>
          <cell r="G755" t="str">
            <v>CP</v>
          </cell>
          <cell r="H755" t="str">
            <v>SHAMLI</v>
          </cell>
          <cell r="I755" t="str">
            <v>A</v>
          </cell>
          <cell r="J755" t="str">
            <v>AZ</v>
          </cell>
          <cell r="K755">
            <v>45</v>
          </cell>
          <cell r="L755">
            <v>132116</v>
          </cell>
          <cell r="M755" t="str">
            <v>Approved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1</v>
          </cell>
          <cell r="AE755">
            <v>29</v>
          </cell>
          <cell r="AF755"/>
          <cell r="AG755"/>
        </row>
        <row r="756">
          <cell r="E756">
            <v>125127</v>
          </cell>
          <cell r="F756" t="str">
            <v>BRAJESH KUMAR MISHRA</v>
          </cell>
          <cell r="G756" t="str">
            <v>CP</v>
          </cell>
          <cell r="H756" t="str">
            <v>MUZAFFARNAGAR</v>
          </cell>
          <cell r="I756" t="str">
            <v>A</v>
          </cell>
          <cell r="J756" t="str">
            <v>BZ</v>
          </cell>
          <cell r="K756">
            <v>20</v>
          </cell>
          <cell r="L756">
            <v>132116</v>
          </cell>
          <cell r="M756" t="str">
            <v>Approved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2</v>
          </cell>
          <cell r="AE756" t="str">
            <v>08,21</v>
          </cell>
          <cell r="AF756"/>
          <cell r="AG756"/>
        </row>
        <row r="757">
          <cell r="E757">
            <v>22296</v>
          </cell>
          <cell r="F757" t="str">
            <v xml:space="preserve">PRAMOD KUMAR  </v>
          </cell>
          <cell r="G757" t="str">
            <v>CHEST</v>
          </cell>
          <cell r="H757" t="str">
            <v>MUZAFFARNAGAR</v>
          </cell>
          <cell r="I757" t="str">
            <v>A</v>
          </cell>
          <cell r="J757" t="str">
            <v>BZ</v>
          </cell>
          <cell r="K757">
            <v>40</v>
          </cell>
          <cell r="L757">
            <v>132116</v>
          </cell>
          <cell r="M757" t="str">
            <v>Approved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2</v>
          </cell>
          <cell r="AE757" t="str">
            <v>09,23</v>
          </cell>
          <cell r="AF757"/>
          <cell r="AG757"/>
        </row>
        <row r="758">
          <cell r="E758">
            <v>248722</v>
          </cell>
          <cell r="F758" t="str">
            <v>RAHUL  BHARDWAJ</v>
          </cell>
          <cell r="G758" t="str">
            <v>GP</v>
          </cell>
          <cell r="H758" t="str">
            <v>BUDHANA</v>
          </cell>
          <cell r="I758" t="str">
            <v>A</v>
          </cell>
          <cell r="J758" t="str">
            <v>AL</v>
          </cell>
          <cell r="K758">
            <v>100</v>
          </cell>
          <cell r="L758">
            <v>132116</v>
          </cell>
          <cell r="M758" t="str">
            <v>Approved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7500</v>
          </cell>
          <cell r="Z758">
            <v>0</v>
          </cell>
          <cell r="AA758">
            <v>0</v>
          </cell>
          <cell r="AB758">
            <v>0</v>
          </cell>
          <cell r="AC758">
            <v>7500</v>
          </cell>
          <cell r="AD758">
            <v>2</v>
          </cell>
          <cell r="AE758" t="str">
            <v>04,21</v>
          </cell>
          <cell r="AF758"/>
          <cell r="AG758"/>
        </row>
        <row r="759">
          <cell r="E759">
            <v>263032</v>
          </cell>
          <cell r="F759" t="str">
            <v>MOHD MOJEEB HUSAN</v>
          </cell>
          <cell r="G759" t="str">
            <v>SUR</v>
          </cell>
          <cell r="H759" t="str">
            <v>MUZAFFARNAGAR</v>
          </cell>
          <cell r="I759" t="str">
            <v>A</v>
          </cell>
          <cell r="J759" t="str">
            <v>BL</v>
          </cell>
          <cell r="K759">
            <v>30</v>
          </cell>
          <cell r="L759">
            <v>132116</v>
          </cell>
          <cell r="M759" t="str">
            <v>Approved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2000</v>
          </cell>
          <cell r="U759">
            <v>0</v>
          </cell>
          <cell r="V759">
            <v>0</v>
          </cell>
          <cell r="W759">
            <v>2000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2000</v>
          </cell>
          <cell r="AD759">
            <v>0</v>
          </cell>
          <cell r="AE759"/>
          <cell r="AF759"/>
          <cell r="AG759"/>
        </row>
        <row r="760">
          <cell r="E760">
            <v>169726</v>
          </cell>
          <cell r="F760" t="str">
            <v>YASH  AGARWAL</v>
          </cell>
          <cell r="G760" t="str">
            <v>SUR</v>
          </cell>
          <cell r="H760" t="str">
            <v>MUZAFFARNAGAR</v>
          </cell>
          <cell r="I760" t="str">
            <v>A</v>
          </cell>
          <cell r="J760" t="str">
            <v>BZ</v>
          </cell>
          <cell r="K760">
            <v>20</v>
          </cell>
          <cell r="L760">
            <v>132116</v>
          </cell>
          <cell r="M760" t="str">
            <v>Approved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2</v>
          </cell>
          <cell r="AE760" t="str">
            <v>16,23</v>
          </cell>
          <cell r="AF760"/>
          <cell r="AG760"/>
        </row>
        <row r="761">
          <cell r="E761">
            <v>169704</v>
          </cell>
          <cell r="F761" t="str">
            <v>DEVIDER SINGH  MALIK</v>
          </cell>
          <cell r="G761" t="str">
            <v>SUR</v>
          </cell>
          <cell r="H761" t="str">
            <v>MUZAFFARNAGAR</v>
          </cell>
          <cell r="I761" t="str">
            <v>Excel</v>
          </cell>
          <cell r="J761" t="str">
            <v>BL</v>
          </cell>
          <cell r="K761">
            <v>40</v>
          </cell>
          <cell r="L761">
            <v>132116</v>
          </cell>
          <cell r="M761" t="str">
            <v>Approved</v>
          </cell>
          <cell r="N761">
            <v>0</v>
          </cell>
          <cell r="O761">
            <v>0</v>
          </cell>
          <cell r="P761">
            <v>2000</v>
          </cell>
          <cell r="Q761">
            <v>0</v>
          </cell>
          <cell r="R761">
            <v>1200</v>
          </cell>
          <cell r="S761">
            <v>0</v>
          </cell>
          <cell r="T761">
            <v>4000</v>
          </cell>
          <cell r="U761">
            <v>4500</v>
          </cell>
          <cell r="V761">
            <v>0</v>
          </cell>
          <cell r="W761">
            <v>11700</v>
          </cell>
          <cell r="X761">
            <v>0</v>
          </cell>
          <cell r="Y761">
            <v>4800</v>
          </cell>
          <cell r="Z761">
            <v>0</v>
          </cell>
          <cell r="AA761">
            <v>9500</v>
          </cell>
          <cell r="AB761"/>
          <cell r="AC761">
            <v>26000</v>
          </cell>
          <cell r="AD761">
            <v>4</v>
          </cell>
          <cell r="AE761" t="str">
            <v>03,16,20,30</v>
          </cell>
          <cell r="AF761" t="str">
            <v>20,30</v>
          </cell>
          <cell r="AG761">
            <v>30</v>
          </cell>
        </row>
        <row r="762">
          <cell r="E762">
            <v>169702</v>
          </cell>
          <cell r="F762" t="str">
            <v>MANISH  AGARWAL</v>
          </cell>
          <cell r="G762" t="str">
            <v>SUR</v>
          </cell>
          <cell r="H762" t="str">
            <v>MUZAFFARNAGAR</v>
          </cell>
          <cell r="I762" t="str">
            <v>VIP</v>
          </cell>
          <cell r="J762" t="str">
            <v>BL</v>
          </cell>
          <cell r="K762">
            <v>35</v>
          </cell>
          <cell r="L762">
            <v>132116</v>
          </cell>
          <cell r="M762" t="str">
            <v>Approved</v>
          </cell>
          <cell r="N762">
            <v>0</v>
          </cell>
          <cell r="O762">
            <v>0</v>
          </cell>
          <cell r="P762">
            <v>8000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8000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8000</v>
          </cell>
          <cell r="AD762">
            <v>2</v>
          </cell>
          <cell r="AE762" t="str">
            <v>03,16</v>
          </cell>
          <cell r="AF762"/>
          <cell r="AG762"/>
        </row>
        <row r="763">
          <cell r="E763">
            <v>33372</v>
          </cell>
          <cell r="F763" t="str">
            <v>CHANDER S SHEKHAR</v>
          </cell>
          <cell r="G763" t="str">
            <v>SUR</v>
          </cell>
          <cell r="H763" t="str">
            <v>MUZAFFARNAGAR</v>
          </cell>
          <cell r="I763" t="str">
            <v>VIP</v>
          </cell>
          <cell r="J763" t="str">
            <v>AL</v>
          </cell>
          <cell r="K763">
            <v>45</v>
          </cell>
          <cell r="L763">
            <v>132116</v>
          </cell>
          <cell r="M763" t="str">
            <v>Approved</v>
          </cell>
          <cell r="N763">
            <v>0</v>
          </cell>
          <cell r="O763">
            <v>0</v>
          </cell>
          <cell r="P763">
            <v>8000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8000</v>
          </cell>
          <cell r="X763">
            <v>0</v>
          </cell>
          <cell r="Y763">
            <v>2245</v>
          </cell>
          <cell r="Z763">
            <v>0</v>
          </cell>
          <cell r="AA763">
            <v>0</v>
          </cell>
          <cell r="AB763">
            <v>0</v>
          </cell>
          <cell r="AC763">
            <v>10245</v>
          </cell>
          <cell r="AD763">
            <v>3</v>
          </cell>
          <cell r="AE763" t="str">
            <v>07,22,28</v>
          </cell>
          <cell r="AF763"/>
          <cell r="AG763"/>
        </row>
        <row r="764">
          <cell r="E764">
            <v>33373</v>
          </cell>
          <cell r="F764" t="str">
            <v>DINESH  DATT</v>
          </cell>
          <cell r="G764" t="str">
            <v>SUR</v>
          </cell>
          <cell r="H764" t="str">
            <v>MUZAFFARNAGAR</v>
          </cell>
          <cell r="I764" t="str">
            <v>VIP</v>
          </cell>
          <cell r="J764" t="str">
            <v>AL</v>
          </cell>
          <cell r="K764">
            <v>55</v>
          </cell>
          <cell r="L764">
            <v>132116</v>
          </cell>
          <cell r="M764" t="str">
            <v>Approved</v>
          </cell>
          <cell r="N764">
            <v>0</v>
          </cell>
          <cell r="O764">
            <v>0</v>
          </cell>
          <cell r="P764">
            <v>4000</v>
          </cell>
          <cell r="Q764">
            <v>2500</v>
          </cell>
          <cell r="R764">
            <v>0</v>
          </cell>
          <cell r="S764">
            <v>0</v>
          </cell>
          <cell r="T764">
            <v>4000</v>
          </cell>
          <cell r="U764">
            <v>0</v>
          </cell>
          <cell r="V764">
            <v>0</v>
          </cell>
          <cell r="W764">
            <v>10500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10500</v>
          </cell>
          <cell r="AD764">
            <v>3</v>
          </cell>
          <cell r="AE764" t="str">
            <v>07,17,28</v>
          </cell>
          <cell r="AF764"/>
          <cell r="AG764"/>
        </row>
        <row r="765">
          <cell r="E765">
            <v>261366</v>
          </cell>
          <cell r="F765" t="str">
            <v>VIJAY  KUMAR</v>
          </cell>
          <cell r="G765" t="str">
            <v>GP</v>
          </cell>
          <cell r="H765" t="str">
            <v>MUZAFFARNAGAR</v>
          </cell>
          <cell r="I765" t="str">
            <v>A</v>
          </cell>
          <cell r="J765" t="str">
            <v>BL</v>
          </cell>
          <cell r="K765">
            <v>25</v>
          </cell>
          <cell r="L765">
            <v>132116</v>
          </cell>
          <cell r="M765" t="str">
            <v>Approved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1000</v>
          </cell>
          <cell r="S765">
            <v>0</v>
          </cell>
          <cell r="T765">
            <v>0</v>
          </cell>
          <cell r="U765">
            <v>3000</v>
          </cell>
          <cell r="V765">
            <v>0</v>
          </cell>
          <cell r="W765">
            <v>4000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4000</v>
          </cell>
          <cell r="AD765">
            <v>2</v>
          </cell>
          <cell r="AE765" t="str">
            <v>16,20</v>
          </cell>
          <cell r="AF765">
            <v>20</v>
          </cell>
          <cell r="AG765"/>
        </row>
        <row r="766">
          <cell r="E766">
            <v>71104</v>
          </cell>
          <cell r="F766" t="str">
            <v>HARDESH  KUMAR</v>
          </cell>
          <cell r="G766" t="str">
            <v>ORTHO</v>
          </cell>
          <cell r="H766" t="str">
            <v>MUZAFFARNAGAR</v>
          </cell>
          <cell r="I766" t="str">
            <v>A</v>
          </cell>
          <cell r="J766" t="str">
            <v>AL</v>
          </cell>
          <cell r="K766">
            <v>50</v>
          </cell>
          <cell r="L766">
            <v>132116</v>
          </cell>
          <cell r="M766" t="str">
            <v>Approved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2000</v>
          </cell>
          <cell r="W766">
            <v>2000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2000</v>
          </cell>
          <cell r="AD766">
            <v>1</v>
          </cell>
          <cell r="AE766">
            <v>14</v>
          </cell>
          <cell r="AF766"/>
          <cell r="AG766"/>
        </row>
        <row r="767">
          <cell r="E767">
            <v>288579</v>
          </cell>
          <cell r="F767" t="str">
            <v>VIBHU  GARG</v>
          </cell>
          <cell r="G767" t="str">
            <v>SUR</v>
          </cell>
          <cell r="H767" t="str">
            <v>MUZAFFARNAGAR</v>
          </cell>
          <cell r="I767" t="str">
            <v>A</v>
          </cell>
          <cell r="J767" t="str">
            <v>AZ</v>
          </cell>
          <cell r="K767">
            <v>45</v>
          </cell>
          <cell r="L767">
            <v>132116</v>
          </cell>
          <cell r="M767" t="str">
            <v>Approved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1</v>
          </cell>
          <cell r="AE767">
            <v>16</v>
          </cell>
          <cell r="AF767"/>
          <cell r="AG767"/>
        </row>
        <row r="768">
          <cell r="E768">
            <v>172633</v>
          </cell>
          <cell r="F768" t="str">
            <v>S C GUPTA</v>
          </cell>
          <cell r="G768" t="str">
            <v>SUR</v>
          </cell>
          <cell r="H768" t="str">
            <v>MUZAFFARNAGAR</v>
          </cell>
          <cell r="I768" t="str">
            <v>A</v>
          </cell>
          <cell r="J768" t="str">
            <v>BL</v>
          </cell>
          <cell r="K768">
            <v>25</v>
          </cell>
          <cell r="L768">
            <v>132116</v>
          </cell>
          <cell r="M768" t="str">
            <v>Approved</v>
          </cell>
          <cell r="N768">
            <v>0</v>
          </cell>
          <cell r="O768">
            <v>0</v>
          </cell>
          <cell r="P768">
            <v>0</v>
          </cell>
          <cell r="Q768">
            <v>3000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3000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1400</v>
          </cell>
          <cell r="AC768">
            <v>4400</v>
          </cell>
          <cell r="AD768">
            <v>2</v>
          </cell>
          <cell r="AE768" t="str">
            <v>10,24</v>
          </cell>
          <cell r="AF768"/>
          <cell r="AG768"/>
        </row>
        <row r="769">
          <cell r="E769">
            <v>146753</v>
          </cell>
          <cell r="F769" t="str">
            <v>MADAN RAJSWARUP GOEL</v>
          </cell>
          <cell r="G769" t="str">
            <v>CP</v>
          </cell>
          <cell r="H769" t="str">
            <v>MUZAFFARNAGAR</v>
          </cell>
          <cell r="I769" t="str">
            <v>VIP</v>
          </cell>
          <cell r="J769" t="str">
            <v>AZ</v>
          </cell>
          <cell r="K769">
            <v>60</v>
          </cell>
          <cell r="L769">
            <v>132116</v>
          </cell>
          <cell r="M769" t="str">
            <v>Approved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3</v>
          </cell>
          <cell r="AE769" t="str">
            <v>07,22,28</v>
          </cell>
          <cell r="AF769"/>
          <cell r="AG769"/>
        </row>
        <row r="770">
          <cell r="E770">
            <v>136554</v>
          </cell>
          <cell r="F770" t="str">
            <v>U C GOUR</v>
          </cell>
          <cell r="G770" t="str">
            <v>CP</v>
          </cell>
          <cell r="H770" t="str">
            <v>MUZAFFARNAGAR</v>
          </cell>
          <cell r="I770" t="str">
            <v>A</v>
          </cell>
          <cell r="J770" t="str">
            <v>BL</v>
          </cell>
          <cell r="K770">
            <v>40</v>
          </cell>
          <cell r="L770">
            <v>132116</v>
          </cell>
          <cell r="M770" t="str">
            <v>Approved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4000</v>
          </cell>
          <cell r="U770">
            <v>2000</v>
          </cell>
          <cell r="V770">
            <v>0</v>
          </cell>
          <cell r="W770">
            <v>6000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6000</v>
          </cell>
          <cell r="AD770">
            <v>2</v>
          </cell>
          <cell r="AE770" t="str">
            <v>16,24</v>
          </cell>
          <cell r="AF770"/>
          <cell r="AG770"/>
        </row>
        <row r="771">
          <cell r="E771">
            <v>212927</v>
          </cell>
          <cell r="F771" t="str">
            <v>M RAZA FAROOQUI</v>
          </cell>
          <cell r="G771" t="str">
            <v>SUR</v>
          </cell>
          <cell r="H771" t="str">
            <v>MUZAFFARNAGAR</v>
          </cell>
          <cell r="I771" t="str">
            <v>A</v>
          </cell>
          <cell r="J771" t="str">
            <v>BZ</v>
          </cell>
          <cell r="K771">
            <v>40</v>
          </cell>
          <cell r="L771">
            <v>132116</v>
          </cell>
          <cell r="M771" t="str">
            <v>Approved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2</v>
          </cell>
          <cell r="AE771" t="str">
            <v>09,24</v>
          </cell>
          <cell r="AF771"/>
          <cell r="AG771"/>
        </row>
        <row r="772">
          <cell r="E772">
            <v>237843</v>
          </cell>
          <cell r="F772" t="str">
            <v>ARUN  ARORA</v>
          </cell>
          <cell r="G772" t="str">
            <v>GP</v>
          </cell>
          <cell r="H772" t="str">
            <v>MUZAFFARNAGAR</v>
          </cell>
          <cell r="I772" t="str">
            <v>A</v>
          </cell>
          <cell r="J772" t="str">
            <v>BZ</v>
          </cell>
          <cell r="K772">
            <v>40</v>
          </cell>
          <cell r="L772">
            <v>132116</v>
          </cell>
          <cell r="M772" t="str">
            <v>Approved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2</v>
          </cell>
          <cell r="AE772" t="str">
            <v>09,14</v>
          </cell>
          <cell r="AF772"/>
          <cell r="AG772"/>
        </row>
        <row r="773">
          <cell r="E773">
            <v>212929</v>
          </cell>
          <cell r="F773" t="str">
            <v>SHISHIR  KUMAR</v>
          </cell>
          <cell r="G773" t="str">
            <v>CP</v>
          </cell>
          <cell r="H773" t="str">
            <v>MUZAFFARNAGAR</v>
          </cell>
          <cell r="I773" t="str">
            <v>VIP</v>
          </cell>
          <cell r="J773" t="str">
            <v>BZ</v>
          </cell>
          <cell r="K773">
            <v>30</v>
          </cell>
          <cell r="L773">
            <v>132116</v>
          </cell>
          <cell r="M773" t="str">
            <v>Approved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3</v>
          </cell>
          <cell r="AE773" t="str">
            <v>04,17,27</v>
          </cell>
          <cell r="AF773"/>
          <cell r="AG773"/>
        </row>
        <row r="774">
          <cell r="E774">
            <v>212931</v>
          </cell>
          <cell r="F774" t="str">
            <v>TEJ  SINGH</v>
          </cell>
          <cell r="G774" t="str">
            <v>CP</v>
          </cell>
          <cell r="H774" t="str">
            <v>SHAMLI</v>
          </cell>
          <cell r="I774" t="str">
            <v>A</v>
          </cell>
          <cell r="J774" t="str">
            <v>AZ</v>
          </cell>
          <cell r="K774">
            <v>65</v>
          </cell>
          <cell r="L774">
            <v>132116</v>
          </cell>
          <cell r="M774" t="str">
            <v>Approved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3</v>
          </cell>
          <cell r="AE774" t="str">
            <v>02,18,29</v>
          </cell>
          <cell r="AF774">
            <v>18</v>
          </cell>
          <cell r="AG774"/>
        </row>
        <row r="775">
          <cell r="E775">
            <v>292619</v>
          </cell>
          <cell r="F775" t="str">
            <v>SAHAJ  GARG</v>
          </cell>
          <cell r="G775" t="str">
            <v>URO</v>
          </cell>
          <cell r="H775" t="str">
            <v>MUZAFFARNAGAR</v>
          </cell>
          <cell r="I775" t="str">
            <v>VIP</v>
          </cell>
          <cell r="J775" t="str">
            <v>AL</v>
          </cell>
          <cell r="K775">
            <v>50</v>
          </cell>
          <cell r="L775">
            <v>132116</v>
          </cell>
          <cell r="M775" t="str">
            <v>Approved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4000</v>
          </cell>
          <cell r="U775">
            <v>2300</v>
          </cell>
          <cell r="V775">
            <v>7000</v>
          </cell>
          <cell r="W775">
            <v>13300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13300</v>
          </cell>
          <cell r="AD775">
            <v>2</v>
          </cell>
          <cell r="AE775" t="str">
            <v>04,22</v>
          </cell>
          <cell r="AF775"/>
          <cell r="AG775"/>
        </row>
        <row r="776">
          <cell r="E776">
            <v>217607</v>
          </cell>
          <cell r="F776" t="str">
            <v>ANUBHAV  JAIN</v>
          </cell>
          <cell r="G776" t="str">
            <v>ORTHO</v>
          </cell>
          <cell r="H776" t="str">
            <v>MUZAFFARNAGAR</v>
          </cell>
          <cell r="I776" t="str">
            <v>A</v>
          </cell>
          <cell r="J776" t="str">
            <v>BZ</v>
          </cell>
          <cell r="K776">
            <v>40</v>
          </cell>
          <cell r="L776">
            <v>132116</v>
          </cell>
          <cell r="M776" t="str">
            <v>Approved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2</v>
          </cell>
          <cell r="AE776" t="str">
            <v>10,17</v>
          </cell>
          <cell r="AF776"/>
          <cell r="AG776"/>
        </row>
        <row r="777">
          <cell r="E777">
            <v>212936</v>
          </cell>
          <cell r="F777" t="str">
            <v>MUNISH  AHMED</v>
          </cell>
          <cell r="G777" t="str">
            <v>CP</v>
          </cell>
          <cell r="H777" t="str">
            <v>MUZAFFARNAGAR</v>
          </cell>
          <cell r="I777" t="str">
            <v>Excel</v>
          </cell>
          <cell r="J777" t="str">
            <v>BL</v>
          </cell>
          <cell r="K777">
            <v>40</v>
          </cell>
          <cell r="L777">
            <v>132116</v>
          </cell>
          <cell r="M777" t="str">
            <v>Approved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5000</v>
          </cell>
          <cell r="T777">
            <v>0</v>
          </cell>
          <cell r="U777">
            <v>7000</v>
          </cell>
          <cell r="V777">
            <v>0</v>
          </cell>
          <cell r="W777">
            <v>12000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12000</v>
          </cell>
          <cell r="AD777">
            <v>3</v>
          </cell>
          <cell r="AE777" t="str">
            <v>03,17,20</v>
          </cell>
          <cell r="AF777">
            <v>20</v>
          </cell>
          <cell r="AG777"/>
        </row>
        <row r="778">
          <cell r="E778">
            <v>241406</v>
          </cell>
          <cell r="F778" t="str">
            <v>AMITAB  SINGHAL</v>
          </cell>
          <cell r="G778" t="str">
            <v>SUR</v>
          </cell>
          <cell r="H778" t="str">
            <v>MUZAFFARNAGAR</v>
          </cell>
          <cell r="I778" t="str">
            <v>A</v>
          </cell>
          <cell r="J778" t="str">
            <v>BL</v>
          </cell>
          <cell r="K778">
            <v>20</v>
          </cell>
          <cell r="L778">
            <v>132116</v>
          </cell>
          <cell r="M778" t="str">
            <v>Approved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3000</v>
          </cell>
          <cell r="U778">
            <v>0</v>
          </cell>
          <cell r="V778">
            <v>0</v>
          </cell>
          <cell r="W778">
            <v>3000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3000</v>
          </cell>
          <cell r="AD778">
            <v>2</v>
          </cell>
          <cell r="AE778" t="str">
            <v>07,13</v>
          </cell>
          <cell r="AF778">
            <v>13</v>
          </cell>
          <cell r="AG778"/>
        </row>
        <row r="779">
          <cell r="E779">
            <v>241456</v>
          </cell>
          <cell r="F779" t="str">
            <v>GAURAV  JAIN</v>
          </cell>
          <cell r="G779" t="str">
            <v>ORTHO</v>
          </cell>
          <cell r="H779" t="str">
            <v>MUZAFFARNAGAR</v>
          </cell>
          <cell r="I779" t="str">
            <v>A</v>
          </cell>
          <cell r="J779" t="str">
            <v>CZ</v>
          </cell>
          <cell r="K779">
            <v>10</v>
          </cell>
          <cell r="L779">
            <v>132116</v>
          </cell>
          <cell r="M779" t="str">
            <v>Approved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2</v>
          </cell>
          <cell r="AE779" t="str">
            <v>08,23</v>
          </cell>
          <cell r="AF779"/>
          <cell r="AG779"/>
        </row>
        <row r="780">
          <cell r="E780">
            <v>50599</v>
          </cell>
          <cell r="F780" t="str">
            <v>TARA  MOHAN</v>
          </cell>
          <cell r="G780" t="str">
            <v>CP</v>
          </cell>
          <cell r="H780" t="str">
            <v>MUZAFFARNAGAR</v>
          </cell>
          <cell r="I780" t="str">
            <v>A</v>
          </cell>
          <cell r="J780" t="str">
            <v>BZ</v>
          </cell>
          <cell r="K780">
            <v>20</v>
          </cell>
          <cell r="L780">
            <v>132116</v>
          </cell>
          <cell r="M780" t="str">
            <v>Approved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2</v>
          </cell>
          <cell r="AE780" t="str">
            <v>16,20</v>
          </cell>
          <cell r="AF780">
            <v>20</v>
          </cell>
          <cell r="AG780"/>
        </row>
        <row r="781">
          <cell r="E781">
            <v>50592</v>
          </cell>
          <cell r="F781" t="str">
            <v>RAKESH  JAIN</v>
          </cell>
          <cell r="G781" t="str">
            <v>CP</v>
          </cell>
          <cell r="H781" t="str">
            <v>SHAMLI</v>
          </cell>
          <cell r="I781" t="str">
            <v>VIP</v>
          </cell>
          <cell r="J781" t="str">
            <v>AL</v>
          </cell>
          <cell r="K781">
            <v>55</v>
          </cell>
          <cell r="L781">
            <v>132116</v>
          </cell>
          <cell r="M781" t="str">
            <v>Approved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2400</v>
          </cell>
          <cell r="Z781">
            <v>4000</v>
          </cell>
          <cell r="AA781">
            <v>3200</v>
          </cell>
          <cell r="AB781">
            <v>4000</v>
          </cell>
          <cell r="AC781">
            <v>13600</v>
          </cell>
          <cell r="AD781">
            <v>3</v>
          </cell>
          <cell r="AE781" t="str">
            <v>02,18,29</v>
          </cell>
          <cell r="AF781">
            <v>18</v>
          </cell>
          <cell r="AG781"/>
        </row>
        <row r="782">
          <cell r="E782">
            <v>50596</v>
          </cell>
          <cell r="F782" t="str">
            <v>SUSHIL  RAJVANSHI</v>
          </cell>
          <cell r="G782" t="str">
            <v>CP</v>
          </cell>
          <cell r="H782" t="str">
            <v>MUZAFFARNAGAR</v>
          </cell>
          <cell r="I782" t="str">
            <v>A</v>
          </cell>
          <cell r="J782" t="str">
            <v>AZ</v>
          </cell>
          <cell r="K782">
            <v>50</v>
          </cell>
          <cell r="L782">
            <v>132116</v>
          </cell>
          <cell r="M782" t="str">
            <v>Approved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2</v>
          </cell>
          <cell r="AE782" t="str">
            <v>15,27</v>
          </cell>
          <cell r="AF782"/>
          <cell r="AG782"/>
        </row>
        <row r="783">
          <cell r="E783">
            <v>50595</v>
          </cell>
          <cell r="F783" t="str">
            <v>NISAR AHMAD TYAGI</v>
          </cell>
          <cell r="G783" t="str">
            <v>CP</v>
          </cell>
          <cell r="H783" t="str">
            <v>MUZAFFARNAGAR</v>
          </cell>
          <cell r="I783" t="str">
            <v>A</v>
          </cell>
          <cell r="J783" t="str">
            <v>BZ</v>
          </cell>
          <cell r="K783">
            <v>40</v>
          </cell>
          <cell r="L783">
            <v>132116</v>
          </cell>
          <cell r="M783" t="str">
            <v>Approved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2</v>
          </cell>
          <cell r="AE783" t="str">
            <v>15,28</v>
          </cell>
          <cell r="AF783"/>
          <cell r="AG783"/>
        </row>
        <row r="784">
          <cell r="E784">
            <v>50593</v>
          </cell>
          <cell r="F784" t="str">
            <v>KHURSHEED  ANWER</v>
          </cell>
          <cell r="G784" t="str">
            <v>CP</v>
          </cell>
          <cell r="H784" t="str">
            <v>SHAMLI</v>
          </cell>
          <cell r="I784" t="str">
            <v>VIP</v>
          </cell>
          <cell r="J784" t="str">
            <v>AL</v>
          </cell>
          <cell r="K784">
            <v>150</v>
          </cell>
          <cell r="L784">
            <v>132116</v>
          </cell>
          <cell r="M784" t="str">
            <v>Approved</v>
          </cell>
          <cell r="N784">
            <v>0</v>
          </cell>
          <cell r="O784">
            <v>0</v>
          </cell>
          <cell r="P784">
            <v>4000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4000</v>
          </cell>
          <cell r="X784">
            <v>0</v>
          </cell>
          <cell r="Y784">
            <v>0</v>
          </cell>
          <cell r="Z784">
            <v>2000</v>
          </cell>
          <cell r="AA784">
            <v>2000</v>
          </cell>
          <cell r="AB784">
            <v>6000</v>
          </cell>
          <cell r="AC784">
            <v>14000</v>
          </cell>
          <cell r="AD784">
            <v>3</v>
          </cell>
          <cell r="AE784" t="str">
            <v>02,18,29</v>
          </cell>
          <cell r="AF784">
            <v>18</v>
          </cell>
          <cell r="AG784"/>
        </row>
        <row r="785">
          <cell r="E785">
            <v>290557</v>
          </cell>
          <cell r="F785" t="str">
            <v>ANSH  VERMA</v>
          </cell>
          <cell r="G785" t="str">
            <v>DIAB</v>
          </cell>
          <cell r="H785" t="str">
            <v>SHAMLI</v>
          </cell>
          <cell r="I785" t="str">
            <v>VIP</v>
          </cell>
          <cell r="J785" t="str">
            <v>BL</v>
          </cell>
          <cell r="K785">
            <v>30</v>
          </cell>
          <cell r="L785">
            <v>132116</v>
          </cell>
          <cell r="M785" t="str">
            <v>Approved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10000</v>
          </cell>
          <cell r="Z785">
            <v>16500</v>
          </cell>
          <cell r="AA785">
            <v>0</v>
          </cell>
          <cell r="AB785">
            <v>1000</v>
          </cell>
          <cell r="AC785">
            <v>27500</v>
          </cell>
          <cell r="AD785">
            <v>3</v>
          </cell>
          <cell r="AE785" t="str">
            <v>02,18,29</v>
          </cell>
          <cell r="AF785">
            <v>18</v>
          </cell>
          <cell r="AG785"/>
        </row>
        <row r="786">
          <cell r="E786">
            <v>290555</v>
          </cell>
          <cell r="F786" t="str">
            <v>J.P SINGH NIMI</v>
          </cell>
          <cell r="G786" t="str">
            <v>CP</v>
          </cell>
          <cell r="H786" t="str">
            <v>MUZAFFARNAGAR</v>
          </cell>
          <cell r="I786" t="str">
            <v>A</v>
          </cell>
          <cell r="J786" t="str">
            <v>BZ</v>
          </cell>
          <cell r="K786">
            <v>25</v>
          </cell>
          <cell r="L786">
            <v>132116</v>
          </cell>
          <cell r="M786" t="str">
            <v>Approved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2</v>
          </cell>
          <cell r="AE786" t="str">
            <v>08,23</v>
          </cell>
          <cell r="AF786"/>
          <cell r="AG786"/>
        </row>
        <row r="787">
          <cell r="E787">
            <v>290452</v>
          </cell>
          <cell r="F787" t="str">
            <v>JUNAID  ANSARI</v>
          </cell>
          <cell r="G787" t="str">
            <v>CARD</v>
          </cell>
          <cell r="H787" t="str">
            <v>MUZAFFARNAGAR</v>
          </cell>
          <cell r="I787" t="str">
            <v>VIP</v>
          </cell>
          <cell r="J787" t="str">
            <v>BL</v>
          </cell>
          <cell r="K787">
            <v>40</v>
          </cell>
          <cell r="L787">
            <v>132116</v>
          </cell>
          <cell r="M787" t="str">
            <v>Approved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4000</v>
          </cell>
          <cell r="Z787">
            <v>4000</v>
          </cell>
          <cell r="AA787">
            <v>0</v>
          </cell>
          <cell r="AB787">
            <v>1000</v>
          </cell>
          <cell r="AC787">
            <v>9000</v>
          </cell>
          <cell r="AD787">
            <v>3</v>
          </cell>
          <cell r="AE787" t="str">
            <v>04,17,30</v>
          </cell>
          <cell r="AF787">
            <v>30</v>
          </cell>
          <cell r="AG787">
            <v>30</v>
          </cell>
        </row>
        <row r="788">
          <cell r="E788">
            <v>32827</v>
          </cell>
          <cell r="F788" t="str">
            <v>VINEET  MINOCHA</v>
          </cell>
          <cell r="G788" t="str">
            <v>ORTHO</v>
          </cell>
          <cell r="H788" t="str">
            <v>MUZAFFARNAGAR</v>
          </cell>
          <cell r="I788" t="str">
            <v>A</v>
          </cell>
          <cell r="J788" t="str">
            <v>BL</v>
          </cell>
          <cell r="K788">
            <v>30</v>
          </cell>
          <cell r="L788">
            <v>132116</v>
          </cell>
          <cell r="M788" t="str">
            <v>Approved</v>
          </cell>
          <cell r="N788">
            <v>0</v>
          </cell>
          <cell r="O788">
            <v>0</v>
          </cell>
          <cell r="P788">
            <v>6000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6000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6000</v>
          </cell>
          <cell r="AD788">
            <v>2</v>
          </cell>
          <cell r="AE788" t="str">
            <v>15,24</v>
          </cell>
          <cell r="AF788"/>
          <cell r="AG788"/>
        </row>
        <row r="789">
          <cell r="E789">
            <v>227183</v>
          </cell>
          <cell r="F789" t="str">
            <v>SAJAAD  MANZOOR</v>
          </cell>
          <cell r="G789" t="str">
            <v>CARD</v>
          </cell>
          <cell r="H789" t="str">
            <v>KHATAULI</v>
          </cell>
          <cell r="I789" t="str">
            <v>A</v>
          </cell>
          <cell r="J789" t="str">
            <v>AZ</v>
          </cell>
          <cell r="K789">
            <v>70</v>
          </cell>
          <cell r="L789">
            <v>132116</v>
          </cell>
          <cell r="M789" t="str">
            <v>Approved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1</v>
          </cell>
          <cell r="AE789">
            <v>15</v>
          </cell>
          <cell r="AF789"/>
          <cell r="AG789"/>
        </row>
        <row r="790">
          <cell r="E790">
            <v>32828</v>
          </cell>
          <cell r="F790" t="str">
            <v>SUNIL  CHAUDHARY</v>
          </cell>
          <cell r="G790" t="str">
            <v>ORTHO</v>
          </cell>
          <cell r="H790" t="str">
            <v>MUZAFFARNAGAR</v>
          </cell>
          <cell r="I790" t="str">
            <v>A</v>
          </cell>
          <cell r="J790" t="str">
            <v>BZ</v>
          </cell>
          <cell r="K790">
            <v>30</v>
          </cell>
          <cell r="L790">
            <v>132116</v>
          </cell>
          <cell r="M790" t="str">
            <v>Approved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2</v>
          </cell>
          <cell r="AE790" t="str">
            <v>14,28</v>
          </cell>
          <cell r="AF790"/>
          <cell r="AG790"/>
        </row>
        <row r="791">
          <cell r="E791">
            <v>165168</v>
          </cell>
          <cell r="F791" t="str">
            <v>ANIL KUMAR KAKKAR</v>
          </cell>
          <cell r="G791" t="str">
            <v>CP</v>
          </cell>
          <cell r="H791" t="str">
            <v>MUZAFFARNAGAR</v>
          </cell>
          <cell r="I791" t="str">
            <v>A</v>
          </cell>
          <cell r="J791" t="str">
            <v>AZ</v>
          </cell>
          <cell r="K791">
            <v>60</v>
          </cell>
          <cell r="L791">
            <v>132116</v>
          </cell>
          <cell r="M791" t="str">
            <v>Approved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2</v>
          </cell>
          <cell r="AE791" t="str">
            <v>10,14</v>
          </cell>
          <cell r="AF791"/>
          <cell r="AG791"/>
        </row>
        <row r="792">
          <cell r="E792">
            <v>273548</v>
          </cell>
          <cell r="F792" t="str">
            <v>NAINA  PAL</v>
          </cell>
          <cell r="G792" t="str">
            <v>CP</v>
          </cell>
          <cell r="H792" t="str">
            <v>MUZAFFARNAGAR</v>
          </cell>
          <cell r="I792" t="str">
            <v>VIP</v>
          </cell>
          <cell r="J792" t="str">
            <v>BL</v>
          </cell>
          <cell r="K792">
            <v>20</v>
          </cell>
          <cell r="L792">
            <v>132116</v>
          </cell>
          <cell r="M792" t="str">
            <v>Approved</v>
          </cell>
          <cell r="N792">
            <v>0</v>
          </cell>
          <cell r="O792">
            <v>0</v>
          </cell>
          <cell r="P792">
            <v>0</v>
          </cell>
          <cell r="Q792">
            <v>3000</v>
          </cell>
          <cell r="R792">
            <v>2400</v>
          </cell>
          <cell r="S792">
            <v>1000</v>
          </cell>
          <cell r="T792">
            <v>0</v>
          </cell>
          <cell r="U792">
            <v>3300</v>
          </cell>
          <cell r="V792">
            <v>1500</v>
          </cell>
          <cell r="W792">
            <v>11200</v>
          </cell>
          <cell r="X792">
            <v>0</v>
          </cell>
          <cell r="Y792">
            <v>2400</v>
          </cell>
          <cell r="Z792">
            <v>3000</v>
          </cell>
          <cell r="AA792">
            <v>0</v>
          </cell>
          <cell r="AB792">
            <v>0</v>
          </cell>
          <cell r="AC792">
            <v>16600</v>
          </cell>
          <cell r="AD792">
            <v>3</v>
          </cell>
          <cell r="AE792" t="str">
            <v>07,13,20</v>
          </cell>
          <cell r="AF792" t="str">
            <v>13,20</v>
          </cell>
          <cell r="AG792"/>
        </row>
        <row r="793">
          <cell r="E793">
            <v>208138</v>
          </cell>
          <cell r="F793" t="str">
            <v>ILA  PAHWA</v>
          </cell>
          <cell r="G793" t="str">
            <v>CP</v>
          </cell>
          <cell r="H793" t="str">
            <v>MUZAFFARNAGAR</v>
          </cell>
          <cell r="I793" t="str">
            <v>A</v>
          </cell>
          <cell r="J793" t="str">
            <v>AL</v>
          </cell>
          <cell r="K793">
            <v>45</v>
          </cell>
          <cell r="L793">
            <v>132116</v>
          </cell>
          <cell r="M793" t="str">
            <v>Approved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2500</v>
          </cell>
          <cell r="U793">
            <v>0</v>
          </cell>
          <cell r="V793">
            <v>0</v>
          </cell>
          <cell r="W793">
            <v>2500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2500</v>
          </cell>
          <cell r="AD793">
            <v>3</v>
          </cell>
          <cell r="AE793" t="str">
            <v>07,13,20</v>
          </cell>
          <cell r="AF793" t="str">
            <v>13,20</v>
          </cell>
          <cell r="AG793"/>
        </row>
        <row r="794">
          <cell r="E794">
            <v>50585</v>
          </cell>
          <cell r="F794" t="str">
            <v>RAVINDER  SINGH</v>
          </cell>
          <cell r="G794" t="str">
            <v>CP</v>
          </cell>
          <cell r="H794" t="str">
            <v>MUZAFFARNAGAR</v>
          </cell>
          <cell r="I794" t="str">
            <v>A</v>
          </cell>
          <cell r="J794" t="str">
            <v>AZ</v>
          </cell>
          <cell r="K794">
            <v>45</v>
          </cell>
          <cell r="L794">
            <v>132116</v>
          </cell>
          <cell r="M794" t="str">
            <v>Approved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3</v>
          </cell>
          <cell r="AE794" t="str">
            <v>10,24,30</v>
          </cell>
          <cell r="AF794">
            <v>30</v>
          </cell>
          <cell r="AG794">
            <v>30</v>
          </cell>
        </row>
        <row r="795">
          <cell r="E795">
            <v>50584</v>
          </cell>
          <cell r="F795" t="str">
            <v>BIPIN KUMAR  JAIN</v>
          </cell>
          <cell r="G795" t="str">
            <v>CP</v>
          </cell>
          <cell r="H795" t="str">
            <v>MUZAFFARNAGAR</v>
          </cell>
          <cell r="I795" t="str">
            <v>VIP</v>
          </cell>
          <cell r="J795" t="str">
            <v>AL</v>
          </cell>
          <cell r="K795">
            <v>50</v>
          </cell>
          <cell r="L795">
            <v>132116</v>
          </cell>
          <cell r="M795" t="str">
            <v>Approved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4800</v>
          </cell>
          <cell r="V795">
            <v>0</v>
          </cell>
          <cell r="W795">
            <v>4800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1000</v>
          </cell>
          <cell r="AC795">
            <v>5800</v>
          </cell>
          <cell r="AD795">
            <v>3</v>
          </cell>
          <cell r="AE795" t="str">
            <v>03,17,30</v>
          </cell>
          <cell r="AF795">
            <v>30</v>
          </cell>
          <cell r="AG795">
            <v>30</v>
          </cell>
        </row>
        <row r="796">
          <cell r="E796">
            <v>50582</v>
          </cell>
          <cell r="F796" t="str">
            <v>PANKAJ  JAIN</v>
          </cell>
          <cell r="G796" t="str">
            <v>CP</v>
          </cell>
          <cell r="H796" t="str">
            <v>MUZAFFARNAGAR</v>
          </cell>
          <cell r="I796" t="str">
            <v>A</v>
          </cell>
          <cell r="J796" t="str">
            <v>AL</v>
          </cell>
          <cell r="K796">
            <v>70</v>
          </cell>
          <cell r="L796">
            <v>132116</v>
          </cell>
          <cell r="M796" t="str">
            <v>Approved</v>
          </cell>
          <cell r="N796">
            <v>0</v>
          </cell>
          <cell r="O796">
            <v>0</v>
          </cell>
          <cell r="P796">
            <v>2000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1100</v>
          </cell>
          <cell r="W796">
            <v>3100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5000</v>
          </cell>
          <cell r="AC796">
            <v>8100</v>
          </cell>
          <cell r="AD796">
            <v>2</v>
          </cell>
          <cell r="AE796" t="str">
            <v>10,24</v>
          </cell>
          <cell r="AF796"/>
          <cell r="AG796"/>
        </row>
        <row r="797">
          <cell r="E797">
            <v>151212</v>
          </cell>
          <cell r="F797" t="str">
            <v>SANJEEV  SINGH</v>
          </cell>
          <cell r="G797" t="str">
            <v>CP</v>
          </cell>
          <cell r="H797" t="str">
            <v>MUZAFFARNAGAR</v>
          </cell>
          <cell r="I797" t="str">
            <v>A</v>
          </cell>
          <cell r="J797" t="str">
            <v>BZ</v>
          </cell>
          <cell r="K797">
            <v>35</v>
          </cell>
          <cell r="L797">
            <v>132116</v>
          </cell>
          <cell r="M797" t="str">
            <v>Approved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2</v>
          </cell>
          <cell r="AE797" t="str">
            <v>15,28</v>
          </cell>
          <cell r="AF797"/>
          <cell r="AG797"/>
        </row>
        <row r="798">
          <cell r="E798">
            <v>22301</v>
          </cell>
          <cell r="F798" t="str">
            <v>D B GAUTAM</v>
          </cell>
          <cell r="G798" t="str">
            <v>GP</v>
          </cell>
          <cell r="H798" t="str">
            <v>MUZAFFARNAGAR</v>
          </cell>
          <cell r="I798" t="str">
            <v>A</v>
          </cell>
          <cell r="J798" t="str">
            <v>BZ</v>
          </cell>
          <cell r="K798">
            <v>40</v>
          </cell>
          <cell r="L798">
            <v>132116</v>
          </cell>
          <cell r="M798" t="str">
            <v>Approved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2</v>
          </cell>
          <cell r="AE798" t="str">
            <v>10,24</v>
          </cell>
          <cell r="AF798"/>
          <cell r="AG798"/>
        </row>
        <row r="799">
          <cell r="E799">
            <v>262970</v>
          </cell>
          <cell r="F799" t="str">
            <v>SANJEEV KUMAR SANGAL</v>
          </cell>
          <cell r="G799" t="str">
            <v>CP</v>
          </cell>
          <cell r="H799" t="str">
            <v>MUZAFFARNAGAR</v>
          </cell>
          <cell r="I799" t="str">
            <v>A</v>
          </cell>
          <cell r="J799" t="str">
            <v>BZ</v>
          </cell>
          <cell r="K799">
            <v>40</v>
          </cell>
          <cell r="L799">
            <v>132116</v>
          </cell>
          <cell r="M799" t="str">
            <v>Approved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2</v>
          </cell>
          <cell r="AE799" t="str">
            <v>09,16</v>
          </cell>
          <cell r="AF799"/>
          <cell r="AG799"/>
        </row>
        <row r="800">
          <cell r="E800">
            <v>262994</v>
          </cell>
          <cell r="F800" t="str">
            <v>PRATEEK  GOEL</v>
          </cell>
          <cell r="G800" t="str">
            <v>SUR</v>
          </cell>
          <cell r="H800" t="str">
            <v>JANSATH</v>
          </cell>
          <cell r="I800" t="str">
            <v>A</v>
          </cell>
          <cell r="J800" t="str">
            <v>BZ</v>
          </cell>
          <cell r="K800">
            <v>30</v>
          </cell>
          <cell r="L800">
            <v>132116</v>
          </cell>
          <cell r="M800" t="str">
            <v>Approved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2</v>
          </cell>
          <cell r="AE800" t="str">
            <v>15,27</v>
          </cell>
          <cell r="AF800"/>
          <cell r="AG800"/>
        </row>
        <row r="801">
          <cell r="E801">
            <v>50606</v>
          </cell>
          <cell r="F801" t="str">
            <v>G S CHHABRA</v>
          </cell>
          <cell r="G801" t="str">
            <v>CP</v>
          </cell>
          <cell r="H801" t="str">
            <v>MUZAFFARNAGAR</v>
          </cell>
          <cell r="I801" t="str">
            <v>Excel</v>
          </cell>
          <cell r="J801" t="str">
            <v>BL</v>
          </cell>
          <cell r="K801">
            <v>30</v>
          </cell>
          <cell r="L801">
            <v>132116</v>
          </cell>
          <cell r="M801" t="str">
            <v>Approved</v>
          </cell>
          <cell r="N801">
            <v>0</v>
          </cell>
          <cell r="O801">
            <v>0</v>
          </cell>
          <cell r="P801">
            <v>2000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5000</v>
          </cell>
          <cell r="W801">
            <v>7000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7000</v>
          </cell>
          <cell r="AD801">
            <v>3</v>
          </cell>
          <cell r="AE801" t="str">
            <v>03,13,22</v>
          </cell>
          <cell r="AF801">
            <v>13</v>
          </cell>
          <cell r="AG801"/>
        </row>
        <row r="802">
          <cell r="E802">
            <v>22295</v>
          </cell>
          <cell r="F802" t="str">
            <v>M K BANSAL</v>
          </cell>
          <cell r="G802" t="str">
            <v>GP</v>
          </cell>
          <cell r="H802" t="str">
            <v>MUZAFFARNAGAR</v>
          </cell>
          <cell r="I802" t="str">
            <v>Excel</v>
          </cell>
          <cell r="J802" t="str">
            <v>AL</v>
          </cell>
          <cell r="K802">
            <v>50</v>
          </cell>
          <cell r="L802">
            <v>132116</v>
          </cell>
          <cell r="M802" t="str">
            <v>Approved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1200</v>
          </cell>
          <cell r="S802">
            <v>0</v>
          </cell>
          <cell r="T802">
            <v>2000</v>
          </cell>
          <cell r="U802">
            <v>14000</v>
          </cell>
          <cell r="V802">
            <v>3300</v>
          </cell>
          <cell r="W802">
            <v>20500</v>
          </cell>
          <cell r="X802">
            <v>0</v>
          </cell>
          <cell r="Y802">
            <v>4000</v>
          </cell>
          <cell r="Z802">
            <v>0</v>
          </cell>
          <cell r="AA802">
            <v>0</v>
          </cell>
          <cell r="AB802">
            <v>3000</v>
          </cell>
          <cell r="AC802">
            <v>27500</v>
          </cell>
          <cell r="AD802">
            <v>2</v>
          </cell>
          <cell r="AE802" t="str">
            <v>03,13</v>
          </cell>
          <cell r="AF802">
            <v>13</v>
          </cell>
          <cell r="AG802"/>
        </row>
        <row r="803">
          <cell r="E803">
            <v>117429</v>
          </cell>
          <cell r="F803" t="str">
            <v>AKSHAY  SHARMA</v>
          </cell>
          <cell r="G803" t="str">
            <v>CP</v>
          </cell>
          <cell r="H803" t="str">
            <v>MUZAFFARNAGAR</v>
          </cell>
          <cell r="I803" t="str">
            <v>A</v>
          </cell>
          <cell r="J803" t="str">
            <v>AL</v>
          </cell>
          <cell r="K803">
            <v>50</v>
          </cell>
          <cell r="L803">
            <v>132116</v>
          </cell>
          <cell r="M803" t="str">
            <v>Approved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1500</v>
          </cell>
          <cell r="V803">
            <v>0</v>
          </cell>
          <cell r="W803">
            <v>1500</v>
          </cell>
          <cell r="X803">
            <v>0</v>
          </cell>
          <cell r="Y803">
            <v>2300</v>
          </cell>
          <cell r="Z803">
            <v>0</v>
          </cell>
          <cell r="AA803">
            <v>0</v>
          </cell>
          <cell r="AB803">
            <v>0</v>
          </cell>
          <cell r="AC803">
            <v>3800</v>
          </cell>
          <cell r="AD803">
            <v>1</v>
          </cell>
          <cell r="AE803">
            <v>24</v>
          </cell>
          <cell r="AF803"/>
          <cell r="AG803"/>
        </row>
        <row r="804">
          <cell r="E804">
            <v>295111</v>
          </cell>
          <cell r="F804" t="str">
            <v>VIKAS  KUMAR</v>
          </cell>
          <cell r="G804" t="str">
            <v>CP</v>
          </cell>
          <cell r="H804" t="str">
            <v>MUZAFFARNAGAR</v>
          </cell>
          <cell r="I804" t="str">
            <v>A</v>
          </cell>
          <cell r="J804" t="str">
            <v>BZ</v>
          </cell>
          <cell r="K804">
            <v>25</v>
          </cell>
          <cell r="L804">
            <v>132116</v>
          </cell>
          <cell r="M804" t="str">
            <v>Approved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1</v>
          </cell>
          <cell r="AE804">
            <v>15</v>
          </cell>
          <cell r="AF804"/>
          <cell r="AG804"/>
        </row>
        <row r="805">
          <cell r="E805">
            <v>125100</v>
          </cell>
          <cell r="F805" t="str">
            <v>MUKESH  GARG</v>
          </cell>
          <cell r="G805" t="str">
            <v>CP</v>
          </cell>
          <cell r="H805" t="str">
            <v>SHAMLI</v>
          </cell>
          <cell r="I805" t="str">
            <v>A</v>
          </cell>
          <cell r="J805" t="str">
            <v>BZ</v>
          </cell>
          <cell r="K805">
            <v>30</v>
          </cell>
          <cell r="L805">
            <v>132116</v>
          </cell>
          <cell r="M805" t="str">
            <v>Approved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2</v>
          </cell>
          <cell r="AE805" t="str">
            <v>02,18</v>
          </cell>
          <cell r="AF805">
            <v>18</v>
          </cell>
          <cell r="AG805"/>
        </row>
        <row r="806">
          <cell r="E806">
            <v>22367</v>
          </cell>
          <cell r="F806" t="str">
            <v>V K MITTAL</v>
          </cell>
          <cell r="G806" t="str">
            <v>GP</v>
          </cell>
          <cell r="H806" t="str">
            <v>MUZAFFARNAGAR</v>
          </cell>
          <cell r="I806" t="str">
            <v>A</v>
          </cell>
          <cell r="J806" t="str">
            <v>AL</v>
          </cell>
          <cell r="K806">
            <v>50</v>
          </cell>
          <cell r="L806">
            <v>132116</v>
          </cell>
          <cell r="M806" t="str">
            <v>Approved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2000</v>
          </cell>
          <cell r="V806">
            <v>0</v>
          </cell>
          <cell r="W806">
            <v>2000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2000</v>
          </cell>
          <cell r="AD806">
            <v>2</v>
          </cell>
          <cell r="AE806" t="str">
            <v>16,27</v>
          </cell>
          <cell r="AF806"/>
          <cell r="AG806"/>
        </row>
        <row r="807">
          <cell r="E807">
            <v>22292</v>
          </cell>
          <cell r="F807" t="str">
            <v>ANUJ  PATPATIA</v>
          </cell>
          <cell r="G807" t="str">
            <v>GP</v>
          </cell>
          <cell r="H807" t="str">
            <v>MUZAFFARNAGAR</v>
          </cell>
          <cell r="I807" t="str">
            <v>A</v>
          </cell>
          <cell r="J807" t="str">
            <v>BL</v>
          </cell>
          <cell r="K807">
            <v>30</v>
          </cell>
          <cell r="L807">
            <v>132116</v>
          </cell>
          <cell r="M807" t="str">
            <v>Approved</v>
          </cell>
          <cell r="N807">
            <v>0</v>
          </cell>
          <cell r="O807">
            <v>0</v>
          </cell>
          <cell r="P807">
            <v>2000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4000</v>
          </cell>
          <cell r="W807">
            <v>6000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6000</v>
          </cell>
          <cell r="AD807">
            <v>2</v>
          </cell>
          <cell r="AE807" t="str">
            <v>08,20</v>
          </cell>
          <cell r="AF807">
            <v>20</v>
          </cell>
          <cell r="AG807"/>
        </row>
        <row r="808">
          <cell r="E808">
            <v>22288</v>
          </cell>
          <cell r="F808" t="str">
            <v>SANJAY  GUPTA</v>
          </cell>
          <cell r="G808" t="str">
            <v>GP</v>
          </cell>
          <cell r="H808" t="str">
            <v>KHATAULI</v>
          </cell>
          <cell r="I808" t="str">
            <v>A</v>
          </cell>
          <cell r="J808" t="str">
            <v>BZ</v>
          </cell>
          <cell r="K808">
            <v>30</v>
          </cell>
          <cell r="L808">
            <v>132116</v>
          </cell>
          <cell r="M808" t="str">
            <v>Approved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2</v>
          </cell>
          <cell r="AE808" t="str">
            <v>15,27</v>
          </cell>
          <cell r="AF808"/>
          <cell r="AG808"/>
        </row>
        <row r="809">
          <cell r="E809">
            <v>44112</v>
          </cell>
          <cell r="F809" t="str">
            <v>AJAI  GUPTA</v>
          </cell>
          <cell r="G809" t="str">
            <v>CARD</v>
          </cell>
          <cell r="H809" t="str">
            <v>MUZAFFARNAGAR</v>
          </cell>
          <cell r="I809" t="str">
            <v>A</v>
          </cell>
          <cell r="J809" t="str">
            <v>BZ</v>
          </cell>
          <cell r="K809">
            <v>20</v>
          </cell>
          <cell r="L809">
            <v>132116</v>
          </cell>
          <cell r="M809" t="str">
            <v>Approved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2</v>
          </cell>
          <cell r="AE809" t="str">
            <v>08,13</v>
          </cell>
          <cell r="AF809">
            <v>13</v>
          </cell>
          <cell r="AG809"/>
        </row>
        <row r="810">
          <cell r="E810">
            <v>125069</v>
          </cell>
          <cell r="F810" t="str">
            <v>KAMAL KANT  GOYAL</v>
          </cell>
          <cell r="G810" t="str">
            <v>CP</v>
          </cell>
          <cell r="H810" t="str">
            <v>MUZAFFARNAGAR</v>
          </cell>
          <cell r="I810" t="str">
            <v>A</v>
          </cell>
          <cell r="J810" t="str">
            <v>BZ</v>
          </cell>
          <cell r="K810">
            <v>30</v>
          </cell>
          <cell r="L810">
            <v>132116</v>
          </cell>
          <cell r="M810" t="str">
            <v>Approved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2</v>
          </cell>
          <cell r="AE810" t="str">
            <v>08,23</v>
          </cell>
          <cell r="AF810"/>
          <cell r="AG810"/>
        </row>
        <row r="811">
          <cell r="E811">
            <v>240911</v>
          </cell>
          <cell r="F811" t="str">
            <v>IQBAL  AHMED</v>
          </cell>
          <cell r="G811" t="str">
            <v>CP</v>
          </cell>
          <cell r="H811" t="str">
            <v>SHAMLI</v>
          </cell>
          <cell r="I811" t="str">
            <v>A</v>
          </cell>
          <cell r="J811" t="str">
            <v>AL</v>
          </cell>
          <cell r="K811">
            <v>45</v>
          </cell>
          <cell r="L811">
            <v>132116</v>
          </cell>
          <cell r="M811" t="str">
            <v>Approved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2400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2400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5000</v>
          </cell>
          <cell r="AC811">
            <v>7400</v>
          </cell>
          <cell r="AD811">
            <v>3</v>
          </cell>
          <cell r="AE811" t="str">
            <v>02,18,29</v>
          </cell>
          <cell r="AF811">
            <v>18</v>
          </cell>
          <cell r="AG811"/>
        </row>
        <row r="812">
          <cell r="E812">
            <v>254126</v>
          </cell>
          <cell r="F812" t="str">
            <v>ASRAR  AHMAD</v>
          </cell>
          <cell r="G812" t="str">
            <v>ORTHO</v>
          </cell>
          <cell r="H812" t="str">
            <v>MUZAFFARNAGAR</v>
          </cell>
          <cell r="I812" t="str">
            <v>A</v>
          </cell>
          <cell r="J812" t="str">
            <v>CZ</v>
          </cell>
          <cell r="K812">
            <v>10</v>
          </cell>
          <cell r="L812">
            <v>132116</v>
          </cell>
          <cell r="M812" t="str">
            <v>Approved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2</v>
          </cell>
          <cell r="AE812" t="str">
            <v>08,23</v>
          </cell>
          <cell r="AF812"/>
          <cell r="AG812"/>
        </row>
        <row r="813">
          <cell r="E813">
            <v>125061</v>
          </cell>
          <cell r="F813" t="str">
            <v>HAFIZ NOOR ALI</v>
          </cell>
          <cell r="G813" t="str">
            <v>CP</v>
          </cell>
          <cell r="H813" t="str">
            <v>MUZAFFARNAGAR</v>
          </cell>
          <cell r="I813" t="str">
            <v>Excel</v>
          </cell>
          <cell r="J813" t="str">
            <v>AL</v>
          </cell>
          <cell r="K813">
            <v>65</v>
          </cell>
          <cell r="L813">
            <v>132116</v>
          </cell>
          <cell r="M813" t="str">
            <v>Approved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5000</v>
          </cell>
          <cell r="Z813">
            <v>0</v>
          </cell>
          <cell r="AA813">
            <v>0</v>
          </cell>
          <cell r="AB813">
            <v>0</v>
          </cell>
          <cell r="AC813">
            <v>5000</v>
          </cell>
          <cell r="AD813">
            <v>4</v>
          </cell>
          <cell r="AE813" t="str">
            <v>03,16,22,30</v>
          </cell>
          <cell r="AF813">
            <v>30</v>
          </cell>
          <cell r="AG813">
            <v>30</v>
          </cell>
        </row>
        <row r="814">
          <cell r="E814">
            <v>22328</v>
          </cell>
          <cell r="F814" t="str">
            <v>YASHPAL  SINGH</v>
          </cell>
          <cell r="G814" t="str">
            <v>GP</v>
          </cell>
          <cell r="H814" t="str">
            <v>BUDHANA</v>
          </cell>
          <cell r="I814" t="str">
            <v>A</v>
          </cell>
          <cell r="J814" t="str">
            <v>AZ</v>
          </cell>
          <cell r="K814">
            <v>120</v>
          </cell>
          <cell r="L814">
            <v>132116</v>
          </cell>
          <cell r="M814" t="str">
            <v>Approved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2</v>
          </cell>
          <cell r="AE814" t="str">
            <v>04,21</v>
          </cell>
          <cell r="AF814"/>
          <cell r="AG814"/>
        </row>
        <row r="815">
          <cell r="E815">
            <v>22344</v>
          </cell>
          <cell r="F815" t="str">
            <v>HARENDRA KUMAR JAIN</v>
          </cell>
          <cell r="G815" t="str">
            <v>GP</v>
          </cell>
          <cell r="H815" t="str">
            <v>MUZAFFARNAGAR</v>
          </cell>
          <cell r="I815" t="str">
            <v>A</v>
          </cell>
          <cell r="J815" t="str">
            <v>AL</v>
          </cell>
          <cell r="K815">
            <v>80</v>
          </cell>
          <cell r="L815">
            <v>132116</v>
          </cell>
          <cell r="M815" t="str">
            <v>Approved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2000</v>
          </cell>
          <cell r="Z815">
            <v>0</v>
          </cell>
          <cell r="AA815">
            <v>1000</v>
          </cell>
          <cell r="AB815">
            <v>1500</v>
          </cell>
          <cell r="AC815">
            <v>4500</v>
          </cell>
          <cell r="AD815">
            <v>2</v>
          </cell>
          <cell r="AE815" t="str">
            <v>09,14</v>
          </cell>
          <cell r="AF815"/>
          <cell r="AG815"/>
        </row>
        <row r="816">
          <cell r="E816">
            <v>360695</v>
          </cell>
          <cell r="F816" t="str">
            <v>ROHIT  VYAWAHARE</v>
          </cell>
          <cell r="G816" t="str">
            <v>CP</v>
          </cell>
          <cell r="H816" t="str">
            <v>MUZAFFARNAGAR</v>
          </cell>
          <cell r="I816" t="str">
            <v>A</v>
          </cell>
          <cell r="J816" t="str">
            <v>BZ</v>
          </cell>
          <cell r="K816">
            <v>20</v>
          </cell>
          <cell r="L816">
            <v>132116</v>
          </cell>
          <cell r="M816" t="str">
            <v>Approved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2</v>
          </cell>
          <cell r="AE816" t="str">
            <v>17,28</v>
          </cell>
          <cell r="AF816"/>
          <cell r="AG816"/>
        </row>
        <row r="817">
          <cell r="E817">
            <v>227685</v>
          </cell>
          <cell r="F817" t="str">
            <v>ABHIESHEK  GAUR</v>
          </cell>
          <cell r="G817" t="str">
            <v>SUR</v>
          </cell>
          <cell r="H817" t="str">
            <v>MUZAFFARNAGAR</v>
          </cell>
          <cell r="I817" t="str">
            <v>Excel</v>
          </cell>
          <cell r="J817" t="str">
            <v>BL</v>
          </cell>
          <cell r="K817">
            <v>30</v>
          </cell>
          <cell r="L817">
            <v>132116</v>
          </cell>
          <cell r="M817" t="str">
            <v>Approved</v>
          </cell>
          <cell r="N817">
            <v>0</v>
          </cell>
          <cell r="O817">
            <v>0</v>
          </cell>
          <cell r="P817">
            <v>2000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6800</v>
          </cell>
          <cell r="V817">
            <v>0</v>
          </cell>
          <cell r="W817">
            <v>8800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8800</v>
          </cell>
          <cell r="AD817">
            <v>3</v>
          </cell>
          <cell r="AE817" t="str">
            <v>03,16,24</v>
          </cell>
          <cell r="AF817"/>
          <cell r="AG817"/>
        </row>
        <row r="818">
          <cell r="E818">
            <v>126661</v>
          </cell>
          <cell r="F818" t="str">
            <v>NARESH  TYAGE</v>
          </cell>
          <cell r="G818" t="str">
            <v>CP</v>
          </cell>
          <cell r="H818" t="str">
            <v>MUZAFFARNAGAR</v>
          </cell>
          <cell r="I818" t="str">
            <v>A</v>
          </cell>
          <cell r="J818" t="str">
            <v>BZ</v>
          </cell>
          <cell r="K818">
            <v>40</v>
          </cell>
          <cell r="L818">
            <v>132116</v>
          </cell>
          <cell r="M818" t="str">
            <v>Approved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1</v>
          </cell>
          <cell r="AE818">
            <v>14</v>
          </cell>
          <cell r="AF818"/>
          <cell r="AG818"/>
        </row>
        <row r="819">
          <cell r="E819">
            <v>244721</v>
          </cell>
          <cell r="F819" t="str">
            <v>MAYANK  ARORA</v>
          </cell>
          <cell r="G819" t="str">
            <v>GP</v>
          </cell>
          <cell r="H819" t="str">
            <v>MUZAFFARNAGAR</v>
          </cell>
          <cell r="I819" t="str">
            <v>A</v>
          </cell>
          <cell r="J819" t="str">
            <v>AZ</v>
          </cell>
          <cell r="K819">
            <v>80</v>
          </cell>
          <cell r="L819">
            <v>132116</v>
          </cell>
          <cell r="M819" t="str">
            <v>Approved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500</v>
          </cell>
          <cell r="AC819">
            <v>500</v>
          </cell>
          <cell r="AD819">
            <v>2</v>
          </cell>
          <cell r="AE819" t="str">
            <v>09,14</v>
          </cell>
          <cell r="AF819"/>
          <cell r="AG819"/>
        </row>
        <row r="820">
          <cell r="E820">
            <v>126658</v>
          </cell>
          <cell r="F820" t="str">
            <v>MANOJ  KABRA</v>
          </cell>
          <cell r="G820" t="str">
            <v>CP</v>
          </cell>
          <cell r="H820" t="str">
            <v>MUZAFFARNAGAR</v>
          </cell>
          <cell r="I820" t="str">
            <v>VIP</v>
          </cell>
          <cell r="J820" t="str">
            <v>AZ</v>
          </cell>
          <cell r="K820">
            <v>50</v>
          </cell>
          <cell r="L820">
            <v>132116</v>
          </cell>
          <cell r="M820" t="str">
            <v>Approved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3</v>
          </cell>
          <cell r="AE820" t="str">
            <v>03,16,28</v>
          </cell>
          <cell r="AF820"/>
          <cell r="AG820"/>
        </row>
        <row r="821">
          <cell r="E821">
            <v>44110</v>
          </cell>
          <cell r="F821" t="str">
            <v>RAKESH  ALAHWAT</v>
          </cell>
          <cell r="G821" t="str">
            <v>CARD</v>
          </cell>
          <cell r="H821" t="str">
            <v>MUZAFFARNAGAR</v>
          </cell>
          <cell r="I821" t="str">
            <v>A</v>
          </cell>
          <cell r="J821" t="str">
            <v>AZ</v>
          </cell>
          <cell r="K821">
            <v>65</v>
          </cell>
          <cell r="L821">
            <v>132116</v>
          </cell>
          <cell r="M821" t="str">
            <v>Approved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2</v>
          </cell>
          <cell r="AE821" t="str">
            <v>10,14</v>
          </cell>
          <cell r="AF821"/>
          <cell r="AG821"/>
        </row>
        <row r="822">
          <cell r="E822">
            <v>200535</v>
          </cell>
          <cell r="F822" t="str">
            <v>AKHIL  GUPTA</v>
          </cell>
          <cell r="G822" t="str">
            <v>SUR</v>
          </cell>
          <cell r="H822" t="str">
            <v>MUZAFFARNAGAR</v>
          </cell>
          <cell r="I822" t="str">
            <v>Excel</v>
          </cell>
          <cell r="J822" t="str">
            <v>AL</v>
          </cell>
          <cell r="K822">
            <v>45</v>
          </cell>
          <cell r="L822">
            <v>132116</v>
          </cell>
          <cell r="M822" t="str">
            <v>Approved</v>
          </cell>
          <cell r="N822">
            <v>0</v>
          </cell>
          <cell r="O822">
            <v>0</v>
          </cell>
          <cell r="P822">
            <v>2000</v>
          </cell>
          <cell r="Q822">
            <v>7500</v>
          </cell>
          <cell r="R822">
            <v>0</v>
          </cell>
          <cell r="S822">
            <v>0</v>
          </cell>
          <cell r="T822">
            <v>12000</v>
          </cell>
          <cell r="U822">
            <v>4500</v>
          </cell>
          <cell r="V822">
            <v>1100</v>
          </cell>
          <cell r="W822">
            <v>27100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2500</v>
          </cell>
          <cell r="AC822">
            <v>29600</v>
          </cell>
          <cell r="AD822">
            <v>4</v>
          </cell>
          <cell r="AE822" t="str">
            <v>03,13,17,20</v>
          </cell>
          <cell r="AF822" t="str">
            <v>13,20</v>
          </cell>
          <cell r="AG822"/>
        </row>
        <row r="823">
          <cell r="E823">
            <v>352257</v>
          </cell>
          <cell r="F823" t="str">
            <v>AMIT  KUMAR</v>
          </cell>
          <cell r="G823" t="str">
            <v>GP</v>
          </cell>
          <cell r="H823" t="str">
            <v>BUDHANA</v>
          </cell>
          <cell r="I823" t="str">
            <v>A</v>
          </cell>
          <cell r="J823" t="str">
            <v>BZ</v>
          </cell>
          <cell r="K823">
            <v>25</v>
          </cell>
          <cell r="L823">
            <v>132116</v>
          </cell>
          <cell r="M823" t="str">
            <v>Approved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2</v>
          </cell>
          <cell r="AE823" t="str">
            <v>04,21</v>
          </cell>
          <cell r="AF823"/>
          <cell r="AG823"/>
        </row>
        <row r="824">
          <cell r="E824">
            <v>214941</v>
          </cell>
          <cell r="F824" t="str">
            <v>NITIN  GUPTA</v>
          </cell>
          <cell r="G824" t="str">
            <v>CP</v>
          </cell>
          <cell r="H824" t="str">
            <v>MUZAFFARNAGAR</v>
          </cell>
          <cell r="I824" t="str">
            <v>VIP</v>
          </cell>
          <cell r="J824" t="str">
            <v>AL</v>
          </cell>
          <cell r="K824">
            <v>80</v>
          </cell>
          <cell r="L824">
            <v>132116</v>
          </cell>
          <cell r="M824" t="str">
            <v>Approved</v>
          </cell>
          <cell r="N824">
            <v>2000</v>
          </cell>
          <cell r="O824">
            <v>0</v>
          </cell>
          <cell r="P824">
            <v>0</v>
          </cell>
          <cell r="Q824">
            <v>0</v>
          </cell>
          <cell r="R824">
            <v>2400</v>
          </cell>
          <cell r="S824">
            <v>0</v>
          </cell>
          <cell r="T824">
            <v>6000</v>
          </cell>
          <cell r="U824">
            <v>0</v>
          </cell>
          <cell r="V824">
            <v>0</v>
          </cell>
          <cell r="W824">
            <v>8400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4000</v>
          </cell>
          <cell r="AC824">
            <v>14400</v>
          </cell>
          <cell r="AD824">
            <v>3</v>
          </cell>
          <cell r="AE824" t="str">
            <v>07,22,27</v>
          </cell>
          <cell r="AF824"/>
          <cell r="AG824"/>
        </row>
        <row r="825">
          <cell r="E825">
            <v>223232</v>
          </cell>
          <cell r="F825" t="str">
            <v xml:space="preserve">AJAY TOMAR </v>
          </cell>
          <cell r="G825" t="str">
            <v>GAST</v>
          </cell>
          <cell r="H825" t="str">
            <v>MUZAFFARNAGAR</v>
          </cell>
          <cell r="I825" t="str">
            <v>A</v>
          </cell>
          <cell r="J825" t="str">
            <v>BZ</v>
          </cell>
          <cell r="K825">
            <v>30</v>
          </cell>
          <cell r="L825">
            <v>132116</v>
          </cell>
          <cell r="M825" t="str">
            <v>Approved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1</v>
          </cell>
          <cell r="AE825">
            <v>8</v>
          </cell>
          <cell r="AF825"/>
          <cell r="AG825"/>
        </row>
        <row r="826">
          <cell r="E826">
            <v>223231</v>
          </cell>
          <cell r="F826" t="str">
            <v>PANKAJ  SINGH</v>
          </cell>
          <cell r="G826" t="str">
            <v>CP</v>
          </cell>
          <cell r="H826" t="str">
            <v>MUZAFFARNAGAR</v>
          </cell>
          <cell r="I826" t="str">
            <v>A</v>
          </cell>
          <cell r="J826" t="str">
            <v>AZ</v>
          </cell>
          <cell r="K826">
            <v>50</v>
          </cell>
          <cell r="L826">
            <v>132116</v>
          </cell>
          <cell r="M826" t="str">
            <v>Approved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2</v>
          </cell>
          <cell r="AE826" t="str">
            <v>10,28</v>
          </cell>
          <cell r="AF826"/>
          <cell r="AG826"/>
        </row>
        <row r="827">
          <cell r="E827">
            <v>278363</v>
          </cell>
          <cell r="F827" t="str">
            <v>R K BHARDWAJ</v>
          </cell>
          <cell r="G827" t="str">
            <v>CP</v>
          </cell>
          <cell r="H827" t="str">
            <v>MUZAFFARNAGAR</v>
          </cell>
          <cell r="I827" t="str">
            <v>A</v>
          </cell>
          <cell r="J827" t="str">
            <v>AL</v>
          </cell>
          <cell r="K827">
            <v>80</v>
          </cell>
          <cell r="L827">
            <v>132116</v>
          </cell>
          <cell r="M827" t="str">
            <v>Approved</v>
          </cell>
          <cell r="N827">
            <v>0</v>
          </cell>
          <cell r="O827">
            <v>0</v>
          </cell>
          <cell r="P827">
            <v>1000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2000</v>
          </cell>
          <cell r="W827">
            <v>3000</v>
          </cell>
          <cell r="X827">
            <v>0</v>
          </cell>
          <cell r="Y827">
            <v>0</v>
          </cell>
          <cell r="Z827">
            <v>1000</v>
          </cell>
          <cell r="AA827">
            <v>0</v>
          </cell>
          <cell r="AB827">
            <v>0</v>
          </cell>
          <cell r="AC827">
            <v>4000</v>
          </cell>
          <cell r="AD827">
            <v>2</v>
          </cell>
          <cell r="AE827" t="str">
            <v>10,20</v>
          </cell>
          <cell r="AF827">
            <v>20</v>
          </cell>
          <cell r="AG827"/>
        </row>
        <row r="828">
          <cell r="E828">
            <v>278369</v>
          </cell>
          <cell r="F828" t="str">
            <v>SURRINDER KUMAR BAKSHI</v>
          </cell>
          <cell r="G828" t="str">
            <v>CP</v>
          </cell>
          <cell r="H828" t="str">
            <v>MUZAFFARNAGAR</v>
          </cell>
          <cell r="I828" t="str">
            <v>A</v>
          </cell>
          <cell r="J828" t="str">
            <v>AZ</v>
          </cell>
          <cell r="K828">
            <v>100</v>
          </cell>
          <cell r="L828">
            <v>132116</v>
          </cell>
          <cell r="M828" t="str">
            <v>Approved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3</v>
          </cell>
          <cell r="AE828" t="str">
            <v>07,13,20</v>
          </cell>
          <cell r="AF828" t="str">
            <v>13,20</v>
          </cell>
          <cell r="AG828"/>
        </row>
        <row r="829">
          <cell r="E829">
            <v>56768</v>
          </cell>
          <cell r="F829" t="str">
            <v>REHBAR  KHAN</v>
          </cell>
          <cell r="G829" t="str">
            <v>CHEST</v>
          </cell>
          <cell r="H829" t="str">
            <v>MUZAFFARNAGAR</v>
          </cell>
          <cell r="I829" t="str">
            <v>A</v>
          </cell>
          <cell r="J829" t="str">
            <v>AL</v>
          </cell>
          <cell r="K829">
            <v>45</v>
          </cell>
          <cell r="L829">
            <v>132116</v>
          </cell>
          <cell r="M829" t="str">
            <v>Approved</v>
          </cell>
          <cell r="N829">
            <v>0</v>
          </cell>
          <cell r="O829">
            <v>0</v>
          </cell>
          <cell r="P829">
            <v>0</v>
          </cell>
          <cell r="Q829">
            <v>1500</v>
          </cell>
          <cell r="R829">
            <v>2400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3900</v>
          </cell>
          <cell r="X829">
            <v>0</v>
          </cell>
          <cell r="Y829">
            <v>0</v>
          </cell>
          <cell r="Z829">
            <v>0</v>
          </cell>
          <cell r="AA829">
            <v>3200</v>
          </cell>
          <cell r="AB829">
            <v>0</v>
          </cell>
          <cell r="AC829">
            <v>7100</v>
          </cell>
          <cell r="AD829">
            <v>2</v>
          </cell>
          <cell r="AE829" t="str">
            <v>07,13</v>
          </cell>
          <cell r="AF829">
            <v>13</v>
          </cell>
          <cell r="AG829"/>
        </row>
        <row r="830">
          <cell r="E830">
            <v>134995</v>
          </cell>
          <cell r="F830" t="str">
            <v>ASHOK  TYAGI</v>
          </cell>
          <cell r="G830" t="str">
            <v>SUR</v>
          </cell>
          <cell r="H830" t="str">
            <v>MUZAFFARNAGAR</v>
          </cell>
          <cell r="I830" t="str">
            <v>A</v>
          </cell>
          <cell r="J830" t="str">
            <v>BZ</v>
          </cell>
          <cell r="K830">
            <v>30</v>
          </cell>
          <cell r="L830">
            <v>132116</v>
          </cell>
          <cell r="M830" t="str">
            <v>Approved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2</v>
          </cell>
          <cell r="AE830" t="str">
            <v>08,23</v>
          </cell>
          <cell r="AF830"/>
          <cell r="AG830"/>
        </row>
        <row r="831">
          <cell r="E831">
            <v>134988</v>
          </cell>
          <cell r="F831" t="str">
            <v>A S BOHRA</v>
          </cell>
          <cell r="G831" t="str">
            <v>SUR</v>
          </cell>
          <cell r="H831" t="str">
            <v>SHAMLI</v>
          </cell>
          <cell r="I831" t="str">
            <v>A</v>
          </cell>
          <cell r="J831" t="str">
            <v>BL</v>
          </cell>
          <cell r="K831">
            <v>30</v>
          </cell>
          <cell r="L831">
            <v>132116</v>
          </cell>
          <cell r="M831" t="str">
            <v>Approved</v>
          </cell>
          <cell r="N831">
            <v>0</v>
          </cell>
          <cell r="O831">
            <v>0</v>
          </cell>
          <cell r="P831">
            <v>4000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4000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4000</v>
          </cell>
          <cell r="AD831">
            <v>2</v>
          </cell>
          <cell r="AE831" t="str">
            <v>18,29</v>
          </cell>
          <cell r="AF831">
            <v>18</v>
          </cell>
          <cell r="AG831"/>
        </row>
        <row r="832">
          <cell r="E832">
            <v>134933</v>
          </cell>
          <cell r="F832" t="str">
            <v>SUNIL KUMAR  MITTAL</v>
          </cell>
          <cell r="G832" t="str">
            <v>CP</v>
          </cell>
          <cell r="H832" t="str">
            <v>SHAMLI</v>
          </cell>
          <cell r="I832" t="str">
            <v>VIP</v>
          </cell>
          <cell r="J832" t="str">
            <v>AL</v>
          </cell>
          <cell r="K832">
            <v>45</v>
          </cell>
          <cell r="L832">
            <v>132116</v>
          </cell>
          <cell r="M832" t="str">
            <v>Approved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1600</v>
          </cell>
          <cell r="S832">
            <v>0</v>
          </cell>
          <cell r="T832">
            <v>4500</v>
          </cell>
          <cell r="U832">
            <v>0</v>
          </cell>
          <cell r="V832">
            <v>0</v>
          </cell>
          <cell r="W832">
            <v>6100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8500</v>
          </cell>
          <cell r="AC832">
            <v>14600</v>
          </cell>
          <cell r="AD832">
            <v>3</v>
          </cell>
          <cell r="AE832" t="str">
            <v>02,18,29</v>
          </cell>
          <cell r="AF832">
            <v>18</v>
          </cell>
          <cell r="AG832"/>
        </row>
        <row r="833">
          <cell r="E833">
            <v>134898</v>
          </cell>
          <cell r="F833" t="str">
            <v>SALENDRA  GUPTA</v>
          </cell>
          <cell r="G833" t="str">
            <v>CP</v>
          </cell>
          <cell r="H833" t="str">
            <v>MUZAFFARNAGAR</v>
          </cell>
          <cell r="I833" t="str">
            <v>A</v>
          </cell>
          <cell r="J833" t="str">
            <v>AZ</v>
          </cell>
          <cell r="K833">
            <v>45</v>
          </cell>
          <cell r="L833">
            <v>132116</v>
          </cell>
          <cell r="M833" t="str">
            <v>Approved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1000</v>
          </cell>
          <cell r="Z833">
            <v>0</v>
          </cell>
          <cell r="AA833">
            <v>0</v>
          </cell>
          <cell r="AB833">
            <v>500</v>
          </cell>
          <cell r="AC833">
            <v>1500</v>
          </cell>
          <cell r="AD833">
            <v>2</v>
          </cell>
          <cell r="AE833" t="str">
            <v>10,23</v>
          </cell>
          <cell r="AF833"/>
          <cell r="AG833"/>
        </row>
        <row r="834">
          <cell r="E834">
            <v>149753</v>
          </cell>
          <cell r="F834" t="str">
            <v>SUMIT  GARG</v>
          </cell>
          <cell r="G834" t="str">
            <v>CP</v>
          </cell>
          <cell r="H834" t="str">
            <v>MUZAFFARNAGAR</v>
          </cell>
          <cell r="I834" t="str">
            <v>A</v>
          </cell>
          <cell r="J834" t="str">
            <v>AL</v>
          </cell>
          <cell r="K834">
            <v>60</v>
          </cell>
          <cell r="L834">
            <v>132116</v>
          </cell>
          <cell r="M834" t="str">
            <v>Approved</v>
          </cell>
          <cell r="N834">
            <v>0</v>
          </cell>
          <cell r="O834">
            <v>0</v>
          </cell>
          <cell r="P834">
            <v>4000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4000</v>
          </cell>
          <cell r="X834">
            <v>0</v>
          </cell>
          <cell r="Y834">
            <v>0</v>
          </cell>
          <cell r="Z834">
            <v>2000</v>
          </cell>
          <cell r="AA834">
            <v>0</v>
          </cell>
          <cell r="AB834">
            <v>0</v>
          </cell>
          <cell r="AC834">
            <v>6000</v>
          </cell>
          <cell r="AD834">
            <v>3</v>
          </cell>
          <cell r="AE834" t="str">
            <v>08,09,20</v>
          </cell>
          <cell r="AF834">
            <v>20</v>
          </cell>
          <cell r="AG834"/>
        </row>
        <row r="835">
          <cell r="E835">
            <v>352352</v>
          </cell>
          <cell r="F835" t="str">
            <v>GAURAV  SAINI</v>
          </cell>
          <cell r="G835" t="str">
            <v>CP</v>
          </cell>
          <cell r="H835" t="str">
            <v>BUDHANA</v>
          </cell>
          <cell r="I835" t="str">
            <v>A</v>
          </cell>
          <cell r="J835" t="str">
            <v>BL</v>
          </cell>
          <cell r="K835">
            <v>25</v>
          </cell>
          <cell r="L835">
            <v>132116</v>
          </cell>
          <cell r="M835" t="str">
            <v>Approved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5000</v>
          </cell>
          <cell r="Z835">
            <v>0</v>
          </cell>
          <cell r="AA835">
            <v>0</v>
          </cell>
          <cell r="AB835">
            <v>0</v>
          </cell>
          <cell r="AC835">
            <v>5000</v>
          </cell>
          <cell r="AD835">
            <v>2</v>
          </cell>
          <cell r="AE835" t="str">
            <v>04,21</v>
          </cell>
          <cell r="AF835"/>
          <cell r="AG835"/>
        </row>
        <row r="836">
          <cell r="E836">
            <v>352244</v>
          </cell>
          <cell r="F836" t="str">
            <v>JAVED  MOHD.</v>
          </cell>
          <cell r="G836" t="str">
            <v>GP</v>
          </cell>
          <cell r="H836" t="str">
            <v>BUDHANA</v>
          </cell>
          <cell r="I836" t="str">
            <v>A</v>
          </cell>
          <cell r="J836" t="str">
            <v>BZ</v>
          </cell>
          <cell r="K836">
            <v>40</v>
          </cell>
          <cell r="L836">
            <v>132116</v>
          </cell>
          <cell r="M836" t="str">
            <v>Approved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2</v>
          </cell>
          <cell r="AE836" t="str">
            <v>04,21</v>
          </cell>
          <cell r="AF836"/>
          <cell r="AG836"/>
        </row>
        <row r="837">
          <cell r="E837">
            <v>352199</v>
          </cell>
          <cell r="F837" t="str">
            <v>VIPUL  SANGAL</v>
          </cell>
          <cell r="G837" t="str">
            <v>SUR</v>
          </cell>
          <cell r="H837" t="str">
            <v>BUDHANA</v>
          </cell>
          <cell r="I837" t="str">
            <v>A</v>
          </cell>
          <cell r="J837" t="str">
            <v>AL</v>
          </cell>
          <cell r="K837">
            <v>50</v>
          </cell>
          <cell r="L837">
            <v>132116</v>
          </cell>
          <cell r="M837" t="str">
            <v>Approved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4000</v>
          </cell>
          <cell r="U837">
            <v>2300</v>
          </cell>
          <cell r="V837">
            <v>0</v>
          </cell>
          <cell r="W837">
            <v>6300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500</v>
          </cell>
          <cell r="AC837">
            <v>6800</v>
          </cell>
          <cell r="AD837">
            <v>3</v>
          </cell>
          <cell r="AE837" t="str">
            <v>10,21,30</v>
          </cell>
          <cell r="AF837">
            <v>30</v>
          </cell>
          <cell r="AG837">
            <v>30</v>
          </cell>
        </row>
        <row r="838">
          <cell r="E838">
            <v>337766</v>
          </cell>
          <cell r="F838" t="str">
            <v>VIKKI  DR.</v>
          </cell>
          <cell r="G838" t="str">
            <v>CP</v>
          </cell>
          <cell r="H838" t="str">
            <v>MUZAFFARNAGAR</v>
          </cell>
          <cell r="I838" t="str">
            <v>A</v>
          </cell>
          <cell r="J838" t="str">
            <v>AZ</v>
          </cell>
          <cell r="K838">
            <v>50</v>
          </cell>
          <cell r="L838">
            <v>132116</v>
          </cell>
          <cell r="M838" t="str">
            <v>Approved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2</v>
          </cell>
          <cell r="AE838" t="str">
            <v>17,27</v>
          </cell>
          <cell r="AF838"/>
          <cell r="AG838"/>
        </row>
        <row r="839">
          <cell r="E839">
            <v>149635</v>
          </cell>
          <cell r="F839" t="str">
            <v>MUKESH KUMAR  GUPTA</v>
          </cell>
          <cell r="G839" t="str">
            <v>CP</v>
          </cell>
          <cell r="H839" t="str">
            <v>KHATAULI</v>
          </cell>
          <cell r="I839" t="str">
            <v>A</v>
          </cell>
          <cell r="J839" t="str">
            <v>BZ</v>
          </cell>
          <cell r="K839">
            <v>20</v>
          </cell>
          <cell r="L839">
            <v>132116</v>
          </cell>
          <cell r="M839" t="str">
            <v>Approved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2</v>
          </cell>
          <cell r="AE839" t="str">
            <v>15,27</v>
          </cell>
          <cell r="AF839"/>
          <cell r="AG839"/>
        </row>
        <row r="840">
          <cell r="E840">
            <v>269399</v>
          </cell>
          <cell r="F840" t="str">
            <v>PSHPENDRA  TYAGI</v>
          </cell>
          <cell r="G840" t="str">
            <v>GP</v>
          </cell>
          <cell r="H840" t="str">
            <v>MUZAFFARNAGAR</v>
          </cell>
          <cell r="I840" t="str">
            <v>A</v>
          </cell>
          <cell r="J840" t="str">
            <v>AL</v>
          </cell>
          <cell r="K840">
            <v>50</v>
          </cell>
          <cell r="L840">
            <v>132116</v>
          </cell>
          <cell r="M840" t="str">
            <v>Approved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2000</v>
          </cell>
          <cell r="V840">
            <v>0</v>
          </cell>
          <cell r="W840">
            <v>2000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2000</v>
          </cell>
          <cell r="AD840">
            <v>2</v>
          </cell>
          <cell r="AE840" t="str">
            <v>08,24</v>
          </cell>
          <cell r="AF840"/>
          <cell r="AG840"/>
        </row>
        <row r="841">
          <cell r="E841">
            <v>240966</v>
          </cell>
          <cell r="F841" t="str">
            <v>HIMANSHU  GOEL</v>
          </cell>
          <cell r="G841" t="str">
            <v>GAST</v>
          </cell>
          <cell r="H841" t="str">
            <v>MUZAFFARNAGAR</v>
          </cell>
          <cell r="I841" t="str">
            <v>Excel</v>
          </cell>
          <cell r="J841" t="str">
            <v>BM</v>
          </cell>
          <cell r="K841">
            <v>30</v>
          </cell>
          <cell r="L841">
            <v>132116</v>
          </cell>
          <cell r="M841" t="str">
            <v>Approved</v>
          </cell>
          <cell r="N841">
            <v>2000</v>
          </cell>
          <cell r="O841">
            <v>0</v>
          </cell>
          <cell r="P841">
            <v>4000</v>
          </cell>
          <cell r="Q841">
            <v>0</v>
          </cell>
          <cell r="R841">
            <v>1200</v>
          </cell>
          <cell r="S841">
            <v>4000</v>
          </cell>
          <cell r="T841">
            <v>4000</v>
          </cell>
          <cell r="U841">
            <v>12000</v>
          </cell>
          <cell r="V841">
            <v>5500</v>
          </cell>
          <cell r="W841">
            <v>30700</v>
          </cell>
          <cell r="X841">
            <v>0</v>
          </cell>
          <cell r="Y841">
            <v>2400</v>
          </cell>
          <cell r="Z841">
            <v>1100</v>
          </cell>
          <cell r="AA841">
            <v>0</v>
          </cell>
          <cell r="AB841">
            <v>5000</v>
          </cell>
          <cell r="AC841">
            <v>41200</v>
          </cell>
          <cell r="AD841">
            <v>5</v>
          </cell>
          <cell r="AE841" t="str">
            <v>02,09,17,20,30</v>
          </cell>
          <cell r="AF841" t="str">
            <v>20,30</v>
          </cell>
          <cell r="AG841">
            <v>30</v>
          </cell>
        </row>
        <row r="842">
          <cell r="E842">
            <v>22335</v>
          </cell>
          <cell r="F842" t="str">
            <v>RAVIKANT  VERMA</v>
          </cell>
          <cell r="G842" t="str">
            <v>GP</v>
          </cell>
          <cell r="H842" t="str">
            <v>SHAMLI</v>
          </cell>
          <cell r="I842" t="str">
            <v>A</v>
          </cell>
          <cell r="J842" t="str">
            <v>BL</v>
          </cell>
          <cell r="K842">
            <v>25</v>
          </cell>
          <cell r="L842">
            <v>132116</v>
          </cell>
          <cell r="M842" t="str">
            <v>Approved</v>
          </cell>
          <cell r="N842">
            <v>0</v>
          </cell>
          <cell r="O842">
            <v>0</v>
          </cell>
          <cell r="P842">
            <v>2000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2000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2000</v>
          </cell>
          <cell r="AD842">
            <v>2</v>
          </cell>
          <cell r="AE842" t="str">
            <v>02,18</v>
          </cell>
          <cell r="AF842">
            <v>18</v>
          </cell>
          <cell r="AG842"/>
        </row>
        <row r="843">
          <cell r="E843">
            <v>241032</v>
          </cell>
          <cell r="F843" t="str">
            <v>SUBODH PARKASH KATARIA</v>
          </cell>
          <cell r="G843" t="str">
            <v>CP</v>
          </cell>
          <cell r="H843" t="str">
            <v>MUZAFFARNAGAR</v>
          </cell>
          <cell r="I843" t="str">
            <v>A</v>
          </cell>
          <cell r="J843" t="str">
            <v>AZ</v>
          </cell>
          <cell r="K843">
            <v>100</v>
          </cell>
          <cell r="L843">
            <v>132116</v>
          </cell>
          <cell r="M843" t="str">
            <v>Approved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1</v>
          </cell>
          <cell r="AE843">
            <v>7</v>
          </cell>
          <cell r="AF843"/>
          <cell r="AG843"/>
        </row>
        <row r="844">
          <cell r="E844">
            <v>275479</v>
          </cell>
          <cell r="F844" t="str">
            <v>A K MAURYA</v>
          </cell>
          <cell r="G844" t="str">
            <v>SUR</v>
          </cell>
          <cell r="H844" t="str">
            <v>MUZAFFARNAGAR</v>
          </cell>
          <cell r="I844" t="str">
            <v>A</v>
          </cell>
          <cell r="J844" t="str">
            <v>AL</v>
          </cell>
          <cell r="K844">
            <v>50</v>
          </cell>
          <cell r="L844">
            <v>132116</v>
          </cell>
          <cell r="M844" t="str">
            <v>Approved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2000</v>
          </cell>
          <cell r="U844">
            <v>0</v>
          </cell>
          <cell r="V844">
            <v>0</v>
          </cell>
          <cell r="W844">
            <v>2000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2000</v>
          </cell>
          <cell r="AD844">
            <v>2</v>
          </cell>
          <cell r="AE844" t="str">
            <v>07,13</v>
          </cell>
          <cell r="AF844">
            <v>13</v>
          </cell>
          <cell r="AG844"/>
        </row>
        <row r="845">
          <cell r="E845">
            <v>242423</v>
          </cell>
          <cell r="F845" t="str">
            <v>PRADEEP  SINGHAL</v>
          </cell>
          <cell r="G845" t="str">
            <v>SUR</v>
          </cell>
          <cell r="H845" t="str">
            <v>MUZAFFARNAGAR</v>
          </cell>
          <cell r="I845" t="str">
            <v>A</v>
          </cell>
          <cell r="J845" t="str">
            <v>BZ</v>
          </cell>
          <cell r="K845">
            <v>40</v>
          </cell>
          <cell r="L845">
            <v>132116</v>
          </cell>
          <cell r="M845" t="str">
            <v>Approved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3</v>
          </cell>
          <cell r="AE845" t="str">
            <v>10,23,27</v>
          </cell>
          <cell r="AF845"/>
          <cell r="AG845"/>
        </row>
        <row r="846">
          <cell r="E846">
            <v>283008</v>
          </cell>
          <cell r="F846" t="str">
            <v>ABHISHAK  GARG</v>
          </cell>
          <cell r="G846" t="str">
            <v>CP</v>
          </cell>
          <cell r="H846" t="str">
            <v>SHAMLI</v>
          </cell>
          <cell r="I846" t="str">
            <v>A</v>
          </cell>
          <cell r="J846" t="str">
            <v>CZ</v>
          </cell>
          <cell r="K846">
            <v>0</v>
          </cell>
          <cell r="L846">
            <v>132116</v>
          </cell>
          <cell r="M846" t="str">
            <v>Approved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2</v>
          </cell>
          <cell r="AE846" t="str">
            <v>02,18</v>
          </cell>
          <cell r="AF846">
            <v>18</v>
          </cell>
          <cell r="AG846"/>
        </row>
        <row r="847">
          <cell r="E847">
            <v>121204</v>
          </cell>
          <cell r="F847" t="str">
            <v>RAKESH  KHURANA</v>
          </cell>
          <cell r="G847" t="str">
            <v>SUR</v>
          </cell>
          <cell r="H847" t="str">
            <v>MUZAFFARNAGAR</v>
          </cell>
          <cell r="I847" t="str">
            <v>A</v>
          </cell>
          <cell r="J847" t="str">
            <v>BZ</v>
          </cell>
          <cell r="K847">
            <v>30</v>
          </cell>
          <cell r="L847">
            <v>132116</v>
          </cell>
          <cell r="M847" t="str">
            <v>Approved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2</v>
          </cell>
          <cell r="AE847" t="str">
            <v>13,27</v>
          </cell>
          <cell r="AF847">
            <v>13</v>
          </cell>
          <cell r="AG847"/>
        </row>
        <row r="848">
          <cell r="E848">
            <v>242439</v>
          </cell>
          <cell r="F848" t="str">
            <v>AMIT  KUMAR</v>
          </cell>
          <cell r="G848" t="str">
            <v>GP</v>
          </cell>
          <cell r="H848" t="str">
            <v>MUZAFFARNAGAR</v>
          </cell>
          <cell r="I848" t="str">
            <v>A</v>
          </cell>
          <cell r="J848" t="str">
            <v>BZ</v>
          </cell>
          <cell r="K848">
            <v>40</v>
          </cell>
          <cell r="L848">
            <v>132116</v>
          </cell>
          <cell r="M848" t="str">
            <v>Approved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2</v>
          </cell>
          <cell r="AE848" t="str">
            <v>09,22</v>
          </cell>
          <cell r="AF848"/>
          <cell r="AG848"/>
        </row>
        <row r="849">
          <cell r="E849">
            <v>269382</v>
          </cell>
          <cell r="F849" t="str">
            <v>ASHOK  SHARMA</v>
          </cell>
          <cell r="G849" t="str">
            <v>SUR</v>
          </cell>
          <cell r="H849" t="str">
            <v>MUZAFFARNAGAR</v>
          </cell>
          <cell r="I849" t="str">
            <v>A</v>
          </cell>
          <cell r="J849" t="str">
            <v>BZ</v>
          </cell>
          <cell r="K849">
            <v>30</v>
          </cell>
          <cell r="L849">
            <v>132116</v>
          </cell>
          <cell r="M849" t="str">
            <v>Approved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2</v>
          </cell>
          <cell r="AE849" t="str">
            <v>08,22</v>
          </cell>
          <cell r="AF849"/>
          <cell r="AG849"/>
        </row>
        <row r="850">
          <cell r="E850">
            <v>240944</v>
          </cell>
          <cell r="F850" t="str">
            <v>KULDEEP SINGH CHOUHAN</v>
          </cell>
          <cell r="G850" t="str">
            <v>CP</v>
          </cell>
          <cell r="H850" t="str">
            <v>BUDHANA</v>
          </cell>
          <cell r="I850" t="str">
            <v>A</v>
          </cell>
          <cell r="J850" t="str">
            <v>BZ</v>
          </cell>
          <cell r="K850">
            <v>30</v>
          </cell>
          <cell r="L850">
            <v>132116</v>
          </cell>
          <cell r="M850" t="str">
            <v>Approved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2</v>
          </cell>
          <cell r="AE850" t="str">
            <v>04,21</v>
          </cell>
          <cell r="AF850"/>
          <cell r="AG850"/>
        </row>
        <row r="851">
          <cell r="E851">
            <v>242481</v>
          </cell>
          <cell r="F851" t="str">
            <v>SUBODH KUMAR AWASTHI</v>
          </cell>
          <cell r="G851" t="str">
            <v>CP</v>
          </cell>
          <cell r="H851" t="str">
            <v>MUZAFFARNAGAR</v>
          </cell>
          <cell r="I851" t="str">
            <v>A</v>
          </cell>
          <cell r="J851" t="str">
            <v>BZ</v>
          </cell>
          <cell r="K851">
            <v>30</v>
          </cell>
          <cell r="L851">
            <v>132116</v>
          </cell>
          <cell r="M851" t="str">
            <v>Approved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1000</v>
          </cell>
          <cell r="AC851">
            <v>1000</v>
          </cell>
          <cell r="AD851">
            <v>2</v>
          </cell>
          <cell r="AE851" t="str">
            <v>17,28</v>
          </cell>
          <cell r="AF851"/>
          <cell r="AG851"/>
        </row>
        <row r="852">
          <cell r="E852">
            <v>22323</v>
          </cell>
          <cell r="F852" t="str">
            <v>SUSHIL KUMAR SANGHAL</v>
          </cell>
          <cell r="G852" t="str">
            <v>GP</v>
          </cell>
          <cell r="H852" t="str">
            <v>SHAMLI</v>
          </cell>
          <cell r="I852" t="str">
            <v>A</v>
          </cell>
          <cell r="J852" t="str">
            <v>BZ</v>
          </cell>
          <cell r="K852">
            <v>40</v>
          </cell>
          <cell r="L852">
            <v>132116</v>
          </cell>
          <cell r="M852" t="str">
            <v>Approved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1</v>
          </cell>
          <cell r="AE852">
            <v>29</v>
          </cell>
          <cell r="AF852"/>
          <cell r="AG852"/>
        </row>
        <row r="853">
          <cell r="E853">
            <v>242547</v>
          </cell>
          <cell r="F853" t="str">
            <v>AZEEM  AIJAZ</v>
          </cell>
          <cell r="G853" t="str">
            <v>CP</v>
          </cell>
          <cell r="H853" t="str">
            <v>MUZAFFARNAGAR</v>
          </cell>
          <cell r="I853" t="str">
            <v>A</v>
          </cell>
          <cell r="J853" t="str">
            <v>BZ</v>
          </cell>
          <cell r="K853">
            <v>25</v>
          </cell>
          <cell r="L853">
            <v>132116</v>
          </cell>
          <cell r="M853" t="str">
            <v>Approved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2</v>
          </cell>
          <cell r="AE853" t="str">
            <v>09,23</v>
          </cell>
          <cell r="AF853"/>
          <cell r="AG853"/>
        </row>
        <row r="854">
          <cell r="E854">
            <v>50594</v>
          </cell>
          <cell r="F854" t="str">
            <v>ARVIND  SAINI</v>
          </cell>
          <cell r="G854" t="str">
            <v>CP</v>
          </cell>
          <cell r="H854" t="str">
            <v>MUZAFFARNAGAR</v>
          </cell>
          <cell r="I854" t="str">
            <v>A</v>
          </cell>
          <cell r="J854" t="str">
            <v>BZ</v>
          </cell>
          <cell r="K854">
            <v>35</v>
          </cell>
          <cell r="L854">
            <v>132116</v>
          </cell>
          <cell r="M854" t="str">
            <v>Approved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2</v>
          </cell>
          <cell r="AE854" t="str">
            <v>09,22</v>
          </cell>
          <cell r="AF854"/>
          <cell r="AG854"/>
        </row>
        <row r="855">
          <cell r="E855">
            <v>240957</v>
          </cell>
          <cell r="F855" t="str">
            <v>R K GUPTA</v>
          </cell>
          <cell r="G855" t="str">
            <v>GP</v>
          </cell>
          <cell r="H855" t="str">
            <v>BUDHANA</v>
          </cell>
          <cell r="I855" t="str">
            <v>A</v>
          </cell>
          <cell r="J855" t="str">
            <v>BZ</v>
          </cell>
          <cell r="K855">
            <v>30</v>
          </cell>
          <cell r="L855">
            <v>132116</v>
          </cell>
          <cell r="M855" t="str">
            <v>Approved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2</v>
          </cell>
          <cell r="AE855" t="str">
            <v>04,21</v>
          </cell>
          <cell r="AF855"/>
          <cell r="AG855"/>
        </row>
        <row r="856">
          <cell r="E856">
            <v>71110</v>
          </cell>
          <cell r="F856" t="str">
            <v>VINAY SINGH BOHRD</v>
          </cell>
          <cell r="G856" t="str">
            <v>ORTHO</v>
          </cell>
          <cell r="H856" t="str">
            <v>SHAMLI</v>
          </cell>
          <cell r="I856" t="str">
            <v>VIP</v>
          </cell>
          <cell r="J856" t="str">
            <v>BL</v>
          </cell>
          <cell r="K856">
            <v>35</v>
          </cell>
          <cell r="L856">
            <v>132116</v>
          </cell>
          <cell r="M856" t="str">
            <v>Approved</v>
          </cell>
          <cell r="N856">
            <v>0</v>
          </cell>
          <cell r="O856">
            <v>0</v>
          </cell>
          <cell r="P856">
            <v>12000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12000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12000</v>
          </cell>
          <cell r="AD856">
            <v>3</v>
          </cell>
          <cell r="AE856" t="str">
            <v>02,18,29</v>
          </cell>
          <cell r="AF856">
            <v>18</v>
          </cell>
          <cell r="AG856"/>
        </row>
        <row r="857">
          <cell r="E857">
            <v>121312</v>
          </cell>
          <cell r="F857" t="str">
            <v>PANKAJ  GARG</v>
          </cell>
          <cell r="G857" t="str">
            <v>CP</v>
          </cell>
          <cell r="H857" t="str">
            <v>SHAMLI</v>
          </cell>
          <cell r="I857" t="str">
            <v>A</v>
          </cell>
          <cell r="J857" t="str">
            <v>BZ</v>
          </cell>
          <cell r="K857">
            <v>40</v>
          </cell>
          <cell r="L857">
            <v>132116</v>
          </cell>
          <cell r="M857" t="str">
            <v>Approved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3</v>
          </cell>
          <cell r="AE857" t="str">
            <v>02,18,29</v>
          </cell>
          <cell r="AF857">
            <v>18</v>
          </cell>
          <cell r="AG857"/>
        </row>
        <row r="858">
          <cell r="E858">
            <v>284271</v>
          </cell>
          <cell r="F858" t="str">
            <v>VIPUL KUMAR RANA</v>
          </cell>
          <cell r="G858" t="str">
            <v>ORTHO</v>
          </cell>
          <cell r="H858" t="str">
            <v>MUZAFFARNAGAR</v>
          </cell>
          <cell r="I858" t="str">
            <v>A</v>
          </cell>
          <cell r="J858" t="str">
            <v>BZ</v>
          </cell>
          <cell r="K858">
            <v>20</v>
          </cell>
          <cell r="L858">
            <v>132116</v>
          </cell>
          <cell r="M858" t="str">
            <v>Approved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2</v>
          </cell>
          <cell r="AE858" t="str">
            <v>14,28</v>
          </cell>
          <cell r="AF858"/>
          <cell r="AG858"/>
        </row>
        <row r="859">
          <cell r="E859">
            <v>276054</v>
          </cell>
          <cell r="F859" t="str">
            <v>VISHWA BANDHU SHARMA</v>
          </cell>
          <cell r="G859" t="str">
            <v>CP</v>
          </cell>
          <cell r="H859" t="str">
            <v>MUZAFFARNAGAR</v>
          </cell>
          <cell r="I859" t="str">
            <v>A</v>
          </cell>
          <cell r="J859" t="str">
            <v>BL</v>
          </cell>
          <cell r="K859">
            <v>30</v>
          </cell>
          <cell r="L859">
            <v>132116</v>
          </cell>
          <cell r="M859" t="str">
            <v>Approved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1000</v>
          </cell>
          <cell r="U859">
            <v>0</v>
          </cell>
          <cell r="V859">
            <v>0</v>
          </cell>
          <cell r="W859">
            <v>1000</v>
          </cell>
          <cell r="X859">
            <v>0</v>
          </cell>
          <cell r="Y859">
            <v>2400</v>
          </cell>
          <cell r="Z859">
            <v>0</v>
          </cell>
          <cell r="AA859">
            <v>0</v>
          </cell>
          <cell r="AB859">
            <v>0</v>
          </cell>
          <cell r="AC859">
            <v>3400</v>
          </cell>
          <cell r="AD859">
            <v>2</v>
          </cell>
          <cell r="AE859" t="str">
            <v>15,27</v>
          </cell>
          <cell r="AF859"/>
          <cell r="AG859"/>
        </row>
        <row r="860">
          <cell r="E860">
            <v>230019</v>
          </cell>
          <cell r="F860" t="str">
            <v>SATYAM  RAJVANSHI</v>
          </cell>
          <cell r="G860" t="str">
            <v>CARD</v>
          </cell>
          <cell r="H860" t="str">
            <v>MUZAFFARNAGAR</v>
          </cell>
          <cell r="I860" t="str">
            <v>VIP</v>
          </cell>
          <cell r="J860" t="str">
            <v>BZ</v>
          </cell>
          <cell r="K860">
            <v>40</v>
          </cell>
          <cell r="L860">
            <v>132116</v>
          </cell>
          <cell r="M860" t="str">
            <v>Approved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3</v>
          </cell>
          <cell r="AE860" t="str">
            <v>07,15,27</v>
          </cell>
          <cell r="AF860"/>
          <cell r="AG860"/>
        </row>
        <row r="861">
          <cell r="E861">
            <v>70771</v>
          </cell>
          <cell r="F861" t="str">
            <v>VIBHOR  JAIN</v>
          </cell>
          <cell r="G861" t="str">
            <v>ENT</v>
          </cell>
          <cell r="H861" t="str">
            <v>MUZAFFARNAGAR</v>
          </cell>
          <cell r="I861" t="str">
            <v>A</v>
          </cell>
          <cell r="J861" t="str">
            <v>BZ</v>
          </cell>
          <cell r="K861">
            <v>40</v>
          </cell>
          <cell r="L861">
            <v>132116</v>
          </cell>
          <cell r="M861" t="str">
            <v>Approved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2</v>
          </cell>
          <cell r="AE861" t="str">
            <v>14,24</v>
          </cell>
          <cell r="AF861"/>
          <cell r="AG861"/>
        </row>
        <row r="862">
          <cell r="E862">
            <v>222844</v>
          </cell>
          <cell r="F862" t="str">
            <v>ANUBHAV  SINGHAL</v>
          </cell>
          <cell r="G862" t="str">
            <v>CARD</v>
          </cell>
          <cell r="H862" t="str">
            <v>MUZAFFARNAGAR</v>
          </cell>
          <cell r="I862" t="str">
            <v>A</v>
          </cell>
          <cell r="J862" t="str">
            <v>CZ</v>
          </cell>
          <cell r="K862">
            <v>15</v>
          </cell>
          <cell r="L862">
            <v>132116</v>
          </cell>
          <cell r="M862" t="str">
            <v>Approved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2</v>
          </cell>
          <cell r="AE862" t="str">
            <v>09,21</v>
          </cell>
          <cell r="AF862"/>
          <cell r="AG862"/>
        </row>
        <row r="863">
          <cell r="E863">
            <v>238525</v>
          </cell>
          <cell r="F863" t="str">
            <v>MOHAMMAD IQBAL ZEA</v>
          </cell>
          <cell r="G863" t="str">
            <v>SUR</v>
          </cell>
          <cell r="H863" t="str">
            <v>MUZAFFARNAGAR</v>
          </cell>
          <cell r="I863" t="str">
            <v>Excel</v>
          </cell>
          <cell r="J863" t="str">
            <v>AL</v>
          </cell>
          <cell r="K863">
            <v>60</v>
          </cell>
          <cell r="L863">
            <v>132116</v>
          </cell>
          <cell r="M863" t="str">
            <v>Approved</v>
          </cell>
          <cell r="N863">
            <v>0</v>
          </cell>
          <cell r="O863">
            <v>0</v>
          </cell>
          <cell r="P863">
            <v>2000</v>
          </cell>
          <cell r="Q863">
            <v>0</v>
          </cell>
          <cell r="R863">
            <v>0</v>
          </cell>
          <cell r="S863">
            <v>0</v>
          </cell>
          <cell r="T863">
            <v>6000</v>
          </cell>
          <cell r="U863">
            <v>2300</v>
          </cell>
          <cell r="V863">
            <v>3300</v>
          </cell>
          <cell r="W863">
            <v>13600</v>
          </cell>
          <cell r="X863">
            <v>0</v>
          </cell>
          <cell r="Y863">
            <v>7500</v>
          </cell>
          <cell r="Z863">
            <v>0</v>
          </cell>
          <cell r="AA863">
            <v>0</v>
          </cell>
          <cell r="AB863">
            <v>2000</v>
          </cell>
          <cell r="AC863">
            <v>23100</v>
          </cell>
          <cell r="AD863">
            <v>3</v>
          </cell>
          <cell r="AE863" t="str">
            <v>03,17,22</v>
          </cell>
          <cell r="AF863"/>
          <cell r="AG863"/>
        </row>
        <row r="864">
          <cell r="E864">
            <v>232254</v>
          </cell>
          <cell r="F864" t="str">
            <v>KAPIL DEV PANWAR</v>
          </cell>
          <cell r="G864" t="str">
            <v>GAST</v>
          </cell>
          <cell r="H864" t="str">
            <v>MUZAFFARNAGAR</v>
          </cell>
          <cell r="I864" t="str">
            <v>A</v>
          </cell>
          <cell r="J864" t="str">
            <v>BL</v>
          </cell>
          <cell r="K864">
            <v>20</v>
          </cell>
          <cell r="L864">
            <v>132116</v>
          </cell>
          <cell r="M864" t="str">
            <v>Approved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7000</v>
          </cell>
          <cell r="Z864">
            <v>0</v>
          </cell>
          <cell r="AA864">
            <v>0</v>
          </cell>
          <cell r="AB864">
            <v>0</v>
          </cell>
          <cell r="AC864">
            <v>7000</v>
          </cell>
          <cell r="AD864">
            <v>3</v>
          </cell>
          <cell r="AE864" t="str">
            <v>07,24,30</v>
          </cell>
          <cell r="AF864">
            <v>30</v>
          </cell>
          <cell r="AG864">
            <v>30</v>
          </cell>
        </row>
        <row r="865">
          <cell r="E865">
            <v>136900</v>
          </cell>
          <cell r="F865" t="str">
            <v>SOMPAL  SHARMA</v>
          </cell>
          <cell r="G865" t="str">
            <v>GP</v>
          </cell>
          <cell r="H865" t="str">
            <v>MUZAFFARNAGAR</v>
          </cell>
          <cell r="I865" t="str">
            <v>A</v>
          </cell>
          <cell r="J865" t="str">
            <v>BZ</v>
          </cell>
          <cell r="K865">
            <v>25</v>
          </cell>
          <cell r="L865">
            <v>132116</v>
          </cell>
          <cell r="M865" t="str">
            <v>Approved</v>
          </cell>
          <cell r="N865">
            <v>0</v>
          </cell>
          <cell r="O865">
            <v>0</v>
          </cell>
          <cell r="P865">
            <v>1000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1000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1000</v>
          </cell>
          <cell r="AD865">
            <v>2</v>
          </cell>
          <cell r="AE865" t="str">
            <v>14,22</v>
          </cell>
          <cell r="AF865"/>
          <cell r="AG865"/>
        </row>
        <row r="866">
          <cell r="E866">
            <v>136667</v>
          </cell>
          <cell r="F866" t="str">
            <v>N K TYAGI</v>
          </cell>
          <cell r="G866" t="str">
            <v>CP</v>
          </cell>
          <cell r="H866" t="str">
            <v>KHATAULI</v>
          </cell>
          <cell r="I866" t="str">
            <v>A</v>
          </cell>
          <cell r="J866" t="str">
            <v>AZ</v>
          </cell>
          <cell r="K866">
            <v>80</v>
          </cell>
          <cell r="L866">
            <v>132116</v>
          </cell>
          <cell r="M866" t="str">
            <v>Approved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2</v>
          </cell>
          <cell r="AE866" t="str">
            <v>15,27</v>
          </cell>
          <cell r="AF866"/>
          <cell r="AG866"/>
        </row>
        <row r="867">
          <cell r="E867">
            <v>121265</v>
          </cell>
          <cell r="F867" t="str">
            <v>ANUJ  GARG</v>
          </cell>
          <cell r="G867" t="str">
            <v>DIAB</v>
          </cell>
          <cell r="H867" t="str">
            <v>MUZAFFARNAGAR</v>
          </cell>
          <cell r="I867" t="str">
            <v>VIP</v>
          </cell>
          <cell r="J867" t="str">
            <v>AL</v>
          </cell>
          <cell r="K867">
            <v>70</v>
          </cell>
          <cell r="L867">
            <v>132116</v>
          </cell>
          <cell r="M867" t="str">
            <v>Approved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2400</v>
          </cell>
          <cell r="V867">
            <v>6600</v>
          </cell>
          <cell r="W867">
            <v>9000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1000</v>
          </cell>
          <cell r="AC867">
            <v>10000</v>
          </cell>
          <cell r="AD867">
            <v>3</v>
          </cell>
          <cell r="AE867" t="str">
            <v>04,13,28</v>
          </cell>
          <cell r="AF867">
            <v>13</v>
          </cell>
          <cell r="AG867"/>
        </row>
        <row r="868">
          <cell r="E868">
            <v>240937</v>
          </cell>
          <cell r="F868" t="str">
            <v>BHAGAT  SINGH</v>
          </cell>
          <cell r="G868" t="str">
            <v>GP</v>
          </cell>
          <cell r="H868" t="str">
            <v>BUDHANA</v>
          </cell>
          <cell r="I868" t="str">
            <v>A</v>
          </cell>
          <cell r="J868" t="str">
            <v>BZ</v>
          </cell>
          <cell r="K868">
            <v>30</v>
          </cell>
          <cell r="L868">
            <v>132116</v>
          </cell>
          <cell r="M868" t="str">
            <v>Approved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2</v>
          </cell>
          <cell r="AE868" t="str">
            <v>04,21</v>
          </cell>
          <cell r="AF868"/>
          <cell r="AG868"/>
        </row>
        <row r="869">
          <cell r="E869">
            <v>240927</v>
          </cell>
          <cell r="F869" t="str">
            <v>VIJAY KUMAR KUSHWAHA</v>
          </cell>
          <cell r="G869" t="str">
            <v>GP</v>
          </cell>
          <cell r="H869" t="str">
            <v>MUZAFFARNAGAR</v>
          </cell>
          <cell r="I869" t="str">
            <v>A</v>
          </cell>
          <cell r="J869" t="str">
            <v>AZ</v>
          </cell>
          <cell r="K869">
            <v>50</v>
          </cell>
          <cell r="L869">
            <v>132116</v>
          </cell>
          <cell r="M869" t="str">
            <v>Approved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1</v>
          </cell>
          <cell r="AE869">
            <v>14</v>
          </cell>
          <cell r="AF869"/>
          <cell r="AG869"/>
        </row>
        <row r="870">
          <cell r="E870">
            <v>136571</v>
          </cell>
          <cell r="F870" t="str">
            <v>D P GUPTA</v>
          </cell>
          <cell r="G870" t="str">
            <v>CP</v>
          </cell>
          <cell r="H870" t="str">
            <v>SHAMLI</v>
          </cell>
          <cell r="I870" t="str">
            <v>VIP</v>
          </cell>
          <cell r="J870" t="str">
            <v>AZ</v>
          </cell>
          <cell r="K870">
            <v>80</v>
          </cell>
          <cell r="L870">
            <v>132116</v>
          </cell>
          <cell r="M870" t="str">
            <v>Approved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3</v>
          </cell>
          <cell r="AE870" t="str">
            <v>02,18,29</v>
          </cell>
          <cell r="AF870">
            <v>18</v>
          </cell>
          <cell r="AG870"/>
        </row>
        <row r="871">
          <cell r="E871">
            <v>291828</v>
          </cell>
          <cell r="F871" t="str">
            <v>GAURAV  NIRWAL</v>
          </cell>
          <cell r="G871" t="str">
            <v>SUR</v>
          </cell>
          <cell r="H871" t="str">
            <v>MUZAFFARNAGAR</v>
          </cell>
          <cell r="I871" t="str">
            <v>A</v>
          </cell>
          <cell r="J871" t="str">
            <v>BL</v>
          </cell>
          <cell r="K871">
            <v>40</v>
          </cell>
          <cell r="L871">
            <v>132116</v>
          </cell>
          <cell r="M871" t="str">
            <v>Approved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4000</v>
          </cell>
          <cell r="Z871">
            <v>0</v>
          </cell>
          <cell r="AA871">
            <v>0</v>
          </cell>
          <cell r="AB871">
            <v>2000</v>
          </cell>
          <cell r="AC871">
            <v>6000</v>
          </cell>
          <cell r="AD871">
            <v>2</v>
          </cell>
          <cell r="AE871" t="str">
            <v>08,23</v>
          </cell>
          <cell r="AF871"/>
          <cell r="AG871"/>
        </row>
        <row r="872">
          <cell r="E872">
            <v>235791</v>
          </cell>
          <cell r="F872" t="str">
            <v>PRAVEEN  KUMAR</v>
          </cell>
          <cell r="G872" t="str">
            <v>CARD</v>
          </cell>
          <cell r="H872" t="str">
            <v>GHAZIABAD</v>
          </cell>
          <cell r="I872" t="str">
            <v>VIP</v>
          </cell>
          <cell r="J872" t="str">
            <v>BL</v>
          </cell>
          <cell r="K872">
            <v>40</v>
          </cell>
          <cell r="L872">
            <v>132253</v>
          </cell>
          <cell r="M872" t="str">
            <v>Approved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500</v>
          </cell>
          <cell r="T872">
            <v>0</v>
          </cell>
          <cell r="U872">
            <v>10000</v>
          </cell>
          <cell r="V872">
            <v>3100</v>
          </cell>
          <cell r="W872">
            <v>13600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13600</v>
          </cell>
          <cell r="AD872">
            <v>3</v>
          </cell>
          <cell r="AE872" t="str">
            <v>03,17,29</v>
          </cell>
          <cell r="AF872" t="str">
            <v>03,17</v>
          </cell>
          <cell r="AG872">
            <v>29</v>
          </cell>
        </row>
        <row r="873">
          <cell r="E873">
            <v>135641</v>
          </cell>
          <cell r="F873" t="str">
            <v>BHUPENDRA  SINGH</v>
          </cell>
          <cell r="G873" t="str">
            <v>CARD</v>
          </cell>
          <cell r="H873" t="str">
            <v>GHAZIABAD</v>
          </cell>
          <cell r="I873" t="str">
            <v>A</v>
          </cell>
          <cell r="J873" t="str">
            <v>CL</v>
          </cell>
          <cell r="K873">
            <v>10</v>
          </cell>
          <cell r="L873">
            <v>132253</v>
          </cell>
          <cell r="M873" t="str">
            <v>Approved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2400</v>
          </cell>
          <cell r="U873">
            <v>7200</v>
          </cell>
          <cell r="V873">
            <v>0</v>
          </cell>
          <cell r="W873">
            <v>9600</v>
          </cell>
          <cell r="X873">
            <v>0</v>
          </cell>
          <cell r="Y873">
            <v>3500</v>
          </cell>
          <cell r="Z873">
            <v>0</v>
          </cell>
          <cell r="AA873">
            <v>0</v>
          </cell>
          <cell r="AB873">
            <v>0</v>
          </cell>
          <cell r="AC873">
            <v>13100</v>
          </cell>
          <cell r="AD873">
            <v>2</v>
          </cell>
          <cell r="AE873" t="str">
            <v>09,16</v>
          </cell>
          <cell r="AF873">
            <v>9</v>
          </cell>
          <cell r="AG873"/>
        </row>
        <row r="874">
          <cell r="E874">
            <v>288072</v>
          </cell>
          <cell r="F874" t="str">
            <v>J P S BALLY</v>
          </cell>
          <cell r="G874" t="str">
            <v>CP</v>
          </cell>
          <cell r="H874" t="str">
            <v>BULAND SAHAR</v>
          </cell>
          <cell r="I874" t="str">
            <v>A</v>
          </cell>
          <cell r="J874" t="str">
            <v>BZ</v>
          </cell>
          <cell r="K874">
            <v>40</v>
          </cell>
          <cell r="L874">
            <v>132253</v>
          </cell>
          <cell r="M874" t="str">
            <v>Approved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2</v>
          </cell>
          <cell r="AE874" t="str">
            <v>10,24</v>
          </cell>
          <cell r="AF874"/>
          <cell r="AG874"/>
        </row>
        <row r="875">
          <cell r="E875">
            <v>114594</v>
          </cell>
          <cell r="F875" t="str">
            <v>S S ARYA</v>
          </cell>
          <cell r="G875" t="str">
            <v>CP</v>
          </cell>
          <cell r="H875" t="str">
            <v>GHAZIABAD</v>
          </cell>
          <cell r="I875" t="str">
            <v>B</v>
          </cell>
          <cell r="J875" t="str">
            <v>BZ</v>
          </cell>
          <cell r="K875">
            <v>35</v>
          </cell>
          <cell r="L875">
            <v>132253</v>
          </cell>
          <cell r="M875" t="str">
            <v>Approved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1</v>
          </cell>
          <cell r="AE875">
            <v>4</v>
          </cell>
          <cell r="AF875"/>
          <cell r="AG875"/>
        </row>
        <row r="876">
          <cell r="E876">
            <v>222578</v>
          </cell>
          <cell r="F876" t="str">
            <v>RIZWAN  KHAN</v>
          </cell>
          <cell r="G876" t="str">
            <v>ORTHO</v>
          </cell>
          <cell r="H876" t="str">
            <v>GHAZIABAD</v>
          </cell>
          <cell r="I876" t="str">
            <v>A</v>
          </cell>
          <cell r="J876" t="str">
            <v>BZ</v>
          </cell>
          <cell r="K876">
            <v>30</v>
          </cell>
          <cell r="L876">
            <v>132253</v>
          </cell>
          <cell r="M876" t="str">
            <v>Approved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2</v>
          </cell>
          <cell r="AE876" t="str">
            <v>23,31</v>
          </cell>
          <cell r="AF876"/>
          <cell r="AG876"/>
        </row>
        <row r="877">
          <cell r="E877">
            <v>288104</v>
          </cell>
          <cell r="F877" t="str">
            <v>RAJENDRA  GAUR</v>
          </cell>
          <cell r="G877" t="str">
            <v>SUR</v>
          </cell>
          <cell r="H877" t="str">
            <v>BULAND SAHAR</v>
          </cell>
          <cell r="I877" t="str">
            <v>B</v>
          </cell>
          <cell r="J877" t="str">
            <v>AZ</v>
          </cell>
          <cell r="K877">
            <v>55</v>
          </cell>
          <cell r="L877">
            <v>132253</v>
          </cell>
          <cell r="M877" t="str">
            <v>Approved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/>
          <cell r="AF877"/>
          <cell r="AG877"/>
        </row>
        <row r="878">
          <cell r="E878">
            <v>235828</v>
          </cell>
          <cell r="F878" t="str">
            <v>BRIJESH  PRAJAPAT</v>
          </cell>
          <cell r="G878" t="str">
            <v>CP</v>
          </cell>
          <cell r="H878" t="str">
            <v>GHAZIABAD</v>
          </cell>
          <cell r="I878" t="str">
            <v>A</v>
          </cell>
          <cell r="J878" t="str">
            <v>BL</v>
          </cell>
          <cell r="K878">
            <v>20</v>
          </cell>
          <cell r="L878">
            <v>132253</v>
          </cell>
          <cell r="M878" t="str">
            <v>Approved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2500</v>
          </cell>
          <cell r="V878">
            <v>0</v>
          </cell>
          <cell r="W878">
            <v>2500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2500</v>
          </cell>
          <cell r="AD878">
            <v>2</v>
          </cell>
          <cell r="AE878" t="str">
            <v>03,21</v>
          </cell>
          <cell r="AF878"/>
          <cell r="AG878"/>
        </row>
        <row r="879">
          <cell r="E879">
            <v>235823</v>
          </cell>
          <cell r="F879" t="str">
            <v>ANKUL  GUPTA</v>
          </cell>
          <cell r="G879" t="str">
            <v>CARD</v>
          </cell>
          <cell r="H879" t="str">
            <v>GHAZIABAD</v>
          </cell>
          <cell r="I879" t="str">
            <v>VIP</v>
          </cell>
          <cell r="J879" t="str">
            <v>BL</v>
          </cell>
          <cell r="K879">
            <v>40</v>
          </cell>
          <cell r="L879">
            <v>132253</v>
          </cell>
          <cell r="M879" t="str">
            <v>Approved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7600</v>
          </cell>
          <cell r="V879">
            <v>2200</v>
          </cell>
          <cell r="W879">
            <v>9800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9800</v>
          </cell>
          <cell r="AD879">
            <v>3</v>
          </cell>
          <cell r="AE879" t="str">
            <v>07,18,27</v>
          </cell>
          <cell r="AF879">
            <v>7</v>
          </cell>
          <cell r="AG879">
            <v>18</v>
          </cell>
        </row>
        <row r="880">
          <cell r="E880">
            <v>232287</v>
          </cell>
          <cell r="F880" t="str">
            <v>NAVEEN  JAIN</v>
          </cell>
          <cell r="G880" t="str">
            <v>SUR</v>
          </cell>
          <cell r="H880" t="str">
            <v>GHAZIABAD</v>
          </cell>
          <cell r="I880" t="str">
            <v>A</v>
          </cell>
          <cell r="J880" t="str">
            <v>BL</v>
          </cell>
          <cell r="K880">
            <v>30</v>
          </cell>
          <cell r="L880">
            <v>132253</v>
          </cell>
          <cell r="M880" t="str">
            <v>Approved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500</v>
          </cell>
          <cell r="T880">
            <v>0</v>
          </cell>
          <cell r="U880">
            <v>0</v>
          </cell>
          <cell r="V880">
            <v>0</v>
          </cell>
          <cell r="W880">
            <v>500</v>
          </cell>
          <cell r="X880">
            <v>0</v>
          </cell>
          <cell r="Y880">
            <v>3000</v>
          </cell>
          <cell r="Z880">
            <v>0</v>
          </cell>
          <cell r="AA880">
            <v>0</v>
          </cell>
          <cell r="AB880">
            <v>1000</v>
          </cell>
          <cell r="AC880">
            <v>4500</v>
          </cell>
          <cell r="AD880">
            <v>2</v>
          </cell>
          <cell r="AE880" t="str">
            <v>03,21</v>
          </cell>
          <cell r="AF880">
            <v>3</v>
          </cell>
          <cell r="AG880"/>
        </row>
        <row r="881">
          <cell r="E881">
            <v>114638</v>
          </cell>
          <cell r="F881" t="str">
            <v>AMIT  GOYAL</v>
          </cell>
          <cell r="G881" t="str">
            <v>GP</v>
          </cell>
          <cell r="H881" t="str">
            <v>GHAZIABAD</v>
          </cell>
          <cell r="I881" t="str">
            <v>A</v>
          </cell>
          <cell r="J881" t="str">
            <v>AL</v>
          </cell>
          <cell r="K881">
            <v>100</v>
          </cell>
          <cell r="L881">
            <v>132253</v>
          </cell>
          <cell r="M881" t="str">
            <v>Approved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8300</v>
          </cell>
          <cell r="V881">
            <v>2000</v>
          </cell>
          <cell r="W881">
            <v>10300</v>
          </cell>
          <cell r="X881">
            <v>1000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11300</v>
          </cell>
          <cell r="AD881">
            <v>2</v>
          </cell>
          <cell r="AE881" t="str">
            <v>03,15</v>
          </cell>
          <cell r="AF881">
            <v>3</v>
          </cell>
          <cell r="AG881"/>
        </row>
        <row r="882">
          <cell r="E882">
            <v>114656</v>
          </cell>
          <cell r="F882" t="str">
            <v>AMIT  GOYAL</v>
          </cell>
          <cell r="G882" t="str">
            <v>CP</v>
          </cell>
          <cell r="H882" t="str">
            <v>GHAZIABAD</v>
          </cell>
          <cell r="I882" t="str">
            <v>B</v>
          </cell>
          <cell r="J882" t="str">
            <v>BL</v>
          </cell>
          <cell r="K882">
            <v>25</v>
          </cell>
          <cell r="L882">
            <v>132253</v>
          </cell>
          <cell r="M882" t="str">
            <v>Approved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2000</v>
          </cell>
          <cell r="V882">
            <v>1000</v>
          </cell>
          <cell r="W882">
            <v>3000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3000</v>
          </cell>
          <cell r="AD882">
            <v>1</v>
          </cell>
          <cell r="AE882">
            <v>21</v>
          </cell>
          <cell r="AF882"/>
          <cell r="AG882"/>
        </row>
        <row r="883">
          <cell r="E883">
            <v>114716</v>
          </cell>
          <cell r="F883" t="str">
            <v>S K MITTAL</v>
          </cell>
          <cell r="G883" t="str">
            <v>CP</v>
          </cell>
          <cell r="H883" t="str">
            <v>GHAZIABAD</v>
          </cell>
          <cell r="I883" t="str">
            <v>A</v>
          </cell>
          <cell r="J883" t="str">
            <v>BL</v>
          </cell>
          <cell r="K883">
            <v>30</v>
          </cell>
          <cell r="L883">
            <v>132253</v>
          </cell>
          <cell r="M883" t="str">
            <v>Approved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5500</v>
          </cell>
          <cell r="V883">
            <v>1100</v>
          </cell>
          <cell r="W883">
            <v>6600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1000</v>
          </cell>
          <cell r="AC883">
            <v>7600</v>
          </cell>
          <cell r="AD883">
            <v>2</v>
          </cell>
          <cell r="AE883" t="str">
            <v>18,29</v>
          </cell>
          <cell r="AF883"/>
          <cell r="AG883" t="str">
            <v>18,29</v>
          </cell>
        </row>
        <row r="884">
          <cell r="E884">
            <v>137487</v>
          </cell>
          <cell r="F884" t="str">
            <v>MANOJ  SAHANI</v>
          </cell>
          <cell r="G884" t="str">
            <v>CP</v>
          </cell>
          <cell r="H884" t="str">
            <v>GHAZIABAD</v>
          </cell>
          <cell r="I884" t="str">
            <v>A</v>
          </cell>
          <cell r="J884" t="str">
            <v>AL</v>
          </cell>
          <cell r="K884">
            <v>60</v>
          </cell>
          <cell r="L884">
            <v>132253</v>
          </cell>
          <cell r="M884" t="str">
            <v>Approved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2600</v>
          </cell>
          <cell r="W884">
            <v>2600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1400</v>
          </cell>
          <cell r="AC884">
            <v>4000</v>
          </cell>
          <cell r="AD884">
            <v>2</v>
          </cell>
          <cell r="AE884" t="str">
            <v>09,27</v>
          </cell>
          <cell r="AF884">
            <v>9</v>
          </cell>
          <cell r="AG884"/>
        </row>
        <row r="885">
          <cell r="E885">
            <v>137478</v>
          </cell>
          <cell r="F885" t="str">
            <v>ANUPAM  BANSAL</v>
          </cell>
          <cell r="G885" t="str">
            <v>CP</v>
          </cell>
          <cell r="H885" t="str">
            <v>GHAZIABAD</v>
          </cell>
          <cell r="I885" t="str">
            <v>A</v>
          </cell>
          <cell r="J885" t="str">
            <v>BL</v>
          </cell>
          <cell r="K885">
            <v>35</v>
          </cell>
          <cell r="L885">
            <v>132253</v>
          </cell>
          <cell r="M885" t="str">
            <v>Approved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3700</v>
          </cell>
          <cell r="V885">
            <v>0</v>
          </cell>
          <cell r="W885">
            <v>3700</v>
          </cell>
          <cell r="X885">
            <v>0</v>
          </cell>
          <cell r="Y885">
            <v>0</v>
          </cell>
          <cell r="Z885">
            <v>2800</v>
          </cell>
          <cell r="AA885">
            <v>0</v>
          </cell>
          <cell r="AB885">
            <v>0</v>
          </cell>
          <cell r="AC885">
            <v>6500</v>
          </cell>
          <cell r="AD885">
            <v>2</v>
          </cell>
          <cell r="AE885" t="str">
            <v>16,30</v>
          </cell>
          <cell r="AF885"/>
          <cell r="AG885"/>
        </row>
        <row r="886">
          <cell r="E886">
            <v>17118</v>
          </cell>
          <cell r="F886" t="str">
            <v>MANISH  MITTAL</v>
          </cell>
          <cell r="G886" t="str">
            <v>CARD</v>
          </cell>
          <cell r="H886" t="str">
            <v>GHAZIABAD</v>
          </cell>
          <cell r="I886" t="str">
            <v>B</v>
          </cell>
          <cell r="J886" t="str">
            <v>BL</v>
          </cell>
          <cell r="K886">
            <v>30</v>
          </cell>
          <cell r="L886">
            <v>132253</v>
          </cell>
          <cell r="M886" t="str">
            <v>Approved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3200</v>
          </cell>
          <cell r="V886">
            <v>0</v>
          </cell>
          <cell r="W886">
            <v>3200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3200</v>
          </cell>
          <cell r="AD886">
            <v>1</v>
          </cell>
          <cell r="AE886">
            <v>7</v>
          </cell>
          <cell r="AF886">
            <v>7</v>
          </cell>
          <cell r="AG886"/>
        </row>
        <row r="887">
          <cell r="E887">
            <v>116730</v>
          </cell>
          <cell r="F887" t="str">
            <v>ASHU  SINGH</v>
          </cell>
          <cell r="G887" t="str">
            <v>CP</v>
          </cell>
          <cell r="H887" t="str">
            <v>GHAZIABAD</v>
          </cell>
          <cell r="I887" t="str">
            <v>B</v>
          </cell>
          <cell r="J887" t="str">
            <v>BL</v>
          </cell>
          <cell r="K887">
            <v>20</v>
          </cell>
          <cell r="L887">
            <v>132253</v>
          </cell>
          <cell r="M887" t="str">
            <v>Approved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3000</v>
          </cell>
          <cell r="W887">
            <v>3000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3000</v>
          </cell>
          <cell r="AD887">
            <v>1</v>
          </cell>
          <cell r="AE887">
            <v>23</v>
          </cell>
          <cell r="AF887"/>
          <cell r="AG887"/>
        </row>
        <row r="888">
          <cell r="E888">
            <v>242339</v>
          </cell>
          <cell r="F888" t="str">
            <v>NEERAJ  KUMAR</v>
          </cell>
          <cell r="G888" t="str">
            <v>CP</v>
          </cell>
          <cell r="H888" t="str">
            <v>KHURJA</v>
          </cell>
          <cell r="I888" t="str">
            <v>A</v>
          </cell>
          <cell r="J888" t="str">
            <v>AZ</v>
          </cell>
          <cell r="K888">
            <v>125</v>
          </cell>
          <cell r="L888">
            <v>132253</v>
          </cell>
          <cell r="M888" t="str">
            <v>Approved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2</v>
          </cell>
          <cell r="AE888" t="str">
            <v>10,24</v>
          </cell>
          <cell r="AF888"/>
          <cell r="AG888"/>
        </row>
        <row r="889">
          <cell r="E889">
            <v>299937</v>
          </cell>
          <cell r="F889" t="str">
            <v>PUNEET  MALIK</v>
          </cell>
          <cell r="G889" t="str">
            <v>NEUS</v>
          </cell>
          <cell r="H889" t="str">
            <v>GHAZIABAD</v>
          </cell>
          <cell r="I889" t="str">
            <v>B</v>
          </cell>
          <cell r="J889" t="str">
            <v>AZ</v>
          </cell>
          <cell r="K889">
            <v>50</v>
          </cell>
          <cell r="L889">
            <v>132253</v>
          </cell>
          <cell r="M889" t="str">
            <v>Approved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1</v>
          </cell>
          <cell r="AE889">
            <v>7</v>
          </cell>
          <cell r="AF889">
            <v>7</v>
          </cell>
          <cell r="AG889"/>
        </row>
        <row r="890">
          <cell r="E890">
            <v>299927</v>
          </cell>
          <cell r="F890" t="str">
            <v>DIVYA  PRAKASH</v>
          </cell>
          <cell r="G890" t="str">
            <v>CP</v>
          </cell>
          <cell r="H890" t="str">
            <v>GHAZIABAD</v>
          </cell>
          <cell r="I890" t="str">
            <v>A</v>
          </cell>
          <cell r="J890" t="str">
            <v>AZ</v>
          </cell>
          <cell r="K890">
            <v>50</v>
          </cell>
          <cell r="L890">
            <v>132253</v>
          </cell>
          <cell r="M890" t="str">
            <v>Approved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2</v>
          </cell>
          <cell r="AE890" t="str">
            <v>18,30</v>
          </cell>
          <cell r="AF890"/>
          <cell r="AG890">
            <v>18</v>
          </cell>
        </row>
        <row r="891">
          <cell r="E891">
            <v>60504</v>
          </cell>
          <cell r="F891" t="str">
            <v>ARUN  GUPTA</v>
          </cell>
          <cell r="G891" t="str">
            <v>ORTHO</v>
          </cell>
          <cell r="H891" t="str">
            <v>GHAZIABAD</v>
          </cell>
          <cell r="I891" t="str">
            <v>B</v>
          </cell>
          <cell r="J891" t="str">
            <v>BL</v>
          </cell>
          <cell r="K891">
            <v>20</v>
          </cell>
          <cell r="L891">
            <v>132253</v>
          </cell>
          <cell r="M891" t="str">
            <v>Approved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3000</v>
          </cell>
          <cell r="W891">
            <v>3000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3000</v>
          </cell>
          <cell r="AD891">
            <v>1</v>
          </cell>
          <cell r="AE891">
            <v>22</v>
          </cell>
          <cell r="AF891"/>
          <cell r="AG891"/>
        </row>
        <row r="892">
          <cell r="E892">
            <v>60502</v>
          </cell>
          <cell r="F892" t="str">
            <v>SANJAY  JAIN</v>
          </cell>
          <cell r="G892" t="str">
            <v>ORTHO</v>
          </cell>
          <cell r="H892" t="str">
            <v>GHAZIABAD</v>
          </cell>
          <cell r="I892" t="str">
            <v>B</v>
          </cell>
          <cell r="J892" t="str">
            <v>BZ</v>
          </cell>
          <cell r="K892">
            <v>20</v>
          </cell>
          <cell r="L892">
            <v>132253</v>
          </cell>
          <cell r="M892" t="str">
            <v>Approved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1</v>
          </cell>
          <cell r="AE892">
            <v>4</v>
          </cell>
          <cell r="AF892"/>
          <cell r="AG892"/>
        </row>
        <row r="893">
          <cell r="E893">
            <v>60494</v>
          </cell>
          <cell r="F893" t="str">
            <v>DHIRENDRA  SINGH</v>
          </cell>
          <cell r="G893" t="str">
            <v>ORTHO</v>
          </cell>
          <cell r="H893" t="str">
            <v>GHAZIABAD</v>
          </cell>
          <cell r="I893" t="str">
            <v>A</v>
          </cell>
          <cell r="J893" t="str">
            <v>BL</v>
          </cell>
          <cell r="K893">
            <v>30</v>
          </cell>
          <cell r="L893">
            <v>132253</v>
          </cell>
          <cell r="M893" t="str">
            <v>Approved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3800</v>
          </cell>
          <cell r="W893">
            <v>3800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3800</v>
          </cell>
          <cell r="AD893">
            <v>2</v>
          </cell>
          <cell r="AE893" t="str">
            <v>15,30</v>
          </cell>
          <cell r="AF893"/>
          <cell r="AG893"/>
        </row>
        <row r="894">
          <cell r="E894">
            <v>60493</v>
          </cell>
          <cell r="F894" t="str">
            <v>M K SAXENA</v>
          </cell>
          <cell r="G894" t="str">
            <v>ORTHO</v>
          </cell>
          <cell r="H894" t="str">
            <v>GHAZIABAD</v>
          </cell>
          <cell r="I894" t="str">
            <v>B</v>
          </cell>
          <cell r="J894" t="str">
            <v>BL</v>
          </cell>
          <cell r="K894">
            <v>20</v>
          </cell>
          <cell r="L894">
            <v>132253</v>
          </cell>
          <cell r="M894" t="str">
            <v>Approved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2000</v>
          </cell>
          <cell r="W894">
            <v>2000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2000</v>
          </cell>
          <cell r="AD894">
            <v>1</v>
          </cell>
          <cell r="AE894">
            <v>15</v>
          </cell>
          <cell r="AF894"/>
          <cell r="AG894"/>
        </row>
        <row r="895">
          <cell r="E895">
            <v>32811</v>
          </cell>
          <cell r="F895" t="str">
            <v>VIBHOR  LOIWAL</v>
          </cell>
          <cell r="G895" t="str">
            <v>ORTHO</v>
          </cell>
          <cell r="H895" t="str">
            <v>GHAZIABAD</v>
          </cell>
          <cell r="I895" t="str">
            <v>B</v>
          </cell>
          <cell r="J895" t="str">
            <v>BL</v>
          </cell>
          <cell r="K895">
            <v>40</v>
          </cell>
          <cell r="L895">
            <v>132253</v>
          </cell>
          <cell r="M895" t="str">
            <v>Approved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1500</v>
          </cell>
          <cell r="V895">
            <v>2000</v>
          </cell>
          <cell r="W895">
            <v>3500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3500</v>
          </cell>
          <cell r="AD895">
            <v>1</v>
          </cell>
          <cell r="AE895">
            <v>7</v>
          </cell>
          <cell r="AF895">
            <v>7</v>
          </cell>
          <cell r="AG895"/>
        </row>
        <row r="896">
          <cell r="E896">
            <v>34483</v>
          </cell>
          <cell r="F896" t="str">
            <v>ABHINAV  GUPTA</v>
          </cell>
          <cell r="G896" t="str">
            <v>NEU</v>
          </cell>
          <cell r="H896" t="str">
            <v>GHAZIABAD</v>
          </cell>
          <cell r="I896" t="str">
            <v>B</v>
          </cell>
          <cell r="J896" t="str">
            <v>BL</v>
          </cell>
          <cell r="K896">
            <v>40</v>
          </cell>
          <cell r="L896">
            <v>132253</v>
          </cell>
          <cell r="M896" t="str">
            <v>Approved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3500</v>
          </cell>
          <cell r="W896">
            <v>3500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3500</v>
          </cell>
          <cell r="AD896">
            <v>1</v>
          </cell>
          <cell r="AE896">
            <v>7</v>
          </cell>
          <cell r="AF896">
            <v>7</v>
          </cell>
          <cell r="AG896"/>
        </row>
        <row r="897">
          <cell r="E897">
            <v>24423</v>
          </cell>
          <cell r="F897" t="str">
            <v>RAJAT  KAPOOR</v>
          </cell>
          <cell r="G897" t="str">
            <v>CP</v>
          </cell>
          <cell r="H897" t="str">
            <v>GHAZIABAD</v>
          </cell>
          <cell r="I897" t="str">
            <v>A</v>
          </cell>
          <cell r="J897" t="str">
            <v>BL</v>
          </cell>
          <cell r="K897">
            <v>30</v>
          </cell>
          <cell r="L897">
            <v>132253</v>
          </cell>
          <cell r="M897" t="str">
            <v>Approved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5200</v>
          </cell>
          <cell r="V897">
            <v>0</v>
          </cell>
          <cell r="W897">
            <v>5200</v>
          </cell>
          <cell r="X897">
            <v>0</v>
          </cell>
          <cell r="Y897">
            <v>4500</v>
          </cell>
          <cell r="Z897">
            <v>0</v>
          </cell>
          <cell r="AA897">
            <v>3500</v>
          </cell>
          <cell r="AB897">
            <v>0</v>
          </cell>
          <cell r="AC897">
            <v>13200</v>
          </cell>
          <cell r="AD897">
            <v>2</v>
          </cell>
          <cell r="AE897" t="str">
            <v>09,16</v>
          </cell>
          <cell r="AF897">
            <v>9</v>
          </cell>
          <cell r="AG897"/>
        </row>
        <row r="898">
          <cell r="E898">
            <v>70088</v>
          </cell>
          <cell r="F898" t="str">
            <v>MOHAN BANDHU GUPTA</v>
          </cell>
          <cell r="G898" t="str">
            <v>CHEST</v>
          </cell>
          <cell r="H898" t="str">
            <v>GHAZIABAD</v>
          </cell>
          <cell r="I898" t="str">
            <v>A</v>
          </cell>
          <cell r="J898" t="str">
            <v>BL</v>
          </cell>
          <cell r="K898">
            <v>30</v>
          </cell>
          <cell r="L898">
            <v>132253</v>
          </cell>
          <cell r="M898" t="str">
            <v>Approved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3000</v>
          </cell>
          <cell r="V898">
            <v>0</v>
          </cell>
          <cell r="W898">
            <v>3000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3000</v>
          </cell>
          <cell r="AD898">
            <v>2</v>
          </cell>
          <cell r="AE898" t="str">
            <v>03,21</v>
          </cell>
          <cell r="AF898"/>
          <cell r="AG898"/>
        </row>
        <row r="899">
          <cell r="E899">
            <v>135627</v>
          </cell>
          <cell r="F899" t="str">
            <v>SURENDRA KUMAR  RANA</v>
          </cell>
          <cell r="G899" t="str">
            <v>CP</v>
          </cell>
          <cell r="H899" t="str">
            <v>BULAND SAHAR</v>
          </cell>
          <cell r="I899" t="str">
            <v>A</v>
          </cell>
          <cell r="J899" t="str">
            <v>BZ</v>
          </cell>
          <cell r="K899">
            <v>40</v>
          </cell>
          <cell r="L899">
            <v>132253</v>
          </cell>
          <cell r="M899" t="str">
            <v>Approved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1</v>
          </cell>
          <cell r="AE899">
            <v>14</v>
          </cell>
          <cell r="AF899">
            <v>14</v>
          </cell>
          <cell r="AG899"/>
        </row>
        <row r="900">
          <cell r="E900">
            <v>137465</v>
          </cell>
          <cell r="F900" t="str">
            <v>ASHISH  SHARMA</v>
          </cell>
          <cell r="G900" t="str">
            <v>CP</v>
          </cell>
          <cell r="H900" t="str">
            <v>GHAZIABAD</v>
          </cell>
          <cell r="I900" t="str">
            <v>VIP</v>
          </cell>
          <cell r="J900" t="str">
            <v>AL</v>
          </cell>
          <cell r="K900">
            <v>60</v>
          </cell>
          <cell r="L900">
            <v>132253</v>
          </cell>
          <cell r="M900" t="str">
            <v>Approved</v>
          </cell>
          <cell r="N900">
            <v>0</v>
          </cell>
          <cell r="O900">
            <v>0</v>
          </cell>
          <cell r="P900">
            <v>2100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8100</v>
          </cell>
          <cell r="V900">
            <v>2200</v>
          </cell>
          <cell r="W900">
            <v>12400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12400</v>
          </cell>
          <cell r="AD900">
            <v>3</v>
          </cell>
          <cell r="AE900" t="str">
            <v>03,15,23</v>
          </cell>
          <cell r="AF900"/>
          <cell r="AG900"/>
        </row>
        <row r="901">
          <cell r="E901">
            <v>292517</v>
          </cell>
          <cell r="F901" t="str">
            <v>C P GUPTA</v>
          </cell>
          <cell r="G901" t="str">
            <v>CP</v>
          </cell>
          <cell r="H901" t="str">
            <v>KHURJA</v>
          </cell>
          <cell r="I901" t="str">
            <v>A</v>
          </cell>
          <cell r="J901" t="str">
            <v>BZ</v>
          </cell>
          <cell r="K901">
            <v>25</v>
          </cell>
          <cell r="L901">
            <v>132253</v>
          </cell>
          <cell r="M901" t="str">
            <v>Approved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1</v>
          </cell>
          <cell r="AE901">
            <v>10</v>
          </cell>
          <cell r="AF901"/>
          <cell r="AG901"/>
        </row>
        <row r="902">
          <cell r="E902">
            <v>275441</v>
          </cell>
          <cell r="F902" t="str">
            <v>PRAKHAR  GARG</v>
          </cell>
          <cell r="G902" t="str">
            <v>SUR</v>
          </cell>
          <cell r="H902" t="str">
            <v>GHAZIABAD</v>
          </cell>
          <cell r="I902" t="str">
            <v>A</v>
          </cell>
          <cell r="J902" t="str">
            <v>BZ</v>
          </cell>
          <cell r="K902">
            <v>25</v>
          </cell>
          <cell r="L902">
            <v>132253</v>
          </cell>
          <cell r="M902" t="str">
            <v>Approved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3</v>
          </cell>
          <cell r="AE902" t="str">
            <v>09,16,27</v>
          </cell>
          <cell r="AF902">
            <v>9</v>
          </cell>
          <cell r="AG902"/>
        </row>
        <row r="903">
          <cell r="E903">
            <v>363717</v>
          </cell>
          <cell r="F903" t="str">
            <v>SHASHANK  ROUSA</v>
          </cell>
          <cell r="G903" t="str">
            <v>ORTHO</v>
          </cell>
          <cell r="H903" t="str">
            <v>BULAND SAHAR</v>
          </cell>
          <cell r="I903" t="str">
            <v>A</v>
          </cell>
          <cell r="J903" t="str">
            <v>CZ</v>
          </cell>
          <cell r="K903">
            <v>15</v>
          </cell>
          <cell r="L903">
            <v>132253</v>
          </cell>
          <cell r="M903" t="str">
            <v>Approved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1</v>
          </cell>
          <cell r="AE903">
            <v>28</v>
          </cell>
          <cell r="AF903"/>
          <cell r="AG903"/>
        </row>
        <row r="904">
          <cell r="E904">
            <v>275439</v>
          </cell>
          <cell r="F904" t="str">
            <v>ASHOK  KUMAR</v>
          </cell>
          <cell r="G904" t="str">
            <v>ORTHO</v>
          </cell>
          <cell r="H904" t="str">
            <v>BULAND SAHAR</v>
          </cell>
          <cell r="I904" t="str">
            <v>B</v>
          </cell>
          <cell r="J904" t="str">
            <v>BZ</v>
          </cell>
          <cell r="K904">
            <v>25</v>
          </cell>
          <cell r="L904">
            <v>132253</v>
          </cell>
          <cell r="M904" t="str">
            <v>Approved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/>
          <cell r="AF904"/>
          <cell r="AG904"/>
        </row>
        <row r="905">
          <cell r="E905">
            <v>165468</v>
          </cell>
          <cell r="F905" t="str">
            <v>ALOK  SHARMA</v>
          </cell>
          <cell r="G905" t="str">
            <v>ORTHO</v>
          </cell>
          <cell r="H905" t="str">
            <v>GHAZIABAD</v>
          </cell>
          <cell r="I905" t="str">
            <v>A</v>
          </cell>
          <cell r="J905" t="str">
            <v>BL</v>
          </cell>
          <cell r="K905">
            <v>40</v>
          </cell>
          <cell r="L905">
            <v>132253</v>
          </cell>
          <cell r="M905" t="str">
            <v>Approved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6200</v>
          </cell>
          <cell r="V905">
            <v>2500</v>
          </cell>
          <cell r="W905">
            <v>8700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8700</v>
          </cell>
          <cell r="AD905">
            <v>3</v>
          </cell>
          <cell r="AE905" t="str">
            <v>09,15,23</v>
          </cell>
          <cell r="AF905">
            <v>9</v>
          </cell>
          <cell r="AG905"/>
        </row>
        <row r="906">
          <cell r="E906">
            <v>114247</v>
          </cell>
          <cell r="F906" t="str">
            <v>ANISH  AGGARWAL</v>
          </cell>
          <cell r="G906" t="str">
            <v>RHEU</v>
          </cell>
          <cell r="H906" t="str">
            <v>GHAZIABAD</v>
          </cell>
          <cell r="I906" t="str">
            <v>B</v>
          </cell>
          <cell r="J906" t="str">
            <v>BZ</v>
          </cell>
          <cell r="K906">
            <v>25</v>
          </cell>
          <cell r="L906">
            <v>132253</v>
          </cell>
          <cell r="M906" t="str">
            <v>Approved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1</v>
          </cell>
          <cell r="AE906">
            <v>27</v>
          </cell>
          <cell r="AF906"/>
          <cell r="AG906"/>
        </row>
        <row r="907">
          <cell r="E907">
            <v>30998</v>
          </cell>
          <cell r="F907" t="str">
            <v>MUKESH  AGRAWAL</v>
          </cell>
          <cell r="G907" t="str">
            <v>CP</v>
          </cell>
          <cell r="H907" t="str">
            <v>BULAND SAHAR</v>
          </cell>
          <cell r="I907" t="str">
            <v>A</v>
          </cell>
          <cell r="J907" t="str">
            <v>AL</v>
          </cell>
          <cell r="K907">
            <v>50</v>
          </cell>
          <cell r="L907">
            <v>132253</v>
          </cell>
          <cell r="M907" t="str">
            <v>Approved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2200</v>
          </cell>
          <cell r="V907">
            <v>0</v>
          </cell>
          <cell r="W907">
            <v>2200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2000</v>
          </cell>
          <cell r="AC907">
            <v>4200</v>
          </cell>
          <cell r="AD907">
            <v>1</v>
          </cell>
          <cell r="AE907">
            <v>20</v>
          </cell>
          <cell r="AF907"/>
          <cell r="AG907"/>
        </row>
        <row r="908">
          <cell r="E908">
            <v>367898</v>
          </cell>
          <cell r="F908" t="str">
            <v>SIDDHARTH  TRIVEDI</v>
          </cell>
          <cell r="G908" t="str">
            <v>ORTHO</v>
          </cell>
          <cell r="H908" t="str">
            <v>GHAZIABAD</v>
          </cell>
          <cell r="I908" t="str">
            <v>A</v>
          </cell>
          <cell r="J908" t="str">
            <v>BZ</v>
          </cell>
          <cell r="K908">
            <v>20</v>
          </cell>
          <cell r="L908">
            <v>132253</v>
          </cell>
          <cell r="M908" t="str">
            <v>Approved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3</v>
          </cell>
          <cell r="AE908" t="str">
            <v>17,22,31</v>
          </cell>
          <cell r="AF908">
            <v>17</v>
          </cell>
          <cell r="AG908"/>
        </row>
        <row r="909">
          <cell r="E909">
            <v>181399</v>
          </cell>
          <cell r="F909" t="str">
            <v>SHALABH  GUPTA</v>
          </cell>
          <cell r="G909" t="str">
            <v>SUR</v>
          </cell>
          <cell r="H909" t="str">
            <v>GHAZIABAD</v>
          </cell>
          <cell r="I909" t="str">
            <v>A</v>
          </cell>
          <cell r="J909" t="str">
            <v>BL</v>
          </cell>
          <cell r="K909">
            <v>40</v>
          </cell>
          <cell r="L909">
            <v>132253</v>
          </cell>
          <cell r="M909" t="str">
            <v>Approved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2000</v>
          </cell>
          <cell r="V909">
            <v>0</v>
          </cell>
          <cell r="W909">
            <v>2000</v>
          </cell>
          <cell r="X909">
            <v>0</v>
          </cell>
          <cell r="Y909">
            <v>4500</v>
          </cell>
          <cell r="Z909">
            <v>0</v>
          </cell>
          <cell r="AA909">
            <v>0</v>
          </cell>
          <cell r="AB909">
            <v>0</v>
          </cell>
          <cell r="AC909">
            <v>6500</v>
          </cell>
          <cell r="AD909">
            <v>2</v>
          </cell>
          <cell r="AE909" t="str">
            <v>09,23</v>
          </cell>
          <cell r="AF909">
            <v>9</v>
          </cell>
          <cell r="AG909"/>
        </row>
        <row r="910">
          <cell r="E910">
            <v>126636</v>
          </cell>
          <cell r="F910" t="str">
            <v>YOGENDRA PRAKASH SINGHAL</v>
          </cell>
          <cell r="G910" t="str">
            <v>CP</v>
          </cell>
          <cell r="H910" t="str">
            <v>GHAZIABAD</v>
          </cell>
          <cell r="I910" t="str">
            <v>A</v>
          </cell>
          <cell r="J910" t="str">
            <v>BL</v>
          </cell>
          <cell r="K910">
            <v>30</v>
          </cell>
          <cell r="L910">
            <v>132253</v>
          </cell>
          <cell r="M910" t="str">
            <v>Approved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4000</v>
          </cell>
          <cell r="U910">
            <v>5500</v>
          </cell>
          <cell r="V910">
            <v>1500</v>
          </cell>
          <cell r="W910">
            <v>11000</v>
          </cell>
          <cell r="X910">
            <v>0</v>
          </cell>
          <cell r="Y910">
            <v>0</v>
          </cell>
          <cell r="Z910">
            <v>2600</v>
          </cell>
          <cell r="AA910">
            <v>2200</v>
          </cell>
          <cell r="AB910">
            <v>2000</v>
          </cell>
          <cell r="AC910">
            <v>17800</v>
          </cell>
          <cell r="AD910">
            <v>2</v>
          </cell>
          <cell r="AE910" t="str">
            <v>09,27</v>
          </cell>
          <cell r="AF910">
            <v>9</v>
          </cell>
          <cell r="AG910"/>
        </row>
        <row r="911">
          <cell r="E911">
            <v>215223</v>
          </cell>
          <cell r="F911" t="str">
            <v>RAVINDRA SINGH BHADORIA</v>
          </cell>
          <cell r="G911" t="str">
            <v>NEPH</v>
          </cell>
          <cell r="H911" t="str">
            <v>GHAZIABAD</v>
          </cell>
          <cell r="I911" t="str">
            <v>A</v>
          </cell>
          <cell r="J911" t="str">
            <v>BZ</v>
          </cell>
          <cell r="K911">
            <v>25</v>
          </cell>
          <cell r="L911">
            <v>132253</v>
          </cell>
          <cell r="M911" t="str">
            <v>Approved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2</v>
          </cell>
          <cell r="AE911" t="str">
            <v>21,31</v>
          </cell>
          <cell r="AF911"/>
          <cell r="AG911"/>
        </row>
        <row r="912">
          <cell r="E912">
            <v>282601</v>
          </cell>
          <cell r="F912" t="str">
            <v>CHANDRA SHEKHAR KR.</v>
          </cell>
          <cell r="G912" t="str">
            <v>CP</v>
          </cell>
          <cell r="H912" t="str">
            <v>GHAZIABAD</v>
          </cell>
          <cell r="I912" t="str">
            <v>A</v>
          </cell>
          <cell r="J912" t="str">
            <v>AL</v>
          </cell>
          <cell r="K912">
            <v>50</v>
          </cell>
          <cell r="L912">
            <v>132253</v>
          </cell>
          <cell r="M912" t="str">
            <v>Approved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500</v>
          </cell>
          <cell r="T912">
            <v>0</v>
          </cell>
          <cell r="U912">
            <v>2200</v>
          </cell>
          <cell r="V912">
            <v>1800</v>
          </cell>
          <cell r="W912">
            <v>4500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4500</v>
          </cell>
          <cell r="AD912">
            <v>2</v>
          </cell>
          <cell r="AE912" t="str">
            <v>22,30</v>
          </cell>
          <cell r="AF912"/>
          <cell r="AG912"/>
        </row>
        <row r="913">
          <cell r="E913">
            <v>291285</v>
          </cell>
          <cell r="F913" t="str">
            <v>R P SINGH</v>
          </cell>
          <cell r="G913" t="str">
            <v>CP</v>
          </cell>
          <cell r="H913" t="str">
            <v>BULAND SAHAR</v>
          </cell>
          <cell r="I913" t="str">
            <v>A</v>
          </cell>
          <cell r="J913" t="str">
            <v>BL</v>
          </cell>
          <cell r="K913">
            <v>30</v>
          </cell>
          <cell r="L913">
            <v>132253</v>
          </cell>
          <cell r="M913" t="str">
            <v>Approved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2200</v>
          </cell>
          <cell r="U913">
            <v>0</v>
          </cell>
          <cell r="V913">
            <v>0</v>
          </cell>
          <cell r="W913">
            <v>2200</v>
          </cell>
          <cell r="X913">
            <v>0</v>
          </cell>
          <cell r="Y913">
            <v>2400</v>
          </cell>
          <cell r="Z913">
            <v>0</v>
          </cell>
          <cell r="AA913">
            <v>0</v>
          </cell>
          <cell r="AB913">
            <v>0</v>
          </cell>
          <cell r="AC913">
            <v>4600</v>
          </cell>
          <cell r="AD913">
            <v>2</v>
          </cell>
          <cell r="AE913" t="str">
            <v>10,28</v>
          </cell>
          <cell r="AF913"/>
          <cell r="AG913"/>
        </row>
        <row r="914">
          <cell r="E914">
            <v>291290</v>
          </cell>
          <cell r="F914" t="str">
            <v>NAZLI  TARANNUM</v>
          </cell>
          <cell r="G914" t="str">
            <v>CP</v>
          </cell>
          <cell r="H914" t="str">
            <v>BULAND SAHAR</v>
          </cell>
          <cell r="I914" t="str">
            <v>A</v>
          </cell>
          <cell r="J914" t="str">
            <v>BZ</v>
          </cell>
          <cell r="K914">
            <v>35</v>
          </cell>
          <cell r="L914">
            <v>132253</v>
          </cell>
          <cell r="M914" t="str">
            <v>Approved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2</v>
          </cell>
          <cell r="AE914" t="str">
            <v>08,20</v>
          </cell>
          <cell r="AF914"/>
          <cell r="AG914"/>
        </row>
        <row r="915">
          <cell r="E915">
            <v>324316</v>
          </cell>
          <cell r="F915" t="str">
            <v>ATUL KUMAR SOOD</v>
          </cell>
          <cell r="G915" t="str">
            <v>GAST</v>
          </cell>
          <cell r="H915" t="str">
            <v>GHAZIABAD</v>
          </cell>
          <cell r="I915" t="str">
            <v>VIP</v>
          </cell>
          <cell r="J915" t="str">
            <v>BZ</v>
          </cell>
          <cell r="K915">
            <v>25</v>
          </cell>
          <cell r="L915">
            <v>132253</v>
          </cell>
          <cell r="M915" t="str">
            <v>Approved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3</v>
          </cell>
          <cell r="AE915" t="str">
            <v>03,17,31</v>
          </cell>
          <cell r="AF915">
            <v>17</v>
          </cell>
          <cell r="AG915"/>
        </row>
        <row r="916">
          <cell r="E916">
            <v>135514</v>
          </cell>
          <cell r="F916" t="str">
            <v>RAHUL  GUPTA</v>
          </cell>
          <cell r="G916" t="str">
            <v>CP</v>
          </cell>
          <cell r="H916" t="str">
            <v>BULAND SAHAR</v>
          </cell>
          <cell r="I916" t="str">
            <v>A</v>
          </cell>
          <cell r="J916" t="str">
            <v>BL</v>
          </cell>
          <cell r="K916">
            <v>20</v>
          </cell>
          <cell r="L916">
            <v>132253</v>
          </cell>
          <cell r="M916" t="str">
            <v>Approved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2200</v>
          </cell>
          <cell r="V916">
            <v>0</v>
          </cell>
          <cell r="W916">
            <v>2200</v>
          </cell>
          <cell r="X916">
            <v>0</v>
          </cell>
          <cell r="Y916">
            <v>2600</v>
          </cell>
          <cell r="Z916">
            <v>0</v>
          </cell>
          <cell r="AA916">
            <v>0</v>
          </cell>
          <cell r="AB916">
            <v>2000</v>
          </cell>
          <cell r="AC916">
            <v>6800</v>
          </cell>
          <cell r="AD916">
            <v>1</v>
          </cell>
          <cell r="AE916">
            <v>14</v>
          </cell>
          <cell r="AF916">
            <v>14</v>
          </cell>
          <cell r="AG916"/>
        </row>
        <row r="917">
          <cell r="E917">
            <v>135542</v>
          </cell>
          <cell r="F917" t="str">
            <v>MUDIT KUMAR GUPTA</v>
          </cell>
          <cell r="G917" t="str">
            <v>CP</v>
          </cell>
          <cell r="H917" t="str">
            <v>BULAND SAHAR</v>
          </cell>
          <cell r="I917" t="str">
            <v>A</v>
          </cell>
          <cell r="J917" t="str">
            <v>BL</v>
          </cell>
          <cell r="K917">
            <v>20</v>
          </cell>
          <cell r="L917">
            <v>132253</v>
          </cell>
          <cell r="M917" t="str">
            <v>Approved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1000</v>
          </cell>
          <cell r="S917">
            <v>0</v>
          </cell>
          <cell r="T917">
            <v>0</v>
          </cell>
          <cell r="U917">
            <v>2200</v>
          </cell>
          <cell r="V917">
            <v>0</v>
          </cell>
          <cell r="W917">
            <v>3200</v>
          </cell>
          <cell r="X917">
            <v>0</v>
          </cell>
          <cell r="Y917">
            <v>2800</v>
          </cell>
          <cell r="Z917">
            <v>0</v>
          </cell>
          <cell r="AA917">
            <v>0</v>
          </cell>
          <cell r="AB917">
            <v>0</v>
          </cell>
          <cell r="AC917">
            <v>6000</v>
          </cell>
          <cell r="AD917">
            <v>2</v>
          </cell>
          <cell r="AE917" t="str">
            <v>02,20</v>
          </cell>
          <cell r="AF917"/>
          <cell r="AG917"/>
        </row>
        <row r="918">
          <cell r="E918">
            <v>135571</v>
          </cell>
          <cell r="F918" t="str">
            <v>YATENDRA  SHARMA</v>
          </cell>
          <cell r="G918" t="str">
            <v>CP</v>
          </cell>
          <cell r="H918" t="str">
            <v>BULAND SAHAR</v>
          </cell>
          <cell r="I918" t="str">
            <v>B</v>
          </cell>
          <cell r="J918" t="str">
            <v>BL</v>
          </cell>
          <cell r="K918">
            <v>35</v>
          </cell>
          <cell r="L918">
            <v>132253</v>
          </cell>
          <cell r="M918" t="str">
            <v>Approved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3000</v>
          </cell>
          <cell r="U918">
            <v>0</v>
          </cell>
          <cell r="V918">
            <v>0</v>
          </cell>
          <cell r="W918">
            <v>3000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2500</v>
          </cell>
          <cell r="AC918">
            <v>5500</v>
          </cell>
          <cell r="AD918">
            <v>1</v>
          </cell>
          <cell r="AE918">
            <v>20</v>
          </cell>
          <cell r="AF918"/>
          <cell r="AG918"/>
        </row>
        <row r="919">
          <cell r="E919">
            <v>135589</v>
          </cell>
          <cell r="F919" t="str">
            <v xml:space="preserve">NASIR  </v>
          </cell>
          <cell r="G919" t="str">
            <v>CP</v>
          </cell>
          <cell r="H919" t="str">
            <v>BULAND SAHAR</v>
          </cell>
          <cell r="I919" t="str">
            <v>A</v>
          </cell>
          <cell r="J919" t="str">
            <v>BL</v>
          </cell>
          <cell r="K919">
            <v>40</v>
          </cell>
          <cell r="L919">
            <v>132253</v>
          </cell>
          <cell r="M919" t="str">
            <v>Approved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2200</v>
          </cell>
          <cell r="Z919">
            <v>0</v>
          </cell>
          <cell r="AA919">
            <v>0</v>
          </cell>
          <cell r="AB919">
            <v>800</v>
          </cell>
          <cell r="AC919">
            <v>3000</v>
          </cell>
          <cell r="AD919">
            <v>2</v>
          </cell>
          <cell r="AE919" t="str">
            <v>10,20</v>
          </cell>
          <cell r="AF919"/>
          <cell r="AG919"/>
        </row>
        <row r="920">
          <cell r="E920">
            <v>216327</v>
          </cell>
          <cell r="F920" t="str">
            <v>SHARAD  GUPTA</v>
          </cell>
          <cell r="G920" t="str">
            <v>ORTHO</v>
          </cell>
          <cell r="H920" t="str">
            <v>GHAZIABAD</v>
          </cell>
          <cell r="I920" t="str">
            <v>B</v>
          </cell>
          <cell r="J920" t="str">
            <v>BZ</v>
          </cell>
          <cell r="K920">
            <v>30</v>
          </cell>
          <cell r="L920">
            <v>132253</v>
          </cell>
          <cell r="M920" t="str">
            <v>Approved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1</v>
          </cell>
          <cell r="AE920">
            <v>15</v>
          </cell>
          <cell r="AF920"/>
          <cell r="AG920"/>
        </row>
        <row r="921">
          <cell r="E921">
            <v>216331</v>
          </cell>
          <cell r="F921" t="str">
            <v>BIPIN CHAND JOSHI</v>
          </cell>
          <cell r="G921" t="str">
            <v>SUR</v>
          </cell>
          <cell r="H921" t="str">
            <v>GHAZIABAD</v>
          </cell>
          <cell r="I921" t="str">
            <v>A</v>
          </cell>
          <cell r="J921" t="str">
            <v>BL</v>
          </cell>
          <cell r="K921">
            <v>25</v>
          </cell>
          <cell r="L921">
            <v>132253</v>
          </cell>
          <cell r="M921" t="str">
            <v>Approved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2500</v>
          </cell>
          <cell r="AA921">
            <v>0</v>
          </cell>
          <cell r="AB921">
            <v>0</v>
          </cell>
          <cell r="AC921">
            <v>2500</v>
          </cell>
          <cell r="AD921">
            <v>2</v>
          </cell>
          <cell r="AE921" t="str">
            <v>23,31</v>
          </cell>
          <cell r="AF921"/>
          <cell r="AG921"/>
        </row>
        <row r="922">
          <cell r="E922">
            <v>222404</v>
          </cell>
          <cell r="F922" t="str">
            <v>AMIT SINGH  NIRWAL</v>
          </cell>
          <cell r="G922" t="str">
            <v>CP</v>
          </cell>
          <cell r="H922" t="str">
            <v>GHAZIABAD</v>
          </cell>
          <cell r="I922" t="str">
            <v>A</v>
          </cell>
          <cell r="J922" t="str">
            <v>BL</v>
          </cell>
          <cell r="K922">
            <v>20</v>
          </cell>
          <cell r="L922">
            <v>132253</v>
          </cell>
          <cell r="M922" t="str">
            <v>Approved</v>
          </cell>
          <cell r="N922">
            <v>0</v>
          </cell>
          <cell r="O922">
            <v>0</v>
          </cell>
          <cell r="P922">
            <v>1100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3200</v>
          </cell>
          <cell r="V922">
            <v>0</v>
          </cell>
          <cell r="W922">
            <v>4300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4300</v>
          </cell>
          <cell r="AD922">
            <v>2</v>
          </cell>
          <cell r="AE922" t="str">
            <v>15,27</v>
          </cell>
          <cell r="AF922"/>
          <cell r="AG922"/>
        </row>
        <row r="923">
          <cell r="E923">
            <v>258062</v>
          </cell>
          <cell r="F923" t="str">
            <v>R K VERMA</v>
          </cell>
          <cell r="G923" t="str">
            <v>CP</v>
          </cell>
          <cell r="H923" t="str">
            <v>KHURJA</v>
          </cell>
          <cell r="I923" t="str">
            <v>A</v>
          </cell>
          <cell r="J923" t="str">
            <v>AZ</v>
          </cell>
          <cell r="K923">
            <v>50</v>
          </cell>
          <cell r="L923">
            <v>132253</v>
          </cell>
          <cell r="M923" t="str">
            <v>Approved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2</v>
          </cell>
          <cell r="AE923" t="str">
            <v>10,24</v>
          </cell>
          <cell r="AF923"/>
          <cell r="AG923"/>
        </row>
        <row r="924">
          <cell r="E924">
            <v>295912</v>
          </cell>
          <cell r="F924" t="str">
            <v>ARVIND  DOGRA</v>
          </cell>
          <cell r="G924" t="str">
            <v>CP</v>
          </cell>
          <cell r="H924" t="str">
            <v>GHAZIABAD</v>
          </cell>
          <cell r="I924" t="str">
            <v>A</v>
          </cell>
          <cell r="J924" t="str">
            <v>BL</v>
          </cell>
          <cell r="K924">
            <v>35</v>
          </cell>
          <cell r="L924">
            <v>132253</v>
          </cell>
          <cell r="M924" t="str">
            <v>Approved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3100</v>
          </cell>
          <cell r="V924">
            <v>1100</v>
          </cell>
          <cell r="W924">
            <v>4200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4200</v>
          </cell>
          <cell r="AD924">
            <v>2</v>
          </cell>
          <cell r="AE924" t="str">
            <v>22,30</v>
          </cell>
          <cell r="AF924"/>
          <cell r="AG924"/>
        </row>
        <row r="925">
          <cell r="E925">
            <v>216318</v>
          </cell>
          <cell r="F925" t="str">
            <v>DEEPAK  CHAHAR</v>
          </cell>
          <cell r="G925" t="str">
            <v>ORTHO</v>
          </cell>
          <cell r="H925" t="str">
            <v>GHAZIABAD</v>
          </cell>
          <cell r="I925" t="str">
            <v>B</v>
          </cell>
          <cell r="J925" t="str">
            <v>BL</v>
          </cell>
          <cell r="K925">
            <v>35</v>
          </cell>
          <cell r="L925">
            <v>132253</v>
          </cell>
          <cell r="M925" t="str">
            <v>Approved</v>
          </cell>
          <cell r="N925">
            <v>0</v>
          </cell>
          <cell r="O925">
            <v>0</v>
          </cell>
          <cell r="P925">
            <v>2500</v>
          </cell>
          <cell r="Q925">
            <v>0</v>
          </cell>
          <cell r="R925">
            <v>0</v>
          </cell>
          <cell r="S925">
            <v>1000</v>
          </cell>
          <cell r="T925">
            <v>0</v>
          </cell>
          <cell r="U925">
            <v>0</v>
          </cell>
          <cell r="V925">
            <v>500</v>
          </cell>
          <cell r="W925">
            <v>4000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4000</v>
          </cell>
          <cell r="AD925">
            <v>1</v>
          </cell>
          <cell r="AE925">
            <v>18</v>
          </cell>
          <cell r="AF925"/>
          <cell r="AG925">
            <v>18</v>
          </cell>
        </row>
        <row r="926">
          <cell r="E926">
            <v>75826</v>
          </cell>
          <cell r="F926" t="str">
            <v>RAJEEV  AGARWAL</v>
          </cell>
          <cell r="G926" t="str">
            <v>NEUS</v>
          </cell>
          <cell r="H926" t="str">
            <v>BULAND SAHAR</v>
          </cell>
          <cell r="I926" t="str">
            <v>A</v>
          </cell>
          <cell r="J926" t="str">
            <v>AZ</v>
          </cell>
          <cell r="K926">
            <v>50</v>
          </cell>
          <cell r="L926">
            <v>132253</v>
          </cell>
          <cell r="M926" t="str">
            <v>Approved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1</v>
          </cell>
          <cell r="AE926">
            <v>20</v>
          </cell>
          <cell r="AF926"/>
          <cell r="AG926"/>
        </row>
        <row r="927">
          <cell r="E927">
            <v>44118</v>
          </cell>
          <cell r="F927" t="str">
            <v>S K GOAL</v>
          </cell>
          <cell r="G927" t="str">
            <v>CARD</v>
          </cell>
          <cell r="H927" t="str">
            <v>BULAND SAHAR</v>
          </cell>
          <cell r="I927" t="str">
            <v>A</v>
          </cell>
          <cell r="J927" t="str">
            <v>AL</v>
          </cell>
          <cell r="K927">
            <v>60</v>
          </cell>
          <cell r="L927">
            <v>132253</v>
          </cell>
          <cell r="M927" t="str">
            <v>Approved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2000</v>
          </cell>
          <cell r="V927">
            <v>0</v>
          </cell>
          <cell r="W927">
            <v>2000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1000</v>
          </cell>
          <cell r="AC927">
            <v>3000</v>
          </cell>
          <cell r="AD927">
            <v>2</v>
          </cell>
          <cell r="AE927" t="str">
            <v>08,28</v>
          </cell>
          <cell r="AF927"/>
          <cell r="AG927"/>
        </row>
        <row r="928">
          <cell r="E928">
            <v>211887</v>
          </cell>
          <cell r="F928" t="str">
            <v>KHUSHVEER  SINGH</v>
          </cell>
          <cell r="G928" t="str">
            <v>ORTHO</v>
          </cell>
          <cell r="H928" t="str">
            <v>BULAND SAHAR</v>
          </cell>
          <cell r="I928" t="str">
            <v>A</v>
          </cell>
          <cell r="J928" t="str">
            <v>BZ</v>
          </cell>
          <cell r="K928">
            <v>25</v>
          </cell>
          <cell r="L928">
            <v>132253</v>
          </cell>
          <cell r="M928" t="str">
            <v>Approved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1</v>
          </cell>
          <cell r="AE928">
            <v>14</v>
          </cell>
          <cell r="AF928">
            <v>14</v>
          </cell>
          <cell r="AG928"/>
        </row>
        <row r="929">
          <cell r="E929">
            <v>44119</v>
          </cell>
          <cell r="F929" t="str">
            <v>ASIT  KHANNA</v>
          </cell>
          <cell r="G929" t="str">
            <v>CARD</v>
          </cell>
          <cell r="H929" t="str">
            <v>GHAZIABAD</v>
          </cell>
          <cell r="I929" t="str">
            <v>A</v>
          </cell>
          <cell r="J929" t="str">
            <v>AL</v>
          </cell>
          <cell r="K929">
            <v>60</v>
          </cell>
          <cell r="L929">
            <v>132253</v>
          </cell>
          <cell r="M929" t="str">
            <v>Approved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2200</v>
          </cell>
          <cell r="S929">
            <v>0</v>
          </cell>
          <cell r="T929">
            <v>0</v>
          </cell>
          <cell r="U929">
            <v>1800</v>
          </cell>
          <cell r="V929">
            <v>0</v>
          </cell>
          <cell r="W929">
            <v>4000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4000</v>
          </cell>
          <cell r="AD929">
            <v>1</v>
          </cell>
          <cell r="AE929">
            <v>4</v>
          </cell>
          <cell r="AF929"/>
          <cell r="AG929"/>
        </row>
        <row r="930">
          <cell r="E930">
            <v>116311</v>
          </cell>
          <cell r="F930" t="str">
            <v>S C SHARMA</v>
          </cell>
          <cell r="G930" t="str">
            <v>GP</v>
          </cell>
          <cell r="H930" t="str">
            <v>GHAZIABAD</v>
          </cell>
          <cell r="I930" t="str">
            <v>B</v>
          </cell>
          <cell r="J930" t="str">
            <v>BZ</v>
          </cell>
          <cell r="K930">
            <v>40</v>
          </cell>
          <cell r="L930">
            <v>132253</v>
          </cell>
          <cell r="M930" t="str">
            <v>Approved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1</v>
          </cell>
          <cell r="AE930">
            <v>4</v>
          </cell>
          <cell r="AF930"/>
          <cell r="AG930"/>
        </row>
        <row r="931">
          <cell r="E931">
            <v>225715</v>
          </cell>
          <cell r="F931" t="str">
            <v>APOORV  GOEL</v>
          </cell>
          <cell r="G931" t="str">
            <v>SUR</v>
          </cell>
          <cell r="H931" t="str">
            <v>GHAZIABAD</v>
          </cell>
          <cell r="I931" t="str">
            <v>B</v>
          </cell>
          <cell r="J931" t="str">
            <v>BL</v>
          </cell>
          <cell r="K931">
            <v>25</v>
          </cell>
          <cell r="L931">
            <v>132253</v>
          </cell>
          <cell r="M931" t="str">
            <v>Approved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3000</v>
          </cell>
          <cell r="V931">
            <v>0</v>
          </cell>
          <cell r="W931">
            <v>3000</v>
          </cell>
          <cell r="X931">
            <v>0</v>
          </cell>
          <cell r="Y931">
            <v>2700</v>
          </cell>
          <cell r="Z931">
            <v>0</v>
          </cell>
          <cell r="AA931">
            <v>0</v>
          </cell>
          <cell r="AB931">
            <v>0</v>
          </cell>
          <cell r="AC931">
            <v>5700</v>
          </cell>
          <cell r="AD931">
            <v>1</v>
          </cell>
          <cell r="AE931">
            <v>22</v>
          </cell>
          <cell r="AF931"/>
          <cell r="AG931"/>
        </row>
        <row r="932">
          <cell r="E932">
            <v>18490</v>
          </cell>
          <cell r="F932" t="str">
            <v>SUSHIL  FOTEDAR</v>
          </cell>
          <cell r="G932" t="str">
            <v>SUR</v>
          </cell>
          <cell r="H932" t="str">
            <v>GHAZIABAD</v>
          </cell>
          <cell r="I932" t="str">
            <v>B</v>
          </cell>
          <cell r="J932" t="str">
            <v>BL</v>
          </cell>
          <cell r="K932">
            <v>20</v>
          </cell>
          <cell r="L932">
            <v>132253</v>
          </cell>
          <cell r="M932" t="str">
            <v>Approved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3000</v>
          </cell>
          <cell r="W932">
            <v>3000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3000</v>
          </cell>
          <cell r="AD932">
            <v>0</v>
          </cell>
          <cell r="AE932"/>
          <cell r="AF932"/>
          <cell r="AG932"/>
        </row>
        <row r="933">
          <cell r="E933">
            <v>18489</v>
          </cell>
          <cell r="F933" t="str">
            <v>HITENDRA  SHARMA</v>
          </cell>
          <cell r="G933" t="str">
            <v>SUR</v>
          </cell>
          <cell r="H933" t="str">
            <v>GHAZIABAD</v>
          </cell>
          <cell r="I933" t="str">
            <v>B</v>
          </cell>
          <cell r="J933" t="str">
            <v>BL</v>
          </cell>
          <cell r="K933">
            <v>20</v>
          </cell>
          <cell r="L933">
            <v>132253</v>
          </cell>
          <cell r="M933" t="str">
            <v>Approved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1000</v>
          </cell>
          <cell r="U933">
            <v>2200</v>
          </cell>
          <cell r="V933">
            <v>1000</v>
          </cell>
          <cell r="W933">
            <v>4200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4200</v>
          </cell>
          <cell r="AD933">
            <v>1</v>
          </cell>
          <cell r="AE933">
            <v>30</v>
          </cell>
          <cell r="AF933"/>
          <cell r="AG933"/>
        </row>
        <row r="934">
          <cell r="E934">
            <v>91319</v>
          </cell>
          <cell r="F934" t="str">
            <v>ARUN  BHARADWAJ</v>
          </cell>
          <cell r="G934" t="str">
            <v>GP</v>
          </cell>
          <cell r="H934" t="str">
            <v>GHAZIABAD</v>
          </cell>
          <cell r="I934" t="str">
            <v>B</v>
          </cell>
          <cell r="J934" t="str">
            <v>AZ</v>
          </cell>
          <cell r="K934">
            <v>70</v>
          </cell>
          <cell r="L934">
            <v>132253</v>
          </cell>
          <cell r="M934" t="str">
            <v>Approved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3</v>
          </cell>
          <cell r="AE934" t="str">
            <v>09,22,30</v>
          </cell>
          <cell r="AF934">
            <v>9</v>
          </cell>
          <cell r="AG934"/>
        </row>
        <row r="935">
          <cell r="E935">
            <v>38381</v>
          </cell>
          <cell r="F935" t="str">
            <v>SWAPNIL  JAIN</v>
          </cell>
          <cell r="G935" t="str">
            <v>ENDO</v>
          </cell>
          <cell r="H935" t="str">
            <v>GHAZIABAD</v>
          </cell>
          <cell r="I935" t="str">
            <v>VIP</v>
          </cell>
          <cell r="J935" t="str">
            <v>AL</v>
          </cell>
          <cell r="K935">
            <v>60</v>
          </cell>
          <cell r="L935">
            <v>132253</v>
          </cell>
          <cell r="M935" t="str">
            <v>Approved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2000</v>
          </cell>
          <cell r="W935">
            <v>2000</v>
          </cell>
          <cell r="X935">
            <v>0</v>
          </cell>
          <cell r="Y935">
            <v>1500</v>
          </cell>
          <cell r="Z935">
            <v>0</v>
          </cell>
          <cell r="AA935">
            <v>0</v>
          </cell>
          <cell r="AB935">
            <v>0</v>
          </cell>
          <cell r="AC935">
            <v>3500</v>
          </cell>
          <cell r="AD935">
            <v>3</v>
          </cell>
          <cell r="AE935" t="str">
            <v>03,17,29</v>
          </cell>
          <cell r="AF935" t="str">
            <v>03,17</v>
          </cell>
          <cell r="AG935">
            <v>29</v>
          </cell>
        </row>
        <row r="936">
          <cell r="E936">
            <v>48526</v>
          </cell>
          <cell r="F936" t="str">
            <v>ABHISHEK  SINGH</v>
          </cell>
          <cell r="G936" t="str">
            <v>CARD</v>
          </cell>
          <cell r="H936" t="str">
            <v>GHAZIABAD</v>
          </cell>
          <cell r="I936" t="str">
            <v>VIP</v>
          </cell>
          <cell r="J936" t="str">
            <v>BL</v>
          </cell>
          <cell r="K936">
            <v>35</v>
          </cell>
          <cell r="L936">
            <v>132253</v>
          </cell>
          <cell r="M936" t="str">
            <v>Approved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2000</v>
          </cell>
          <cell r="S936">
            <v>0</v>
          </cell>
          <cell r="T936">
            <v>3400</v>
          </cell>
          <cell r="U936">
            <v>5700</v>
          </cell>
          <cell r="V936">
            <v>2500</v>
          </cell>
          <cell r="W936">
            <v>13600</v>
          </cell>
          <cell r="X936">
            <v>0</v>
          </cell>
          <cell r="Y936">
            <v>3800</v>
          </cell>
          <cell r="Z936">
            <v>0</v>
          </cell>
          <cell r="AA936">
            <v>0</v>
          </cell>
          <cell r="AB936">
            <v>0</v>
          </cell>
          <cell r="AC936">
            <v>17400</v>
          </cell>
          <cell r="AD936">
            <v>3</v>
          </cell>
          <cell r="AE936" t="str">
            <v>09,16,30</v>
          </cell>
          <cell r="AF936">
            <v>9</v>
          </cell>
          <cell r="AG936"/>
        </row>
        <row r="937">
          <cell r="E937">
            <v>38380</v>
          </cell>
          <cell r="F937" t="str">
            <v>PANKAJ  AGARAWAL</v>
          </cell>
          <cell r="G937" t="str">
            <v>ENDO</v>
          </cell>
          <cell r="H937" t="str">
            <v>GHAZIABAD</v>
          </cell>
          <cell r="I937" t="str">
            <v>VIP</v>
          </cell>
          <cell r="J937" t="str">
            <v>AL</v>
          </cell>
          <cell r="K937">
            <v>50</v>
          </cell>
          <cell r="L937">
            <v>132253</v>
          </cell>
          <cell r="M937" t="str">
            <v>Approved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2000</v>
          </cell>
          <cell r="W937">
            <v>2000</v>
          </cell>
          <cell r="X937">
            <v>0</v>
          </cell>
          <cell r="Y937">
            <v>0</v>
          </cell>
          <cell r="Z937">
            <v>0</v>
          </cell>
          <cell r="AA937">
            <v>4200</v>
          </cell>
          <cell r="AB937">
            <v>0</v>
          </cell>
          <cell r="AC937">
            <v>6200</v>
          </cell>
          <cell r="AD937">
            <v>4</v>
          </cell>
          <cell r="AE937" t="str">
            <v>09,16,22,29</v>
          </cell>
          <cell r="AF937">
            <v>9</v>
          </cell>
          <cell r="AG937">
            <v>29</v>
          </cell>
        </row>
        <row r="938">
          <cell r="E938">
            <v>116124</v>
          </cell>
          <cell r="F938" t="str">
            <v>DEEPAK KUMAR AGARWAL</v>
          </cell>
          <cell r="G938" t="str">
            <v>CP</v>
          </cell>
          <cell r="H938" t="str">
            <v>GHAZIABAD</v>
          </cell>
          <cell r="I938" t="str">
            <v>VIP</v>
          </cell>
          <cell r="J938" t="str">
            <v>BM</v>
          </cell>
          <cell r="K938">
            <v>40</v>
          </cell>
          <cell r="L938">
            <v>132253</v>
          </cell>
          <cell r="M938" t="str">
            <v>Approved</v>
          </cell>
          <cell r="N938">
            <v>0</v>
          </cell>
          <cell r="O938">
            <v>0</v>
          </cell>
          <cell r="P938">
            <v>2200</v>
          </cell>
          <cell r="Q938">
            <v>0</v>
          </cell>
          <cell r="R938">
            <v>0</v>
          </cell>
          <cell r="S938">
            <v>0</v>
          </cell>
          <cell r="T938">
            <v>2000</v>
          </cell>
          <cell r="U938">
            <v>12100</v>
          </cell>
          <cell r="V938">
            <v>1600</v>
          </cell>
          <cell r="W938">
            <v>17900</v>
          </cell>
          <cell r="X938">
            <v>0</v>
          </cell>
          <cell r="Y938">
            <v>6100</v>
          </cell>
          <cell r="Z938">
            <v>0</v>
          </cell>
          <cell r="AA938">
            <v>9000</v>
          </cell>
          <cell r="AB938">
            <v>0</v>
          </cell>
          <cell r="AC938">
            <v>33000</v>
          </cell>
          <cell r="AD938">
            <v>3</v>
          </cell>
          <cell r="AE938" t="str">
            <v>04,17,21</v>
          </cell>
          <cell r="AF938">
            <v>17</v>
          </cell>
          <cell r="AG938"/>
        </row>
        <row r="939">
          <cell r="E939">
            <v>115928</v>
          </cell>
          <cell r="F939" t="str">
            <v>AKHILESH  GUPTA</v>
          </cell>
          <cell r="G939" t="str">
            <v>CP</v>
          </cell>
          <cell r="H939" t="str">
            <v>GHAZIABAD</v>
          </cell>
          <cell r="I939" t="str">
            <v>A</v>
          </cell>
          <cell r="J939" t="str">
            <v>BL</v>
          </cell>
          <cell r="K939">
            <v>30</v>
          </cell>
          <cell r="L939">
            <v>132253</v>
          </cell>
          <cell r="M939" t="str">
            <v>Approved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2000</v>
          </cell>
          <cell r="V939">
            <v>0</v>
          </cell>
          <cell r="W939">
            <v>2000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2000</v>
          </cell>
          <cell r="AD939">
            <v>2</v>
          </cell>
          <cell r="AE939" t="str">
            <v>21,31</v>
          </cell>
          <cell r="AF939"/>
          <cell r="AG939"/>
        </row>
        <row r="940">
          <cell r="E940">
            <v>139936</v>
          </cell>
          <cell r="F940" t="str">
            <v>NARENDRA  KASANA</v>
          </cell>
          <cell r="G940" t="str">
            <v>CP</v>
          </cell>
          <cell r="H940" t="str">
            <v>GHAZIABAD</v>
          </cell>
          <cell r="I940" t="str">
            <v>B</v>
          </cell>
          <cell r="J940" t="str">
            <v>AL</v>
          </cell>
          <cell r="K940">
            <v>60</v>
          </cell>
          <cell r="L940">
            <v>132253</v>
          </cell>
          <cell r="M940" t="str">
            <v>Approved</v>
          </cell>
          <cell r="N940">
            <v>0</v>
          </cell>
          <cell r="O940">
            <v>0</v>
          </cell>
          <cell r="P940">
            <v>2000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1000</v>
          </cell>
          <cell r="W940">
            <v>3000</v>
          </cell>
          <cell r="X940">
            <v>0</v>
          </cell>
          <cell r="Y940">
            <v>2400</v>
          </cell>
          <cell r="Z940">
            <v>0</v>
          </cell>
          <cell r="AA940">
            <v>0</v>
          </cell>
          <cell r="AB940">
            <v>0</v>
          </cell>
          <cell r="AC940">
            <v>5400</v>
          </cell>
          <cell r="AD940">
            <v>1</v>
          </cell>
          <cell r="AE940">
            <v>21</v>
          </cell>
          <cell r="AF940"/>
          <cell r="AG940"/>
        </row>
        <row r="941">
          <cell r="E941">
            <v>139944</v>
          </cell>
          <cell r="F941" t="str">
            <v>PRADEEP  VERMA</v>
          </cell>
          <cell r="G941" t="str">
            <v>CP</v>
          </cell>
          <cell r="H941" t="str">
            <v>GHAZIABAD</v>
          </cell>
          <cell r="I941" t="str">
            <v>B</v>
          </cell>
          <cell r="J941" t="str">
            <v>AZ</v>
          </cell>
          <cell r="K941">
            <v>50</v>
          </cell>
          <cell r="L941">
            <v>132253</v>
          </cell>
          <cell r="M941" t="str">
            <v>Approved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1</v>
          </cell>
          <cell r="AE941">
            <v>7</v>
          </cell>
          <cell r="AF941">
            <v>7</v>
          </cell>
          <cell r="AG941"/>
        </row>
        <row r="942">
          <cell r="E942">
            <v>60492</v>
          </cell>
          <cell r="F942" t="str">
            <v>SANJAY  GOEL</v>
          </cell>
          <cell r="G942" t="str">
            <v>ORTHO</v>
          </cell>
          <cell r="H942" t="str">
            <v>GHAZIABAD</v>
          </cell>
          <cell r="I942" t="str">
            <v>A</v>
          </cell>
          <cell r="J942" t="str">
            <v>BZ</v>
          </cell>
          <cell r="K942">
            <v>20</v>
          </cell>
          <cell r="L942">
            <v>132253</v>
          </cell>
          <cell r="M942" t="str">
            <v>Approved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2</v>
          </cell>
          <cell r="AE942" t="str">
            <v>22,31</v>
          </cell>
          <cell r="AF942"/>
          <cell r="AG942"/>
        </row>
        <row r="943">
          <cell r="E943">
            <v>44117</v>
          </cell>
          <cell r="F943" t="str">
            <v>ANIL  CHAUHAN</v>
          </cell>
          <cell r="G943" t="str">
            <v>CARD</v>
          </cell>
          <cell r="H943" t="str">
            <v>BULAND SAHAR</v>
          </cell>
          <cell r="I943" t="str">
            <v>A</v>
          </cell>
          <cell r="J943" t="str">
            <v>BL</v>
          </cell>
          <cell r="K943">
            <v>35</v>
          </cell>
          <cell r="L943">
            <v>132253</v>
          </cell>
          <cell r="M943" t="str">
            <v>Approved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3500</v>
          </cell>
          <cell r="V943">
            <v>0</v>
          </cell>
          <cell r="W943">
            <v>3500</v>
          </cell>
          <cell r="X943">
            <v>0</v>
          </cell>
          <cell r="Y943">
            <v>2000</v>
          </cell>
          <cell r="Z943">
            <v>0</v>
          </cell>
          <cell r="AA943">
            <v>0</v>
          </cell>
          <cell r="AB943">
            <v>0</v>
          </cell>
          <cell r="AC943">
            <v>5500</v>
          </cell>
          <cell r="AD943">
            <v>2</v>
          </cell>
          <cell r="AE943" t="str">
            <v>08,14</v>
          </cell>
          <cell r="AF943">
            <v>14</v>
          </cell>
          <cell r="AG943"/>
        </row>
        <row r="944">
          <cell r="E944">
            <v>50540</v>
          </cell>
          <cell r="F944" t="str">
            <v>RAJ KUMAR GARG</v>
          </cell>
          <cell r="G944" t="str">
            <v>CP</v>
          </cell>
          <cell r="H944" t="str">
            <v>GHAZIABAD</v>
          </cell>
          <cell r="I944" t="str">
            <v>A</v>
          </cell>
          <cell r="J944" t="str">
            <v>BL</v>
          </cell>
          <cell r="K944">
            <v>35</v>
          </cell>
          <cell r="L944">
            <v>132253</v>
          </cell>
          <cell r="M944" t="str">
            <v>Approved</v>
          </cell>
          <cell r="N944">
            <v>0</v>
          </cell>
          <cell r="O944">
            <v>0</v>
          </cell>
          <cell r="P944">
            <v>3800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3800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3800</v>
          </cell>
          <cell r="AD944">
            <v>1</v>
          </cell>
          <cell r="AE944">
            <v>21</v>
          </cell>
          <cell r="AF944"/>
          <cell r="AG944"/>
        </row>
        <row r="945">
          <cell r="E945">
            <v>57019</v>
          </cell>
          <cell r="F945" t="str">
            <v>KRISHAN PRAKASH AGARWAL</v>
          </cell>
          <cell r="G945" t="str">
            <v>GP</v>
          </cell>
          <cell r="H945" t="str">
            <v>GHAZIABAD</v>
          </cell>
          <cell r="I945" t="str">
            <v>A</v>
          </cell>
          <cell r="J945" t="str">
            <v>BL</v>
          </cell>
          <cell r="K945">
            <v>30</v>
          </cell>
          <cell r="L945">
            <v>132253</v>
          </cell>
          <cell r="M945" t="str">
            <v>Approved</v>
          </cell>
          <cell r="N945">
            <v>0</v>
          </cell>
          <cell r="O945">
            <v>0</v>
          </cell>
          <cell r="P945">
            <v>2100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11400</v>
          </cell>
          <cell r="V945">
            <v>2200</v>
          </cell>
          <cell r="W945">
            <v>15700</v>
          </cell>
          <cell r="X945">
            <v>0</v>
          </cell>
          <cell r="Y945">
            <v>3800</v>
          </cell>
          <cell r="Z945">
            <v>1100</v>
          </cell>
          <cell r="AA945">
            <v>2800</v>
          </cell>
          <cell r="AB945">
            <v>0</v>
          </cell>
          <cell r="AC945">
            <v>23400</v>
          </cell>
          <cell r="AD945">
            <v>2</v>
          </cell>
          <cell r="AE945" t="str">
            <v>04,17</v>
          </cell>
          <cell r="AF945">
            <v>17</v>
          </cell>
          <cell r="AG945"/>
        </row>
        <row r="946">
          <cell r="E946">
            <v>57022</v>
          </cell>
          <cell r="F946" t="str">
            <v>RAJDEEP  SHARMA</v>
          </cell>
          <cell r="G946" t="str">
            <v>CP</v>
          </cell>
          <cell r="H946" t="str">
            <v>GHAZIABAD</v>
          </cell>
          <cell r="I946" t="str">
            <v>VIP</v>
          </cell>
          <cell r="J946" t="str">
            <v>AL</v>
          </cell>
          <cell r="K946">
            <v>70</v>
          </cell>
          <cell r="L946">
            <v>132253</v>
          </cell>
          <cell r="M946" t="str">
            <v>Approved</v>
          </cell>
          <cell r="N946">
            <v>0</v>
          </cell>
          <cell r="O946">
            <v>0</v>
          </cell>
          <cell r="P946">
            <v>4000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8500</v>
          </cell>
          <cell r="W946">
            <v>12500</v>
          </cell>
          <cell r="X946">
            <v>0</v>
          </cell>
          <cell r="Y946">
            <v>1200</v>
          </cell>
          <cell r="Z946">
            <v>1500</v>
          </cell>
          <cell r="AA946">
            <v>0</v>
          </cell>
          <cell r="AB946">
            <v>2000</v>
          </cell>
          <cell r="AC946">
            <v>17200</v>
          </cell>
          <cell r="AD946">
            <v>3</v>
          </cell>
          <cell r="AE946" t="str">
            <v>15,17,29</v>
          </cell>
          <cell r="AF946">
            <v>17</v>
          </cell>
          <cell r="AG946">
            <v>29</v>
          </cell>
        </row>
        <row r="947">
          <cell r="E947">
            <v>87993</v>
          </cell>
          <cell r="F947" t="str">
            <v>SAURABH  AGARWAL</v>
          </cell>
          <cell r="G947" t="str">
            <v>ORTHO</v>
          </cell>
          <cell r="H947" t="str">
            <v>GHAZIABAD</v>
          </cell>
          <cell r="I947" t="str">
            <v>A</v>
          </cell>
          <cell r="J947" t="str">
            <v>BZ</v>
          </cell>
          <cell r="K947">
            <v>35</v>
          </cell>
          <cell r="L947">
            <v>132253</v>
          </cell>
          <cell r="M947" t="str">
            <v>Approved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2</v>
          </cell>
          <cell r="AE947" t="str">
            <v>04,18</v>
          </cell>
          <cell r="AF947"/>
          <cell r="AG947">
            <v>18</v>
          </cell>
        </row>
        <row r="948">
          <cell r="E948">
            <v>50554</v>
          </cell>
          <cell r="F948" t="str">
            <v>SHAILENDRA KUMAR JAIN</v>
          </cell>
          <cell r="G948" t="str">
            <v>CP</v>
          </cell>
          <cell r="H948" t="str">
            <v>GHAZIABAD</v>
          </cell>
          <cell r="I948" t="str">
            <v>VIP</v>
          </cell>
          <cell r="J948" t="str">
            <v>AL</v>
          </cell>
          <cell r="K948">
            <v>80</v>
          </cell>
          <cell r="L948">
            <v>132253</v>
          </cell>
          <cell r="M948" t="str">
            <v>Approved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9800</v>
          </cell>
          <cell r="V948">
            <v>0</v>
          </cell>
          <cell r="W948">
            <v>9800</v>
          </cell>
          <cell r="X948">
            <v>0</v>
          </cell>
          <cell r="Y948">
            <v>6200</v>
          </cell>
          <cell r="Z948">
            <v>0</v>
          </cell>
          <cell r="AA948">
            <v>0</v>
          </cell>
          <cell r="AB948">
            <v>0</v>
          </cell>
          <cell r="AC948">
            <v>16000</v>
          </cell>
          <cell r="AD948">
            <v>3</v>
          </cell>
          <cell r="AE948" t="str">
            <v>07,18,27</v>
          </cell>
          <cell r="AF948">
            <v>7</v>
          </cell>
          <cell r="AG948">
            <v>18</v>
          </cell>
        </row>
        <row r="949">
          <cell r="E949">
            <v>44114</v>
          </cell>
          <cell r="F949" t="str">
            <v>DEEPAK  KUMAR</v>
          </cell>
          <cell r="G949" t="str">
            <v>CARD</v>
          </cell>
          <cell r="H949" t="str">
            <v>GHAZIABAD</v>
          </cell>
          <cell r="I949" t="str">
            <v>A</v>
          </cell>
          <cell r="J949" t="str">
            <v>BZ</v>
          </cell>
          <cell r="K949">
            <v>20</v>
          </cell>
          <cell r="L949">
            <v>132253</v>
          </cell>
          <cell r="M949" t="str">
            <v>Approved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2</v>
          </cell>
          <cell r="AE949" t="str">
            <v>15,29</v>
          </cell>
          <cell r="AF949"/>
          <cell r="AG949">
            <v>29</v>
          </cell>
        </row>
        <row r="950">
          <cell r="E950">
            <v>44122</v>
          </cell>
          <cell r="F950" t="str">
            <v>ALOK  SEHGAL</v>
          </cell>
          <cell r="G950" t="str">
            <v>CARD</v>
          </cell>
          <cell r="H950" t="str">
            <v>GHAZIABAD</v>
          </cell>
          <cell r="I950" t="str">
            <v>A</v>
          </cell>
          <cell r="J950" t="str">
            <v>BZ</v>
          </cell>
          <cell r="K950">
            <v>35</v>
          </cell>
          <cell r="L950">
            <v>132253</v>
          </cell>
          <cell r="M950" t="str">
            <v>Approved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3</v>
          </cell>
          <cell r="AE950" t="str">
            <v>03,17,29</v>
          </cell>
          <cell r="AF950">
            <v>17</v>
          </cell>
          <cell r="AG950">
            <v>29</v>
          </cell>
        </row>
        <row r="951">
          <cell r="E951">
            <v>18469</v>
          </cell>
          <cell r="F951" t="str">
            <v>SUDHIR  AGRAWAL</v>
          </cell>
          <cell r="G951" t="str">
            <v>SUR</v>
          </cell>
          <cell r="H951" t="str">
            <v>BULAND SAHAR</v>
          </cell>
          <cell r="I951" t="str">
            <v>A</v>
          </cell>
          <cell r="J951" t="str">
            <v>AZ</v>
          </cell>
          <cell r="K951">
            <v>45</v>
          </cell>
          <cell r="L951">
            <v>132253</v>
          </cell>
          <cell r="M951" t="str">
            <v>Approved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1</v>
          </cell>
          <cell r="AE951">
            <v>28</v>
          </cell>
          <cell r="AF951"/>
          <cell r="AG951"/>
        </row>
        <row r="952">
          <cell r="E952">
            <v>18483</v>
          </cell>
          <cell r="F952" t="str">
            <v>SANTOSH CHANDRA AGARWAL</v>
          </cell>
          <cell r="G952" t="str">
            <v>SUR</v>
          </cell>
          <cell r="H952" t="str">
            <v>GHAZIABAD</v>
          </cell>
          <cell r="I952" t="str">
            <v>A</v>
          </cell>
          <cell r="J952" t="str">
            <v>BL</v>
          </cell>
          <cell r="K952">
            <v>20</v>
          </cell>
          <cell r="L952">
            <v>132253</v>
          </cell>
          <cell r="M952" t="str">
            <v>Approved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2000</v>
          </cell>
          <cell r="W952">
            <v>2000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2000</v>
          </cell>
          <cell r="AD952">
            <v>1</v>
          </cell>
          <cell r="AE952">
            <v>23</v>
          </cell>
          <cell r="AF952"/>
          <cell r="AG952"/>
        </row>
        <row r="953">
          <cell r="E953">
            <v>18482</v>
          </cell>
          <cell r="F953" t="str">
            <v>RAJEEV  GOEL</v>
          </cell>
          <cell r="G953" t="str">
            <v>LAPAR</v>
          </cell>
          <cell r="H953" t="str">
            <v>GHAZIABAD</v>
          </cell>
          <cell r="I953" t="str">
            <v>B</v>
          </cell>
          <cell r="J953" t="str">
            <v>AL</v>
          </cell>
          <cell r="K953">
            <v>45</v>
          </cell>
          <cell r="L953">
            <v>132253</v>
          </cell>
          <cell r="M953" t="str">
            <v>Approved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4000</v>
          </cell>
          <cell r="AC953">
            <v>4000</v>
          </cell>
          <cell r="AD953">
            <v>1</v>
          </cell>
          <cell r="AE953">
            <v>17</v>
          </cell>
          <cell r="AF953">
            <v>17</v>
          </cell>
          <cell r="AG953"/>
        </row>
        <row r="954">
          <cell r="E954">
            <v>18481</v>
          </cell>
          <cell r="F954" t="str">
            <v>K C GARG</v>
          </cell>
          <cell r="G954" t="str">
            <v>SUR</v>
          </cell>
          <cell r="H954" t="str">
            <v>GHAZIABAD</v>
          </cell>
          <cell r="I954" t="str">
            <v>A</v>
          </cell>
          <cell r="J954" t="str">
            <v>BL</v>
          </cell>
          <cell r="K954">
            <v>25</v>
          </cell>
          <cell r="L954">
            <v>132253</v>
          </cell>
          <cell r="M954" t="str">
            <v>Approved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3600</v>
          </cell>
          <cell r="Z954">
            <v>0</v>
          </cell>
          <cell r="AA954">
            <v>0</v>
          </cell>
          <cell r="AB954">
            <v>1000</v>
          </cell>
          <cell r="AC954">
            <v>4600</v>
          </cell>
          <cell r="AD954">
            <v>2</v>
          </cell>
          <cell r="AE954" t="str">
            <v>03,27</v>
          </cell>
          <cell r="AF954">
            <v>3</v>
          </cell>
          <cell r="AG954"/>
        </row>
        <row r="955">
          <cell r="E955">
            <v>18480</v>
          </cell>
          <cell r="F955" t="str">
            <v>ATUL  AGRAWAL</v>
          </cell>
          <cell r="G955" t="str">
            <v>SUR</v>
          </cell>
          <cell r="H955" t="str">
            <v>GHAZIABAD</v>
          </cell>
          <cell r="I955" t="str">
            <v>A</v>
          </cell>
          <cell r="J955" t="str">
            <v>BL</v>
          </cell>
          <cell r="K955">
            <v>30</v>
          </cell>
          <cell r="L955">
            <v>132253</v>
          </cell>
          <cell r="M955" t="str">
            <v>Approved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3700</v>
          </cell>
          <cell r="V955">
            <v>0</v>
          </cell>
          <cell r="W955">
            <v>3700</v>
          </cell>
          <cell r="X955">
            <v>0</v>
          </cell>
          <cell r="Y955">
            <v>2400</v>
          </cell>
          <cell r="Z955">
            <v>2600</v>
          </cell>
          <cell r="AA955">
            <v>0</v>
          </cell>
          <cell r="AB955">
            <v>0</v>
          </cell>
          <cell r="AC955">
            <v>8700</v>
          </cell>
          <cell r="AD955">
            <v>2</v>
          </cell>
          <cell r="AE955" t="str">
            <v>04,17</v>
          </cell>
          <cell r="AF955">
            <v>17</v>
          </cell>
          <cell r="AG955"/>
        </row>
        <row r="956">
          <cell r="E956">
            <v>18473</v>
          </cell>
          <cell r="F956" t="str">
            <v>MANISH C KAK</v>
          </cell>
          <cell r="G956" t="str">
            <v>GAST</v>
          </cell>
          <cell r="H956" t="str">
            <v>GHAZIABAD</v>
          </cell>
          <cell r="I956" t="str">
            <v>VIP</v>
          </cell>
          <cell r="J956" t="str">
            <v>AL</v>
          </cell>
          <cell r="K956">
            <v>55</v>
          </cell>
          <cell r="L956">
            <v>132253</v>
          </cell>
          <cell r="M956" t="str">
            <v>Approved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4500</v>
          </cell>
          <cell r="U956">
            <v>12100</v>
          </cell>
          <cell r="V956">
            <v>1800</v>
          </cell>
          <cell r="W956">
            <v>18400</v>
          </cell>
          <cell r="X956">
            <v>0</v>
          </cell>
          <cell r="Y956">
            <v>7200</v>
          </cell>
          <cell r="Z956">
            <v>0</v>
          </cell>
          <cell r="AA956">
            <v>0</v>
          </cell>
          <cell r="AB956">
            <v>0</v>
          </cell>
          <cell r="AC956">
            <v>25600</v>
          </cell>
          <cell r="AD956">
            <v>3</v>
          </cell>
          <cell r="AE956" t="str">
            <v>07,16,29</v>
          </cell>
          <cell r="AF956">
            <v>7</v>
          </cell>
          <cell r="AG956">
            <v>29</v>
          </cell>
        </row>
        <row r="957">
          <cell r="E957">
            <v>18472</v>
          </cell>
          <cell r="F957" t="str">
            <v>AJAY  GUPTA</v>
          </cell>
          <cell r="G957" t="str">
            <v>GAST</v>
          </cell>
          <cell r="H957" t="str">
            <v>GHAZIABAD</v>
          </cell>
          <cell r="I957" t="str">
            <v>VIP</v>
          </cell>
          <cell r="J957" t="str">
            <v>AL</v>
          </cell>
          <cell r="K957">
            <v>70</v>
          </cell>
          <cell r="L957">
            <v>132253</v>
          </cell>
          <cell r="M957" t="str">
            <v>Approved</v>
          </cell>
          <cell r="N957">
            <v>0</v>
          </cell>
          <cell r="O957">
            <v>0</v>
          </cell>
          <cell r="P957">
            <v>0</v>
          </cell>
          <cell r="Q957">
            <v>6500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6500</v>
          </cell>
          <cell r="X957">
            <v>0</v>
          </cell>
          <cell r="Y957">
            <v>9200</v>
          </cell>
          <cell r="Z957">
            <v>0</v>
          </cell>
          <cell r="AA957">
            <v>0</v>
          </cell>
          <cell r="AB957">
            <v>0</v>
          </cell>
          <cell r="AC957">
            <v>15700</v>
          </cell>
          <cell r="AD957">
            <v>4</v>
          </cell>
          <cell r="AE957" t="str">
            <v>07,16,23,31</v>
          </cell>
          <cell r="AF957">
            <v>7</v>
          </cell>
          <cell r="AG957"/>
        </row>
        <row r="958">
          <cell r="E958">
            <v>18471</v>
          </cell>
          <cell r="F958" t="str">
            <v>ANIL  VERMA</v>
          </cell>
          <cell r="G958" t="str">
            <v>GAST</v>
          </cell>
          <cell r="H958" t="str">
            <v>GHAZIABAD</v>
          </cell>
          <cell r="I958" t="str">
            <v>VIP</v>
          </cell>
          <cell r="J958" t="str">
            <v>AH</v>
          </cell>
          <cell r="K958">
            <v>65</v>
          </cell>
          <cell r="L958">
            <v>132253</v>
          </cell>
          <cell r="M958" t="str">
            <v>Approved</v>
          </cell>
          <cell r="N958">
            <v>5000</v>
          </cell>
          <cell r="O958">
            <v>0</v>
          </cell>
          <cell r="P958">
            <v>0</v>
          </cell>
          <cell r="Q958">
            <v>11000</v>
          </cell>
          <cell r="R958">
            <v>0</v>
          </cell>
          <cell r="S958">
            <v>0</v>
          </cell>
          <cell r="T958">
            <v>14000</v>
          </cell>
          <cell r="U958">
            <v>52000</v>
          </cell>
          <cell r="V958">
            <v>13000</v>
          </cell>
          <cell r="W958">
            <v>90000</v>
          </cell>
          <cell r="X958">
            <v>0</v>
          </cell>
          <cell r="Y958">
            <v>55000</v>
          </cell>
          <cell r="Z958">
            <v>0</v>
          </cell>
          <cell r="AA958">
            <v>5000</v>
          </cell>
          <cell r="AB958">
            <v>5000</v>
          </cell>
          <cell r="AC958">
            <v>160000</v>
          </cell>
          <cell r="AD958">
            <v>3</v>
          </cell>
          <cell r="AE958" t="str">
            <v>07,17,23</v>
          </cell>
          <cell r="AF958" t="str">
            <v>07,17</v>
          </cell>
          <cell r="AG958"/>
        </row>
        <row r="959">
          <cell r="E959">
            <v>18470</v>
          </cell>
          <cell r="F959" t="str">
            <v>SANJEEV  YADAV</v>
          </cell>
          <cell r="G959" t="str">
            <v>SUR</v>
          </cell>
          <cell r="H959" t="str">
            <v>BULAND SAHAR</v>
          </cell>
          <cell r="I959" t="str">
            <v>A</v>
          </cell>
          <cell r="J959" t="str">
            <v>BL</v>
          </cell>
          <cell r="K959">
            <v>40</v>
          </cell>
          <cell r="L959">
            <v>132253</v>
          </cell>
          <cell r="M959" t="str">
            <v>Approved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1000</v>
          </cell>
          <cell r="V959">
            <v>0</v>
          </cell>
          <cell r="W959">
            <v>1000</v>
          </cell>
          <cell r="X959">
            <v>0</v>
          </cell>
          <cell r="Y959">
            <v>3200</v>
          </cell>
          <cell r="Z959">
            <v>0</v>
          </cell>
          <cell r="AA959">
            <v>0</v>
          </cell>
          <cell r="AB959">
            <v>500</v>
          </cell>
          <cell r="AC959">
            <v>4700</v>
          </cell>
          <cell r="AD959">
            <v>2</v>
          </cell>
          <cell r="AE959" t="str">
            <v>08,28</v>
          </cell>
          <cell r="AF959"/>
          <cell r="AG959"/>
        </row>
        <row r="960">
          <cell r="E960">
            <v>18486</v>
          </cell>
          <cell r="F960" t="str">
            <v>AJIT  KAPOOR</v>
          </cell>
          <cell r="G960" t="str">
            <v>SUR</v>
          </cell>
          <cell r="H960" t="str">
            <v>GHAZIABAD</v>
          </cell>
          <cell r="I960" t="str">
            <v>A</v>
          </cell>
          <cell r="J960" t="str">
            <v>BL</v>
          </cell>
          <cell r="K960">
            <v>20</v>
          </cell>
          <cell r="L960">
            <v>132253</v>
          </cell>
          <cell r="M960" t="str">
            <v>Approved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1900</v>
          </cell>
          <cell r="V960">
            <v>2100</v>
          </cell>
          <cell r="W960">
            <v>4000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1000</v>
          </cell>
          <cell r="AC960">
            <v>5000</v>
          </cell>
          <cell r="AD960">
            <v>2</v>
          </cell>
          <cell r="AE960" t="str">
            <v>04,21</v>
          </cell>
          <cell r="AF960"/>
          <cell r="AG960"/>
        </row>
        <row r="961">
          <cell r="E961">
            <v>18468</v>
          </cell>
          <cell r="F961" t="str">
            <v>RAKESH  KACKER</v>
          </cell>
          <cell r="G961" t="str">
            <v>SUR</v>
          </cell>
          <cell r="H961" t="str">
            <v>BULAND SAHAR</v>
          </cell>
          <cell r="I961" t="str">
            <v>A</v>
          </cell>
          <cell r="J961" t="str">
            <v>AZ</v>
          </cell>
          <cell r="K961">
            <v>50</v>
          </cell>
          <cell r="L961">
            <v>132253</v>
          </cell>
          <cell r="M961" t="str">
            <v>Approved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1</v>
          </cell>
          <cell r="AE961">
            <v>28</v>
          </cell>
          <cell r="AF961"/>
          <cell r="AG961"/>
        </row>
        <row r="962">
          <cell r="E962">
            <v>18467</v>
          </cell>
          <cell r="F962" t="str">
            <v>PUSPRAJ  SINGH</v>
          </cell>
          <cell r="G962" t="str">
            <v>SUR</v>
          </cell>
          <cell r="H962" t="str">
            <v>BULAND SAHAR</v>
          </cell>
          <cell r="I962" t="str">
            <v>A</v>
          </cell>
          <cell r="J962" t="str">
            <v>BL</v>
          </cell>
          <cell r="K962">
            <v>30</v>
          </cell>
          <cell r="L962">
            <v>132253</v>
          </cell>
          <cell r="M962" t="str">
            <v>Approved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2500</v>
          </cell>
          <cell r="V962">
            <v>0</v>
          </cell>
          <cell r="W962">
            <v>2500</v>
          </cell>
          <cell r="X962">
            <v>0</v>
          </cell>
          <cell r="Y962">
            <v>2200</v>
          </cell>
          <cell r="Z962">
            <v>0</v>
          </cell>
          <cell r="AA962">
            <v>0</v>
          </cell>
          <cell r="AB962">
            <v>1000</v>
          </cell>
          <cell r="AC962">
            <v>5700</v>
          </cell>
          <cell r="AD962">
            <v>1</v>
          </cell>
          <cell r="AE962">
            <v>20</v>
          </cell>
          <cell r="AF962"/>
          <cell r="AG962"/>
        </row>
        <row r="963">
          <cell r="E963">
            <v>18464</v>
          </cell>
          <cell r="F963" t="str">
            <v>PANKAJ  AGRAWAL</v>
          </cell>
          <cell r="G963" t="str">
            <v>SUR</v>
          </cell>
          <cell r="H963" t="str">
            <v>BULAND SAHAR</v>
          </cell>
          <cell r="I963" t="str">
            <v>B</v>
          </cell>
          <cell r="J963" t="str">
            <v>BZ</v>
          </cell>
          <cell r="K963">
            <v>20</v>
          </cell>
          <cell r="L963">
            <v>132253</v>
          </cell>
          <cell r="M963" t="str">
            <v>Approved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1</v>
          </cell>
          <cell r="AE963">
            <v>2</v>
          </cell>
          <cell r="AF963"/>
          <cell r="AG963"/>
        </row>
        <row r="964">
          <cell r="E964">
            <v>18461</v>
          </cell>
          <cell r="F964" t="str">
            <v>NEERAJ  SINGHAL</v>
          </cell>
          <cell r="G964" t="str">
            <v>SUR</v>
          </cell>
          <cell r="H964" t="str">
            <v>BULAND SAHAR</v>
          </cell>
          <cell r="I964" t="str">
            <v>B</v>
          </cell>
          <cell r="J964" t="str">
            <v>BL</v>
          </cell>
          <cell r="K964">
            <v>25</v>
          </cell>
          <cell r="L964">
            <v>132253</v>
          </cell>
          <cell r="M964" t="str">
            <v>Approved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1000</v>
          </cell>
          <cell r="U964">
            <v>3000</v>
          </cell>
          <cell r="V964">
            <v>0</v>
          </cell>
          <cell r="W964">
            <v>4000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4000</v>
          </cell>
          <cell r="AD964">
            <v>1</v>
          </cell>
          <cell r="AE964">
            <v>14</v>
          </cell>
          <cell r="AF964">
            <v>14</v>
          </cell>
          <cell r="AG964"/>
        </row>
        <row r="965">
          <cell r="E965">
            <v>18460</v>
          </cell>
          <cell r="F965" t="str">
            <v>B B YADAV</v>
          </cell>
          <cell r="G965" t="str">
            <v>SUR</v>
          </cell>
          <cell r="H965" t="str">
            <v>BULAND SAHAR</v>
          </cell>
          <cell r="I965" t="str">
            <v>A</v>
          </cell>
          <cell r="J965" t="str">
            <v>BL</v>
          </cell>
          <cell r="K965">
            <v>20</v>
          </cell>
          <cell r="L965">
            <v>132253</v>
          </cell>
          <cell r="M965" t="str">
            <v>Approved</v>
          </cell>
          <cell r="N965">
            <v>0</v>
          </cell>
          <cell r="O965">
            <v>0</v>
          </cell>
          <cell r="P965">
            <v>1000</v>
          </cell>
          <cell r="Q965">
            <v>0</v>
          </cell>
          <cell r="R965">
            <v>0</v>
          </cell>
          <cell r="S965">
            <v>1000</v>
          </cell>
          <cell r="T965">
            <v>2000</v>
          </cell>
          <cell r="U965">
            <v>4300</v>
          </cell>
          <cell r="V965">
            <v>0</v>
          </cell>
          <cell r="W965">
            <v>8300</v>
          </cell>
          <cell r="X965">
            <v>0</v>
          </cell>
          <cell r="Y965">
            <v>3200</v>
          </cell>
          <cell r="Z965">
            <v>0</v>
          </cell>
          <cell r="AA965">
            <v>0</v>
          </cell>
          <cell r="AB965">
            <v>4000</v>
          </cell>
          <cell r="AC965">
            <v>15500</v>
          </cell>
          <cell r="AD965">
            <v>2</v>
          </cell>
          <cell r="AE965" t="str">
            <v>02,14</v>
          </cell>
          <cell r="AF965">
            <v>14</v>
          </cell>
          <cell r="AG965"/>
        </row>
        <row r="966">
          <cell r="E966">
            <v>44120</v>
          </cell>
          <cell r="F966" t="str">
            <v>RAKESH  GOEL</v>
          </cell>
          <cell r="G966" t="str">
            <v>CARD</v>
          </cell>
          <cell r="H966" t="str">
            <v>GHAZIABAD</v>
          </cell>
          <cell r="I966" t="str">
            <v>A</v>
          </cell>
          <cell r="J966" t="str">
            <v>BL</v>
          </cell>
          <cell r="K966">
            <v>40</v>
          </cell>
          <cell r="L966">
            <v>132253</v>
          </cell>
          <cell r="M966" t="str">
            <v>Approved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2500</v>
          </cell>
          <cell r="V966">
            <v>0</v>
          </cell>
          <cell r="W966">
            <v>2500</v>
          </cell>
          <cell r="X966">
            <v>0</v>
          </cell>
          <cell r="Y966">
            <v>2000</v>
          </cell>
          <cell r="Z966">
            <v>0</v>
          </cell>
          <cell r="AA966">
            <v>0</v>
          </cell>
          <cell r="AB966">
            <v>0</v>
          </cell>
          <cell r="AC966">
            <v>4500</v>
          </cell>
          <cell r="AD966">
            <v>2</v>
          </cell>
          <cell r="AE966" t="str">
            <v>22,31</v>
          </cell>
          <cell r="AF966"/>
          <cell r="AG966"/>
        </row>
        <row r="967">
          <cell r="E967">
            <v>18450</v>
          </cell>
          <cell r="F967" t="str">
            <v>VIJENDRA SINGH  SAINI</v>
          </cell>
          <cell r="G967" t="str">
            <v>SUR</v>
          </cell>
          <cell r="H967" t="str">
            <v>BULAND SAHAR</v>
          </cell>
          <cell r="I967" t="str">
            <v>B</v>
          </cell>
          <cell r="J967" t="str">
            <v>BL</v>
          </cell>
          <cell r="K967">
            <v>20</v>
          </cell>
          <cell r="L967">
            <v>132253</v>
          </cell>
          <cell r="M967" t="str">
            <v>Approved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1000</v>
          </cell>
          <cell r="W967">
            <v>1000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2000</v>
          </cell>
          <cell r="AC967">
            <v>3000</v>
          </cell>
          <cell r="AD967">
            <v>1</v>
          </cell>
          <cell r="AE967">
            <v>8</v>
          </cell>
          <cell r="AF967"/>
          <cell r="AG967"/>
        </row>
        <row r="968">
          <cell r="E968">
            <v>127457</v>
          </cell>
          <cell r="F968" t="str">
            <v>ASHUTOSH  MOHAN</v>
          </cell>
          <cell r="G968" t="str">
            <v>CP</v>
          </cell>
          <cell r="H968" t="str">
            <v>GHAZIABAD</v>
          </cell>
          <cell r="I968" t="str">
            <v>VIP</v>
          </cell>
          <cell r="J968" t="str">
            <v>AL</v>
          </cell>
          <cell r="K968">
            <v>55</v>
          </cell>
          <cell r="L968">
            <v>132253</v>
          </cell>
          <cell r="M968" t="str">
            <v>Approved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1500</v>
          </cell>
          <cell r="V968">
            <v>0</v>
          </cell>
          <cell r="W968">
            <v>1500</v>
          </cell>
          <cell r="X968">
            <v>0</v>
          </cell>
          <cell r="Y968">
            <v>0</v>
          </cell>
          <cell r="Z968">
            <v>0</v>
          </cell>
          <cell r="AA968">
            <v>2000</v>
          </cell>
          <cell r="AB968">
            <v>0</v>
          </cell>
          <cell r="AC968">
            <v>3500</v>
          </cell>
          <cell r="AD968">
            <v>3</v>
          </cell>
          <cell r="AE968" t="str">
            <v>07,18,29</v>
          </cell>
          <cell r="AF968">
            <v>7</v>
          </cell>
          <cell r="AG968" t="str">
            <v>18,29</v>
          </cell>
        </row>
        <row r="969">
          <cell r="E969">
            <v>18485</v>
          </cell>
          <cell r="F969" t="str">
            <v>WAJAHAT  RIZVI</v>
          </cell>
          <cell r="G969" t="str">
            <v>SUR</v>
          </cell>
          <cell r="H969" t="str">
            <v>GHAZIABAD</v>
          </cell>
          <cell r="I969" t="str">
            <v>A</v>
          </cell>
          <cell r="J969" t="str">
            <v>BL</v>
          </cell>
          <cell r="K969">
            <v>30</v>
          </cell>
          <cell r="L969">
            <v>132253</v>
          </cell>
          <cell r="M969" t="str">
            <v>Approved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2200</v>
          </cell>
          <cell r="V969">
            <v>0</v>
          </cell>
          <cell r="W969">
            <v>2200</v>
          </cell>
          <cell r="X969">
            <v>0</v>
          </cell>
          <cell r="Y969">
            <v>2000</v>
          </cell>
          <cell r="Z969">
            <v>0</v>
          </cell>
          <cell r="AA969">
            <v>0</v>
          </cell>
          <cell r="AB969">
            <v>0</v>
          </cell>
          <cell r="AC969">
            <v>4200</v>
          </cell>
          <cell r="AD969">
            <v>3</v>
          </cell>
          <cell r="AE969" t="str">
            <v>09,17,30</v>
          </cell>
          <cell r="AF969" t="str">
            <v>09,17</v>
          </cell>
          <cell r="AG969"/>
        </row>
        <row r="970">
          <cell r="E970">
            <v>50531</v>
          </cell>
          <cell r="F970" t="str">
            <v>MAJID  KHAN</v>
          </cell>
          <cell r="G970" t="str">
            <v>CP</v>
          </cell>
          <cell r="H970" t="str">
            <v>GHAZIABAD</v>
          </cell>
          <cell r="I970" t="str">
            <v>A</v>
          </cell>
          <cell r="J970" t="str">
            <v>AL</v>
          </cell>
          <cell r="K970">
            <v>45</v>
          </cell>
          <cell r="L970">
            <v>132253</v>
          </cell>
          <cell r="M970" t="str">
            <v>Approved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3500</v>
          </cell>
          <cell r="V970">
            <v>1000</v>
          </cell>
          <cell r="W970">
            <v>4500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4500</v>
          </cell>
          <cell r="AD970">
            <v>2</v>
          </cell>
          <cell r="AE970" t="str">
            <v>23,30</v>
          </cell>
          <cell r="AF970"/>
          <cell r="AG970"/>
        </row>
        <row r="971">
          <cell r="E971">
            <v>50543</v>
          </cell>
          <cell r="F971" t="str">
            <v>MANOJ  SHARMA</v>
          </cell>
          <cell r="G971" t="str">
            <v>CP</v>
          </cell>
          <cell r="H971" t="str">
            <v>GHAZIABAD</v>
          </cell>
          <cell r="I971" t="str">
            <v>A</v>
          </cell>
          <cell r="J971" t="str">
            <v>AL</v>
          </cell>
          <cell r="K971">
            <v>45</v>
          </cell>
          <cell r="L971">
            <v>132253</v>
          </cell>
          <cell r="M971" t="str">
            <v>Approved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2500</v>
          </cell>
          <cell r="S971">
            <v>0</v>
          </cell>
          <cell r="T971">
            <v>0</v>
          </cell>
          <cell r="U971">
            <v>2100</v>
          </cell>
          <cell r="V971">
            <v>0</v>
          </cell>
          <cell r="W971">
            <v>4600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4600</v>
          </cell>
          <cell r="AD971">
            <v>2</v>
          </cell>
          <cell r="AE971" t="str">
            <v>16,30</v>
          </cell>
          <cell r="AF971"/>
          <cell r="AG971"/>
        </row>
        <row r="972">
          <cell r="E972">
            <v>50538</v>
          </cell>
          <cell r="F972" t="str">
            <v>FAIZ  AHMED</v>
          </cell>
          <cell r="G972" t="str">
            <v>CP</v>
          </cell>
          <cell r="H972" t="str">
            <v>GHAZIABAD</v>
          </cell>
          <cell r="I972" t="str">
            <v>A</v>
          </cell>
          <cell r="J972" t="str">
            <v>BL</v>
          </cell>
          <cell r="K972">
            <v>40</v>
          </cell>
          <cell r="L972">
            <v>132253</v>
          </cell>
          <cell r="M972" t="str">
            <v>Approved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1200</v>
          </cell>
          <cell r="V972">
            <v>0</v>
          </cell>
          <cell r="W972">
            <v>1200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1500</v>
          </cell>
          <cell r="AC972">
            <v>2700</v>
          </cell>
          <cell r="AD972">
            <v>2</v>
          </cell>
          <cell r="AE972" t="str">
            <v>18,29</v>
          </cell>
          <cell r="AF972"/>
          <cell r="AG972" t="str">
            <v>18,29</v>
          </cell>
        </row>
        <row r="973">
          <cell r="E973">
            <v>241574</v>
          </cell>
          <cell r="F973" t="str">
            <v>JAI  SINGH</v>
          </cell>
          <cell r="G973" t="str">
            <v>ORTHO</v>
          </cell>
          <cell r="H973" t="str">
            <v>GHAZIABAD</v>
          </cell>
          <cell r="I973" t="str">
            <v>B</v>
          </cell>
          <cell r="J973" t="str">
            <v>BL</v>
          </cell>
          <cell r="K973">
            <v>35</v>
          </cell>
          <cell r="L973">
            <v>132253</v>
          </cell>
          <cell r="M973" t="str">
            <v>Approved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500</v>
          </cell>
          <cell r="T973">
            <v>0</v>
          </cell>
          <cell r="U973">
            <v>2200</v>
          </cell>
          <cell r="V973">
            <v>0</v>
          </cell>
          <cell r="W973">
            <v>2700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2700</v>
          </cell>
          <cell r="AD973">
            <v>3</v>
          </cell>
          <cell r="AE973" t="str">
            <v>03,15,29</v>
          </cell>
          <cell r="AF973">
            <v>3</v>
          </cell>
          <cell r="AG973">
            <v>29</v>
          </cell>
        </row>
        <row r="974">
          <cell r="E974">
            <v>50548</v>
          </cell>
          <cell r="F974" t="str">
            <v>RAJEEV  MITTAL</v>
          </cell>
          <cell r="G974" t="str">
            <v>CP</v>
          </cell>
          <cell r="H974" t="str">
            <v>BULAND SAHAR</v>
          </cell>
          <cell r="I974" t="str">
            <v>A</v>
          </cell>
          <cell r="J974" t="str">
            <v>AL</v>
          </cell>
          <cell r="K974">
            <v>125</v>
          </cell>
          <cell r="L974">
            <v>132253</v>
          </cell>
          <cell r="M974" t="str">
            <v>Approved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3000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3000</v>
          </cell>
          <cell r="X974">
            <v>0</v>
          </cell>
          <cell r="Y974">
            <v>1000</v>
          </cell>
          <cell r="Z974">
            <v>0</v>
          </cell>
          <cell r="AA974">
            <v>0</v>
          </cell>
          <cell r="AB974">
            <v>2000</v>
          </cell>
          <cell r="AC974">
            <v>6000</v>
          </cell>
          <cell r="AD974">
            <v>3</v>
          </cell>
          <cell r="AE974" t="str">
            <v>02,14,24</v>
          </cell>
          <cell r="AF974">
            <v>14</v>
          </cell>
          <cell r="AG974"/>
        </row>
        <row r="975">
          <cell r="E975">
            <v>220051</v>
          </cell>
          <cell r="F975" t="str">
            <v>PRABHANSHU DUTT SHARMA</v>
          </cell>
          <cell r="G975" t="str">
            <v>LAPAR</v>
          </cell>
          <cell r="H975" t="str">
            <v>KHURJA</v>
          </cell>
          <cell r="I975" t="str">
            <v>A</v>
          </cell>
          <cell r="J975" t="str">
            <v>BZ</v>
          </cell>
          <cell r="K975">
            <v>25</v>
          </cell>
          <cell r="L975">
            <v>132253</v>
          </cell>
          <cell r="M975" t="str">
            <v>Approved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2</v>
          </cell>
          <cell r="AE975" t="str">
            <v>10,24</v>
          </cell>
          <cell r="AF975"/>
          <cell r="AG975"/>
        </row>
        <row r="976">
          <cell r="E976">
            <v>172296</v>
          </cell>
          <cell r="F976" t="str">
            <v>SANJEEV  AGARWAL</v>
          </cell>
          <cell r="G976" t="str">
            <v>CP</v>
          </cell>
          <cell r="H976" t="str">
            <v>BULAND SAHAR</v>
          </cell>
          <cell r="I976" t="str">
            <v>A</v>
          </cell>
          <cell r="J976" t="str">
            <v>BL</v>
          </cell>
          <cell r="K976">
            <v>40</v>
          </cell>
          <cell r="L976">
            <v>132253</v>
          </cell>
          <cell r="M976" t="str">
            <v>Approved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3000</v>
          </cell>
          <cell r="V976">
            <v>0</v>
          </cell>
          <cell r="W976">
            <v>3000</v>
          </cell>
          <cell r="X976">
            <v>0</v>
          </cell>
          <cell r="Y976">
            <v>1000</v>
          </cell>
          <cell r="Z976">
            <v>0</v>
          </cell>
          <cell r="AA976">
            <v>0</v>
          </cell>
          <cell r="AB976">
            <v>0</v>
          </cell>
          <cell r="AC976">
            <v>4000</v>
          </cell>
          <cell r="AD976">
            <v>2</v>
          </cell>
          <cell r="AE976" t="str">
            <v>02,20</v>
          </cell>
          <cell r="AF976"/>
          <cell r="AG976"/>
        </row>
        <row r="977">
          <cell r="E977">
            <v>172299</v>
          </cell>
          <cell r="F977" t="str">
            <v>MOHIT  GUPTA</v>
          </cell>
          <cell r="G977" t="str">
            <v>CP</v>
          </cell>
          <cell r="H977" t="str">
            <v>BULAND SAHAR</v>
          </cell>
          <cell r="I977" t="str">
            <v>VIP</v>
          </cell>
          <cell r="J977" t="str">
            <v>BL</v>
          </cell>
          <cell r="K977">
            <v>40</v>
          </cell>
          <cell r="L977">
            <v>132253</v>
          </cell>
          <cell r="M977" t="str">
            <v>Approved</v>
          </cell>
          <cell r="N977">
            <v>0</v>
          </cell>
          <cell r="O977">
            <v>0</v>
          </cell>
          <cell r="P977">
            <v>3100</v>
          </cell>
          <cell r="Q977">
            <v>0</v>
          </cell>
          <cell r="R977">
            <v>2800</v>
          </cell>
          <cell r="S977">
            <v>0</v>
          </cell>
          <cell r="T977">
            <v>0</v>
          </cell>
          <cell r="U977">
            <v>4200</v>
          </cell>
          <cell r="V977">
            <v>0</v>
          </cell>
          <cell r="W977">
            <v>10100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6300</v>
          </cell>
          <cell r="AC977">
            <v>16400</v>
          </cell>
          <cell r="AD977">
            <v>3</v>
          </cell>
          <cell r="AE977" t="str">
            <v>02,14,28</v>
          </cell>
          <cell r="AF977">
            <v>14</v>
          </cell>
          <cell r="AG977"/>
        </row>
        <row r="978">
          <cell r="E978">
            <v>149177</v>
          </cell>
          <cell r="F978" t="str">
            <v>ROHIL  BHAGAT</v>
          </cell>
          <cell r="G978" t="str">
            <v>CARD</v>
          </cell>
          <cell r="H978" t="str">
            <v>GHAZIABAD</v>
          </cell>
          <cell r="I978" t="str">
            <v>A</v>
          </cell>
          <cell r="J978" t="str">
            <v>BL</v>
          </cell>
          <cell r="K978">
            <v>30</v>
          </cell>
          <cell r="L978">
            <v>132253</v>
          </cell>
          <cell r="M978" t="str">
            <v>Approved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4200</v>
          </cell>
          <cell r="V978">
            <v>0</v>
          </cell>
          <cell r="W978">
            <v>4200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4200</v>
          </cell>
          <cell r="AD978">
            <v>3</v>
          </cell>
          <cell r="AE978" t="str">
            <v>17,23,27</v>
          </cell>
          <cell r="AF978">
            <v>17</v>
          </cell>
          <cell r="AG978"/>
        </row>
        <row r="979">
          <cell r="E979">
            <v>179873</v>
          </cell>
          <cell r="F979" t="str">
            <v>D K SHARMA</v>
          </cell>
          <cell r="G979" t="str">
            <v>CP</v>
          </cell>
          <cell r="H979" t="str">
            <v>BULAND SAHAR</v>
          </cell>
          <cell r="I979" t="str">
            <v>A</v>
          </cell>
          <cell r="J979" t="str">
            <v>AL</v>
          </cell>
          <cell r="K979">
            <v>50</v>
          </cell>
          <cell r="L979">
            <v>132253</v>
          </cell>
          <cell r="M979" t="str">
            <v>Approved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2300</v>
          </cell>
          <cell r="V979">
            <v>1800</v>
          </cell>
          <cell r="W979">
            <v>4100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2000</v>
          </cell>
          <cell r="AC979">
            <v>6100</v>
          </cell>
          <cell r="AD979">
            <v>2</v>
          </cell>
          <cell r="AE979" t="str">
            <v>08,20</v>
          </cell>
          <cell r="AF979"/>
          <cell r="AG979"/>
        </row>
        <row r="980">
          <cell r="E980">
            <v>186558</v>
          </cell>
          <cell r="F980" t="str">
            <v>HARISH  RAJPOOT</v>
          </cell>
          <cell r="G980" t="str">
            <v>ORTHO</v>
          </cell>
          <cell r="H980" t="str">
            <v>KHURJA</v>
          </cell>
          <cell r="I980" t="str">
            <v>A</v>
          </cell>
          <cell r="J980" t="str">
            <v>BL</v>
          </cell>
          <cell r="K980">
            <v>40</v>
          </cell>
          <cell r="L980">
            <v>132253</v>
          </cell>
          <cell r="M980" t="str">
            <v>Approved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2500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2500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2000</v>
          </cell>
          <cell r="AC980">
            <v>4500</v>
          </cell>
          <cell r="AD980">
            <v>2</v>
          </cell>
          <cell r="AE980" t="str">
            <v>10,24</v>
          </cell>
          <cell r="AF980"/>
          <cell r="AG980"/>
        </row>
        <row r="981">
          <cell r="E981">
            <v>50530</v>
          </cell>
          <cell r="F981" t="str">
            <v>PRAVESH  GUPTA</v>
          </cell>
          <cell r="G981" t="str">
            <v>CP</v>
          </cell>
          <cell r="H981" t="str">
            <v>GHAZIABAD</v>
          </cell>
          <cell r="I981" t="str">
            <v>A</v>
          </cell>
          <cell r="J981" t="str">
            <v>BL</v>
          </cell>
          <cell r="K981">
            <v>40</v>
          </cell>
          <cell r="L981">
            <v>132253</v>
          </cell>
          <cell r="M981" t="str">
            <v>Approved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3800</v>
          </cell>
          <cell r="V981">
            <v>0</v>
          </cell>
          <cell r="W981">
            <v>3800</v>
          </cell>
          <cell r="X981">
            <v>0</v>
          </cell>
          <cell r="Y981">
            <v>2300</v>
          </cell>
          <cell r="Z981">
            <v>0</v>
          </cell>
          <cell r="AA981">
            <v>0</v>
          </cell>
          <cell r="AB981">
            <v>0</v>
          </cell>
          <cell r="AC981">
            <v>6100</v>
          </cell>
          <cell r="AD981">
            <v>2</v>
          </cell>
          <cell r="AE981" t="str">
            <v>18,31</v>
          </cell>
          <cell r="AF981"/>
          <cell r="AG981">
            <v>18</v>
          </cell>
        </row>
        <row r="982">
          <cell r="E982">
            <v>220057</v>
          </cell>
          <cell r="F982" t="str">
            <v>KRISHAN KUMAR GUPTA</v>
          </cell>
          <cell r="G982" t="str">
            <v>SUR</v>
          </cell>
          <cell r="H982" t="str">
            <v>KHURJA</v>
          </cell>
          <cell r="I982" t="str">
            <v>A</v>
          </cell>
          <cell r="J982" t="str">
            <v>BZ</v>
          </cell>
          <cell r="K982">
            <v>40</v>
          </cell>
          <cell r="L982">
            <v>132253</v>
          </cell>
          <cell r="M982" t="str">
            <v>Approved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2</v>
          </cell>
          <cell r="AE982" t="str">
            <v>10,24</v>
          </cell>
          <cell r="AF982"/>
          <cell r="AG982"/>
        </row>
        <row r="983">
          <cell r="E983">
            <v>75889</v>
          </cell>
          <cell r="F983" t="str">
            <v>VIPIN  TYAGI</v>
          </cell>
          <cell r="G983" t="str">
            <v>ORTHO</v>
          </cell>
          <cell r="H983" t="str">
            <v>GHAZIABAD</v>
          </cell>
          <cell r="I983" t="str">
            <v>A</v>
          </cell>
          <cell r="J983" t="str">
            <v>BL</v>
          </cell>
          <cell r="K983">
            <v>24</v>
          </cell>
          <cell r="L983">
            <v>132253</v>
          </cell>
          <cell r="M983" t="str">
            <v>Approved</v>
          </cell>
          <cell r="N983">
            <v>0</v>
          </cell>
          <cell r="O983">
            <v>0</v>
          </cell>
          <cell r="P983">
            <v>2200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2000</v>
          </cell>
          <cell r="W983">
            <v>4200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/>
          <cell r="AC983">
            <v>4200</v>
          </cell>
          <cell r="AD983">
            <v>2</v>
          </cell>
          <cell r="AE983" t="str">
            <v>16,23</v>
          </cell>
          <cell r="AF983"/>
          <cell r="AG983"/>
        </row>
        <row r="984">
          <cell r="E984">
            <v>135707</v>
          </cell>
          <cell r="F984" t="str">
            <v>MAYANK  AGRWAL</v>
          </cell>
          <cell r="G984" t="str">
            <v>CP</v>
          </cell>
          <cell r="H984" t="str">
            <v>BULAND SAHAR</v>
          </cell>
          <cell r="I984" t="str">
            <v>A</v>
          </cell>
          <cell r="J984" t="str">
            <v>AL</v>
          </cell>
          <cell r="K984">
            <v>65</v>
          </cell>
          <cell r="L984">
            <v>132253</v>
          </cell>
          <cell r="M984" t="str">
            <v>Approved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2000</v>
          </cell>
          <cell r="S984">
            <v>0</v>
          </cell>
          <cell r="T984">
            <v>0</v>
          </cell>
          <cell r="U984">
            <v>2200</v>
          </cell>
          <cell r="V984">
            <v>0</v>
          </cell>
          <cell r="W984">
            <v>4200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1000</v>
          </cell>
          <cell r="AC984">
            <v>5200</v>
          </cell>
          <cell r="AD984">
            <v>2</v>
          </cell>
          <cell r="AE984" t="str">
            <v>02,28</v>
          </cell>
          <cell r="AF984"/>
          <cell r="AG984"/>
        </row>
        <row r="985">
          <cell r="E985">
            <v>268686</v>
          </cell>
          <cell r="F985" t="str">
            <v>JAYANT  MUDGAL</v>
          </cell>
          <cell r="G985" t="str">
            <v>CARD</v>
          </cell>
          <cell r="H985" t="str">
            <v>BULAND SAHAR</v>
          </cell>
          <cell r="I985" t="str">
            <v>VIP</v>
          </cell>
          <cell r="J985" t="str">
            <v>BL</v>
          </cell>
          <cell r="K985">
            <v>40</v>
          </cell>
          <cell r="L985">
            <v>132253</v>
          </cell>
          <cell r="M985" t="str">
            <v>Approved</v>
          </cell>
          <cell r="N985">
            <v>0</v>
          </cell>
          <cell r="O985">
            <v>0</v>
          </cell>
          <cell r="P985">
            <v>3200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2200</v>
          </cell>
          <cell r="V985">
            <v>0</v>
          </cell>
          <cell r="W985">
            <v>5400</v>
          </cell>
          <cell r="X985">
            <v>0</v>
          </cell>
          <cell r="Y985">
            <v>3500</v>
          </cell>
          <cell r="Z985">
            <v>0</v>
          </cell>
          <cell r="AA985">
            <v>3200</v>
          </cell>
          <cell r="AB985">
            <v>3000</v>
          </cell>
          <cell r="AC985">
            <v>15100</v>
          </cell>
          <cell r="AD985">
            <v>3</v>
          </cell>
          <cell r="AE985" t="str">
            <v>02,14,28</v>
          </cell>
          <cell r="AF985">
            <v>14</v>
          </cell>
          <cell r="AG985"/>
        </row>
        <row r="986">
          <cell r="E986">
            <v>16024</v>
          </cell>
          <cell r="F986" t="str">
            <v>KESHAV DAS SADHWANI</v>
          </cell>
          <cell r="G986" t="str">
            <v>NEPH</v>
          </cell>
          <cell r="H986" t="str">
            <v>GHAZIABAD</v>
          </cell>
          <cell r="I986" t="str">
            <v>A</v>
          </cell>
          <cell r="J986" t="str">
            <v>AZ</v>
          </cell>
          <cell r="K986">
            <v>65</v>
          </cell>
          <cell r="L986">
            <v>132253</v>
          </cell>
          <cell r="M986" t="str">
            <v>Approved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2</v>
          </cell>
          <cell r="AE986" t="str">
            <v>15,29</v>
          </cell>
          <cell r="AF986"/>
          <cell r="AG986">
            <v>29</v>
          </cell>
        </row>
        <row r="987">
          <cell r="E987">
            <v>126871</v>
          </cell>
          <cell r="F987" t="str">
            <v>VISHAL  SHARMA</v>
          </cell>
          <cell r="G987" t="str">
            <v>CP</v>
          </cell>
          <cell r="H987" t="str">
            <v>BULAND SAHAR</v>
          </cell>
          <cell r="I987" t="str">
            <v>VIP</v>
          </cell>
          <cell r="J987" t="str">
            <v>BL</v>
          </cell>
          <cell r="K987">
            <v>25</v>
          </cell>
          <cell r="L987">
            <v>132253</v>
          </cell>
          <cell r="M987" t="str">
            <v>Approved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3800</v>
          </cell>
          <cell r="U987">
            <v>3600</v>
          </cell>
          <cell r="V987">
            <v>3500</v>
          </cell>
          <cell r="W987">
            <v>10900</v>
          </cell>
          <cell r="X987">
            <v>0</v>
          </cell>
          <cell r="Y987">
            <v>6100</v>
          </cell>
          <cell r="Z987">
            <v>2600</v>
          </cell>
          <cell r="AA987">
            <v>4100</v>
          </cell>
          <cell r="AB987">
            <v>2000</v>
          </cell>
          <cell r="AC987">
            <v>25700</v>
          </cell>
          <cell r="AD987">
            <v>3</v>
          </cell>
          <cell r="AE987" t="str">
            <v>02,14,24</v>
          </cell>
          <cell r="AF987">
            <v>14</v>
          </cell>
          <cell r="AG987"/>
        </row>
        <row r="988">
          <cell r="E988">
            <v>16021</v>
          </cell>
          <cell r="F988" t="str">
            <v>D K GUPTA</v>
          </cell>
          <cell r="G988" t="str">
            <v>NEPH</v>
          </cell>
          <cell r="H988" t="str">
            <v>GHAZIABAD</v>
          </cell>
          <cell r="I988" t="str">
            <v>B</v>
          </cell>
          <cell r="J988" t="str">
            <v>BZ</v>
          </cell>
          <cell r="K988">
            <v>25</v>
          </cell>
          <cell r="L988">
            <v>132253</v>
          </cell>
          <cell r="M988" t="str">
            <v>Approved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1</v>
          </cell>
          <cell r="AE988">
            <v>7</v>
          </cell>
          <cell r="AF988">
            <v>7</v>
          </cell>
          <cell r="AG988"/>
        </row>
        <row r="989">
          <cell r="E989">
            <v>32799</v>
          </cell>
          <cell r="F989" t="str">
            <v>RAJEEV  ANAND</v>
          </cell>
          <cell r="G989" t="str">
            <v>ORTHO</v>
          </cell>
          <cell r="H989" t="str">
            <v>GHAZIABAD</v>
          </cell>
          <cell r="I989" t="str">
            <v>B</v>
          </cell>
          <cell r="J989" t="str">
            <v>BL</v>
          </cell>
          <cell r="K989">
            <v>35</v>
          </cell>
          <cell r="L989">
            <v>132253</v>
          </cell>
          <cell r="M989" t="str">
            <v>Approved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2000</v>
          </cell>
          <cell r="V989">
            <v>0</v>
          </cell>
          <cell r="W989">
            <v>2000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2000</v>
          </cell>
          <cell r="AD989">
            <v>1</v>
          </cell>
          <cell r="AE989">
            <v>22</v>
          </cell>
          <cell r="AF989"/>
          <cell r="AG989"/>
        </row>
        <row r="990">
          <cell r="E990">
            <v>32805</v>
          </cell>
          <cell r="F990" t="str">
            <v>ARUN  BANSAL</v>
          </cell>
          <cell r="G990" t="str">
            <v>ORTHO</v>
          </cell>
          <cell r="H990" t="str">
            <v>BULAND SAHAR</v>
          </cell>
          <cell r="I990" t="str">
            <v>B</v>
          </cell>
          <cell r="J990" t="str">
            <v>BZ</v>
          </cell>
          <cell r="K990">
            <v>25</v>
          </cell>
          <cell r="L990">
            <v>132253</v>
          </cell>
          <cell r="M990" t="str">
            <v>Approved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2</v>
          </cell>
          <cell r="AE990" t="str">
            <v>10,24</v>
          </cell>
          <cell r="AF990"/>
          <cell r="AG990"/>
        </row>
        <row r="991">
          <cell r="E991">
            <v>32806</v>
          </cell>
          <cell r="F991" t="str">
            <v>ARIF  KAMAL</v>
          </cell>
          <cell r="G991" t="str">
            <v>ORTHO</v>
          </cell>
          <cell r="H991" t="str">
            <v>BULAND SAHAR</v>
          </cell>
          <cell r="I991" t="str">
            <v>B</v>
          </cell>
          <cell r="J991" t="str">
            <v>AL</v>
          </cell>
          <cell r="K991">
            <v>70</v>
          </cell>
          <cell r="L991">
            <v>132253</v>
          </cell>
          <cell r="M991" t="str">
            <v>Approved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2000</v>
          </cell>
          <cell r="AC991">
            <v>2000</v>
          </cell>
          <cell r="AD991">
            <v>1</v>
          </cell>
          <cell r="AE991">
            <v>2</v>
          </cell>
          <cell r="AF991"/>
          <cell r="AG991"/>
        </row>
        <row r="992">
          <cell r="E992">
            <v>75873</v>
          </cell>
          <cell r="F992" t="str">
            <v>PRADEEP  MALIK</v>
          </cell>
          <cell r="G992" t="str">
            <v>ORTHO</v>
          </cell>
          <cell r="H992" t="str">
            <v>BULAND SAHAR</v>
          </cell>
          <cell r="I992" t="str">
            <v>B</v>
          </cell>
          <cell r="J992" t="str">
            <v>AZ</v>
          </cell>
          <cell r="K992">
            <v>50</v>
          </cell>
          <cell r="L992">
            <v>132253</v>
          </cell>
          <cell r="M992" t="str">
            <v>Approved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1</v>
          </cell>
          <cell r="AE992">
            <v>28</v>
          </cell>
          <cell r="AF992"/>
          <cell r="AG992"/>
        </row>
        <row r="993">
          <cell r="E993">
            <v>75871</v>
          </cell>
          <cell r="F993" t="str">
            <v>ANIL  SINGHAL</v>
          </cell>
          <cell r="G993" t="str">
            <v>ORTHO</v>
          </cell>
          <cell r="H993" t="str">
            <v>BULAND SAHAR</v>
          </cell>
          <cell r="I993" t="str">
            <v>A</v>
          </cell>
          <cell r="J993" t="str">
            <v>AL</v>
          </cell>
          <cell r="K993">
            <v>50</v>
          </cell>
          <cell r="L993">
            <v>132253</v>
          </cell>
          <cell r="M993" t="str">
            <v>Approved</v>
          </cell>
          <cell r="N993">
            <v>0</v>
          </cell>
          <cell r="O993">
            <v>0</v>
          </cell>
          <cell r="P993">
            <v>1200</v>
          </cell>
          <cell r="Q993">
            <v>0</v>
          </cell>
          <cell r="R993">
            <v>0</v>
          </cell>
          <cell r="S993">
            <v>600</v>
          </cell>
          <cell r="T993">
            <v>0</v>
          </cell>
          <cell r="U993">
            <v>0</v>
          </cell>
          <cell r="V993">
            <v>0</v>
          </cell>
          <cell r="W993">
            <v>1800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2000</v>
          </cell>
          <cell r="AC993">
            <v>3800</v>
          </cell>
          <cell r="AD993">
            <v>2</v>
          </cell>
          <cell r="AE993" t="str">
            <v>08,20</v>
          </cell>
          <cell r="AF993"/>
          <cell r="AG993"/>
        </row>
        <row r="994">
          <cell r="E994">
            <v>75890</v>
          </cell>
          <cell r="F994" t="str">
            <v>AJAY  PANWAR</v>
          </cell>
          <cell r="G994" t="str">
            <v>ORTHO</v>
          </cell>
          <cell r="H994" t="str">
            <v>GHAZIABAD</v>
          </cell>
          <cell r="I994" t="str">
            <v>B</v>
          </cell>
          <cell r="J994" t="str">
            <v>BL</v>
          </cell>
          <cell r="K994">
            <v>40</v>
          </cell>
          <cell r="L994">
            <v>132253</v>
          </cell>
          <cell r="M994" t="str">
            <v>Approved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2000</v>
          </cell>
          <cell r="W994">
            <v>2000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1000</v>
          </cell>
          <cell r="AC994">
            <v>3000</v>
          </cell>
          <cell r="AD994">
            <v>1</v>
          </cell>
          <cell r="AE994">
            <v>21</v>
          </cell>
          <cell r="AF994"/>
          <cell r="AG994"/>
        </row>
        <row r="995">
          <cell r="E995">
            <v>32818</v>
          </cell>
          <cell r="F995" t="str">
            <v>GIRISH  SHARMA</v>
          </cell>
          <cell r="G995" t="str">
            <v>ORTHO</v>
          </cell>
          <cell r="H995" t="str">
            <v>BULAND SAHAR</v>
          </cell>
          <cell r="I995" t="str">
            <v>A</v>
          </cell>
          <cell r="J995" t="str">
            <v>AL</v>
          </cell>
          <cell r="K995">
            <v>70</v>
          </cell>
          <cell r="L995">
            <v>132253</v>
          </cell>
          <cell r="M995" t="str">
            <v>Approved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2200</v>
          </cell>
          <cell r="V995">
            <v>2200</v>
          </cell>
          <cell r="W995">
            <v>4400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4400</v>
          </cell>
          <cell r="AD995">
            <v>1</v>
          </cell>
          <cell r="AE995">
            <v>8</v>
          </cell>
          <cell r="AF995"/>
          <cell r="AG995"/>
        </row>
        <row r="996">
          <cell r="E996">
            <v>50550</v>
          </cell>
          <cell r="F996" t="str">
            <v>G V SHARMA</v>
          </cell>
          <cell r="G996" t="str">
            <v>CP</v>
          </cell>
          <cell r="H996" t="str">
            <v>BULAND SAHAR</v>
          </cell>
          <cell r="I996" t="str">
            <v>VIP</v>
          </cell>
          <cell r="J996" t="str">
            <v>AL</v>
          </cell>
          <cell r="K996">
            <v>50</v>
          </cell>
          <cell r="L996">
            <v>132253</v>
          </cell>
          <cell r="M996" t="str">
            <v>Approved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3200</v>
          </cell>
          <cell r="V996">
            <v>1500</v>
          </cell>
          <cell r="W996">
            <v>4700</v>
          </cell>
          <cell r="X996">
            <v>0</v>
          </cell>
          <cell r="Y996">
            <v>1000</v>
          </cell>
          <cell r="Z996">
            <v>0</v>
          </cell>
          <cell r="AA996">
            <v>0</v>
          </cell>
          <cell r="AB996">
            <v>1500</v>
          </cell>
          <cell r="AC996">
            <v>7200</v>
          </cell>
          <cell r="AD996">
            <v>3</v>
          </cell>
          <cell r="AE996" t="str">
            <v>02,10,28</v>
          </cell>
          <cell r="AF996"/>
          <cell r="AG996"/>
        </row>
        <row r="997">
          <cell r="E997">
            <v>34517</v>
          </cell>
          <cell r="F997" t="str">
            <v>ASHISH  GAUTAM</v>
          </cell>
          <cell r="G997" t="str">
            <v>SUR</v>
          </cell>
          <cell r="H997" t="str">
            <v>GHAZIABAD</v>
          </cell>
          <cell r="I997" t="str">
            <v>A</v>
          </cell>
          <cell r="J997" t="str">
            <v>CL</v>
          </cell>
          <cell r="K997">
            <v>10</v>
          </cell>
          <cell r="L997">
            <v>132253</v>
          </cell>
          <cell r="M997" t="str">
            <v>Approved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2200</v>
          </cell>
          <cell r="V997">
            <v>0</v>
          </cell>
          <cell r="W997">
            <v>2200</v>
          </cell>
          <cell r="X997">
            <v>0</v>
          </cell>
          <cell r="Y997">
            <v>2500</v>
          </cell>
          <cell r="Z997">
            <v>0</v>
          </cell>
          <cell r="AA997">
            <v>0</v>
          </cell>
          <cell r="AB997">
            <v>0</v>
          </cell>
          <cell r="AC997">
            <v>4700</v>
          </cell>
          <cell r="AD997">
            <v>1</v>
          </cell>
          <cell r="AE997">
            <v>22</v>
          </cell>
          <cell r="AF997"/>
          <cell r="AG997"/>
        </row>
        <row r="998">
          <cell r="E998">
            <v>134455</v>
          </cell>
          <cell r="F998" t="str">
            <v>YUNUS  MOHD</v>
          </cell>
          <cell r="G998" t="str">
            <v>CP</v>
          </cell>
          <cell r="H998" t="str">
            <v>BULAND SAHAR</v>
          </cell>
          <cell r="I998" t="str">
            <v>B</v>
          </cell>
          <cell r="J998" t="str">
            <v>BZ</v>
          </cell>
          <cell r="K998">
            <v>30</v>
          </cell>
          <cell r="L998">
            <v>132253</v>
          </cell>
          <cell r="M998" t="str">
            <v>Approved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1</v>
          </cell>
          <cell r="AE998">
            <v>28</v>
          </cell>
          <cell r="AF998"/>
          <cell r="AG998"/>
        </row>
        <row r="999">
          <cell r="E999">
            <v>226777</v>
          </cell>
          <cell r="F999" t="str">
            <v>AYUSH  AGARWAL</v>
          </cell>
          <cell r="G999" t="str">
            <v>SUR</v>
          </cell>
          <cell r="H999" t="str">
            <v>GHAZIABAD</v>
          </cell>
          <cell r="I999" t="str">
            <v>A</v>
          </cell>
          <cell r="J999" t="str">
            <v>BZ</v>
          </cell>
          <cell r="K999">
            <v>20</v>
          </cell>
          <cell r="L999">
            <v>132253</v>
          </cell>
          <cell r="M999" t="str">
            <v>Approved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3</v>
          </cell>
          <cell r="AE999" t="str">
            <v>04,17,30</v>
          </cell>
          <cell r="AF999">
            <v>17</v>
          </cell>
          <cell r="AG999"/>
        </row>
        <row r="1000">
          <cell r="E1000">
            <v>280788</v>
          </cell>
          <cell r="F1000" t="str">
            <v>ANUBHAV  SHARMA</v>
          </cell>
          <cell r="G1000" t="str">
            <v>ORTHO</v>
          </cell>
          <cell r="H1000" t="str">
            <v>BULAND SAHAR</v>
          </cell>
          <cell r="I1000" t="str">
            <v>A</v>
          </cell>
          <cell r="J1000" t="str">
            <v>BZ</v>
          </cell>
          <cell r="K1000">
            <v>35</v>
          </cell>
          <cell r="L1000">
            <v>132253</v>
          </cell>
          <cell r="M1000" t="str">
            <v>Approved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3</v>
          </cell>
          <cell r="AE1000" t="str">
            <v>08,14,28</v>
          </cell>
          <cell r="AF1000">
            <v>14</v>
          </cell>
          <cell r="AG1000"/>
        </row>
        <row r="1001">
          <cell r="E1001">
            <v>91321</v>
          </cell>
          <cell r="F1001" t="str">
            <v>SATYAVIR  SINGH</v>
          </cell>
          <cell r="G1001" t="str">
            <v>CP</v>
          </cell>
          <cell r="H1001" t="str">
            <v>GHAZIABAD</v>
          </cell>
          <cell r="I1001" t="str">
            <v>B</v>
          </cell>
          <cell r="J1001" t="str">
            <v>BZ</v>
          </cell>
          <cell r="K1001">
            <v>25</v>
          </cell>
          <cell r="L1001">
            <v>132253</v>
          </cell>
          <cell r="M1001" t="str">
            <v>Approved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1</v>
          </cell>
          <cell r="AE1001">
            <v>15</v>
          </cell>
          <cell r="AF1001"/>
          <cell r="AG1001"/>
        </row>
        <row r="1002">
          <cell r="E1002">
            <v>111510</v>
          </cell>
          <cell r="F1002" t="str">
            <v>SANJEEV KUMAR SINGH</v>
          </cell>
          <cell r="G1002" t="str">
            <v>SUR</v>
          </cell>
          <cell r="H1002" t="str">
            <v>GHAZIABAD</v>
          </cell>
          <cell r="I1002" t="str">
            <v>A</v>
          </cell>
          <cell r="J1002" t="str">
            <v>BZ</v>
          </cell>
          <cell r="K1002">
            <v>30</v>
          </cell>
          <cell r="L1002">
            <v>132253</v>
          </cell>
          <cell r="M1002" t="str">
            <v>Approved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1200</v>
          </cell>
          <cell r="V1002">
            <v>0</v>
          </cell>
          <cell r="W1002">
            <v>1200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500</v>
          </cell>
          <cell r="AC1002">
            <v>1700</v>
          </cell>
          <cell r="AD1002">
            <v>0</v>
          </cell>
          <cell r="AE1002"/>
          <cell r="AF1002"/>
          <cell r="AG1002"/>
        </row>
        <row r="1003">
          <cell r="E1003">
            <v>111514</v>
          </cell>
          <cell r="F1003" t="str">
            <v>NEERAV  TYAGI</v>
          </cell>
          <cell r="G1003" t="str">
            <v>CHEST</v>
          </cell>
          <cell r="H1003" t="str">
            <v>GHAZIABAD</v>
          </cell>
          <cell r="I1003" t="str">
            <v>B</v>
          </cell>
          <cell r="J1003" t="str">
            <v>BL</v>
          </cell>
          <cell r="K1003">
            <v>25</v>
          </cell>
          <cell r="L1003">
            <v>132253</v>
          </cell>
          <cell r="M1003" t="str">
            <v>Approved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1500</v>
          </cell>
          <cell r="V1003">
            <v>800</v>
          </cell>
          <cell r="W1003">
            <v>2300</v>
          </cell>
          <cell r="X1003">
            <v>0</v>
          </cell>
          <cell r="Y1003">
            <v>1700</v>
          </cell>
          <cell r="Z1003">
            <v>0</v>
          </cell>
          <cell r="AA1003">
            <v>0</v>
          </cell>
          <cell r="AB1003">
            <v>0</v>
          </cell>
          <cell r="AC1003">
            <v>4000</v>
          </cell>
          <cell r="AD1003">
            <v>1</v>
          </cell>
          <cell r="AE1003">
            <v>22</v>
          </cell>
          <cell r="AF1003"/>
          <cell r="AG1003"/>
        </row>
        <row r="1004">
          <cell r="E1004">
            <v>225182</v>
          </cell>
          <cell r="F1004" t="str">
            <v>AVNISH KUMAR SINGH</v>
          </cell>
          <cell r="G1004" t="str">
            <v>CP</v>
          </cell>
          <cell r="H1004" t="str">
            <v>BULAND SAHAR</v>
          </cell>
          <cell r="I1004" t="str">
            <v>A</v>
          </cell>
          <cell r="J1004" t="str">
            <v>AL</v>
          </cell>
          <cell r="K1004">
            <v>65</v>
          </cell>
          <cell r="L1004">
            <v>132253</v>
          </cell>
          <cell r="M1004" t="str">
            <v>Approved</v>
          </cell>
          <cell r="N1004">
            <v>0</v>
          </cell>
          <cell r="O1004">
            <v>0</v>
          </cell>
          <cell r="P1004">
            <v>2200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1200</v>
          </cell>
          <cell r="W1004">
            <v>3400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1300</v>
          </cell>
          <cell r="AC1004">
            <v>4700</v>
          </cell>
          <cell r="AD1004">
            <v>2</v>
          </cell>
          <cell r="AE1004" t="str">
            <v>08,20</v>
          </cell>
          <cell r="AF1004"/>
          <cell r="AG1004"/>
        </row>
        <row r="1005">
          <cell r="E1005">
            <v>126576</v>
          </cell>
          <cell r="F1005" t="str">
            <v>PARUL  AGARWAL</v>
          </cell>
          <cell r="G1005" t="str">
            <v>CP</v>
          </cell>
          <cell r="H1005" t="str">
            <v>GHAZIABAD</v>
          </cell>
          <cell r="I1005" t="str">
            <v>A</v>
          </cell>
          <cell r="J1005" t="str">
            <v>BL</v>
          </cell>
          <cell r="K1005">
            <v>20</v>
          </cell>
          <cell r="L1005">
            <v>132253</v>
          </cell>
          <cell r="M1005" t="str">
            <v>Approved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4400</v>
          </cell>
          <cell r="V1005">
            <v>2200</v>
          </cell>
          <cell r="W1005">
            <v>6600</v>
          </cell>
          <cell r="X1005">
            <v>0</v>
          </cell>
          <cell r="Y1005">
            <v>2500</v>
          </cell>
          <cell r="Z1005">
            <v>0</v>
          </cell>
          <cell r="AA1005">
            <v>0</v>
          </cell>
          <cell r="AB1005">
            <v>0</v>
          </cell>
          <cell r="AC1005">
            <v>9100</v>
          </cell>
          <cell r="AD1005">
            <v>2</v>
          </cell>
          <cell r="AE1005" t="str">
            <v>16,27</v>
          </cell>
          <cell r="AF1005"/>
          <cell r="AG1005"/>
        </row>
        <row r="1006">
          <cell r="E1006">
            <v>126128</v>
          </cell>
          <cell r="F1006" t="str">
            <v>SAURABH  GUPTA</v>
          </cell>
          <cell r="G1006" t="str">
            <v>CP</v>
          </cell>
          <cell r="H1006" t="str">
            <v>GHAZIABAD</v>
          </cell>
          <cell r="I1006" t="str">
            <v>A</v>
          </cell>
          <cell r="J1006" t="str">
            <v>BL</v>
          </cell>
          <cell r="K1006">
            <v>35</v>
          </cell>
          <cell r="L1006">
            <v>132253</v>
          </cell>
          <cell r="M1006" t="str">
            <v>Approved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2000</v>
          </cell>
          <cell r="V1006">
            <v>0</v>
          </cell>
          <cell r="W1006">
            <v>2000</v>
          </cell>
          <cell r="X1006">
            <v>0</v>
          </cell>
          <cell r="Y1006">
            <v>2000</v>
          </cell>
          <cell r="Z1006">
            <v>0</v>
          </cell>
          <cell r="AA1006">
            <v>0</v>
          </cell>
          <cell r="AB1006">
            <v>0</v>
          </cell>
          <cell r="AC1006">
            <v>4000</v>
          </cell>
          <cell r="AD1006">
            <v>2</v>
          </cell>
          <cell r="AE1006" t="str">
            <v>03,21</v>
          </cell>
          <cell r="AF1006"/>
          <cell r="AG1006"/>
        </row>
        <row r="1007">
          <cell r="E1007">
            <v>50614</v>
          </cell>
          <cell r="F1007" t="str">
            <v>N K GOYAL</v>
          </cell>
          <cell r="G1007" t="str">
            <v>CHEST</v>
          </cell>
          <cell r="H1007" t="str">
            <v>BULAND SAHAR</v>
          </cell>
          <cell r="I1007" t="str">
            <v>A</v>
          </cell>
          <cell r="J1007" t="str">
            <v>BL</v>
          </cell>
          <cell r="K1007">
            <v>40</v>
          </cell>
          <cell r="L1007">
            <v>132253</v>
          </cell>
          <cell r="M1007" t="str">
            <v>Approved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2500</v>
          </cell>
          <cell r="W1007">
            <v>2500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2500</v>
          </cell>
          <cell r="AD1007">
            <v>3</v>
          </cell>
          <cell r="AE1007" t="str">
            <v>08,14,28</v>
          </cell>
          <cell r="AF1007">
            <v>14</v>
          </cell>
          <cell r="AG1007"/>
        </row>
        <row r="1008">
          <cell r="E1008">
            <v>50612</v>
          </cell>
          <cell r="F1008" t="str">
            <v>G K SINGH</v>
          </cell>
          <cell r="G1008" t="str">
            <v>CP</v>
          </cell>
          <cell r="H1008" t="str">
            <v>BULAND SAHAR</v>
          </cell>
          <cell r="I1008" t="str">
            <v>A</v>
          </cell>
          <cell r="J1008" t="str">
            <v>BL</v>
          </cell>
          <cell r="K1008">
            <v>25</v>
          </cell>
          <cell r="L1008">
            <v>132253</v>
          </cell>
          <cell r="M1008" t="str">
            <v>Approved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2200</v>
          </cell>
          <cell r="V1008">
            <v>0</v>
          </cell>
          <cell r="W1008">
            <v>2200</v>
          </cell>
          <cell r="X1008">
            <v>0</v>
          </cell>
          <cell r="Y1008">
            <v>2400</v>
          </cell>
          <cell r="Z1008">
            <v>0</v>
          </cell>
          <cell r="AA1008">
            <v>0</v>
          </cell>
          <cell r="AB1008">
            <v>1000</v>
          </cell>
          <cell r="AC1008">
            <v>5600</v>
          </cell>
          <cell r="AD1008">
            <v>2</v>
          </cell>
          <cell r="AE1008" t="str">
            <v>08,20</v>
          </cell>
          <cell r="AF1008"/>
          <cell r="AG1008"/>
        </row>
        <row r="1009">
          <cell r="E1009">
            <v>50609</v>
          </cell>
          <cell r="F1009" t="str">
            <v>SANJEEV  AGARWAL</v>
          </cell>
          <cell r="G1009" t="str">
            <v>CP</v>
          </cell>
          <cell r="H1009" t="str">
            <v>GHAZIABAD</v>
          </cell>
          <cell r="I1009" t="str">
            <v>A</v>
          </cell>
          <cell r="J1009" t="str">
            <v>BL</v>
          </cell>
          <cell r="K1009">
            <v>40</v>
          </cell>
          <cell r="L1009">
            <v>132253</v>
          </cell>
          <cell r="M1009" t="str">
            <v>Approved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2000</v>
          </cell>
          <cell r="W1009">
            <v>2000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2000</v>
          </cell>
          <cell r="AD1009">
            <v>2</v>
          </cell>
          <cell r="AE1009" t="str">
            <v>23,31</v>
          </cell>
          <cell r="AF1009"/>
          <cell r="AG1009"/>
        </row>
        <row r="1010">
          <cell r="E1010">
            <v>34481</v>
          </cell>
          <cell r="F1010" t="str">
            <v>NEERAJ  AGARWAL</v>
          </cell>
          <cell r="G1010" t="str">
            <v>NEU</v>
          </cell>
          <cell r="H1010" t="str">
            <v>GHAZIABAD</v>
          </cell>
          <cell r="I1010" t="str">
            <v>B</v>
          </cell>
          <cell r="J1010" t="str">
            <v>AZ</v>
          </cell>
          <cell r="K1010">
            <v>45</v>
          </cell>
          <cell r="L1010">
            <v>132253</v>
          </cell>
          <cell r="M1010" t="str">
            <v>Approved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1</v>
          </cell>
          <cell r="AE1010">
            <v>31</v>
          </cell>
          <cell r="AF1010"/>
          <cell r="AG1010"/>
        </row>
        <row r="1011">
          <cell r="E1011">
            <v>172803</v>
          </cell>
          <cell r="F1011" t="str">
            <v>DEEPAK  VERMA</v>
          </cell>
          <cell r="G1011" t="str">
            <v>CP</v>
          </cell>
          <cell r="H1011" t="str">
            <v>VAISHALI</v>
          </cell>
          <cell r="I1011" t="str">
            <v>VIP</v>
          </cell>
          <cell r="J1011" t="str">
            <v>AL</v>
          </cell>
          <cell r="K1011">
            <v>50</v>
          </cell>
          <cell r="L1011">
            <v>132253</v>
          </cell>
          <cell r="M1011" t="str">
            <v>Approved</v>
          </cell>
          <cell r="N1011">
            <v>0</v>
          </cell>
          <cell r="O1011">
            <v>0</v>
          </cell>
          <cell r="P1011">
            <v>2100</v>
          </cell>
          <cell r="Q1011">
            <v>0</v>
          </cell>
          <cell r="R1011">
            <v>0</v>
          </cell>
          <cell r="S1011">
            <v>0</v>
          </cell>
          <cell r="T1011">
            <v>3900</v>
          </cell>
          <cell r="U1011">
            <v>13500</v>
          </cell>
          <cell r="V1011">
            <v>0</v>
          </cell>
          <cell r="W1011">
            <v>19500</v>
          </cell>
          <cell r="X1011">
            <v>0</v>
          </cell>
          <cell r="Y1011">
            <v>4500</v>
          </cell>
          <cell r="Z1011">
            <v>0</v>
          </cell>
          <cell r="AA1011">
            <v>0</v>
          </cell>
          <cell r="AB1011">
            <v>0</v>
          </cell>
          <cell r="AC1011">
            <v>24000</v>
          </cell>
          <cell r="AD1011">
            <v>3</v>
          </cell>
          <cell r="AE1011" t="str">
            <v>09,18,27</v>
          </cell>
          <cell r="AF1011">
            <v>9</v>
          </cell>
          <cell r="AG1011">
            <v>18</v>
          </cell>
        </row>
        <row r="1012">
          <cell r="E1012">
            <v>50551</v>
          </cell>
          <cell r="F1012" t="str">
            <v>J C MUDGAL</v>
          </cell>
          <cell r="G1012" t="str">
            <v>CP</v>
          </cell>
          <cell r="H1012" t="str">
            <v>BULAND SAHAR</v>
          </cell>
          <cell r="I1012" t="str">
            <v>VIP</v>
          </cell>
          <cell r="J1012" t="str">
            <v>AL</v>
          </cell>
          <cell r="K1012">
            <v>50</v>
          </cell>
          <cell r="L1012">
            <v>132253</v>
          </cell>
          <cell r="M1012" t="str">
            <v>Approved</v>
          </cell>
          <cell r="N1012">
            <v>0</v>
          </cell>
          <cell r="O1012">
            <v>0</v>
          </cell>
          <cell r="P1012">
            <v>3000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4500</v>
          </cell>
          <cell r="V1012">
            <v>0</v>
          </cell>
          <cell r="W1012">
            <v>7500</v>
          </cell>
          <cell r="X1012">
            <v>0</v>
          </cell>
          <cell r="Y1012">
            <v>2000</v>
          </cell>
          <cell r="Z1012">
            <v>0</v>
          </cell>
          <cell r="AA1012">
            <v>0</v>
          </cell>
          <cell r="AB1012">
            <v>2100</v>
          </cell>
          <cell r="AC1012">
            <v>11600</v>
          </cell>
          <cell r="AD1012">
            <v>3</v>
          </cell>
          <cell r="AE1012" t="str">
            <v>02,14,24</v>
          </cell>
          <cell r="AF1012">
            <v>14</v>
          </cell>
          <cell r="AG1012"/>
        </row>
        <row r="1013">
          <cell r="E1013">
            <v>50563</v>
          </cell>
          <cell r="F1013" t="str">
            <v>RAM  KAPOOR</v>
          </cell>
          <cell r="G1013" t="str">
            <v>CP</v>
          </cell>
          <cell r="H1013" t="str">
            <v>GHAZIABAD</v>
          </cell>
          <cell r="I1013" t="str">
            <v>A</v>
          </cell>
          <cell r="J1013" t="str">
            <v>AL</v>
          </cell>
          <cell r="K1013">
            <v>70</v>
          </cell>
          <cell r="L1013">
            <v>132253</v>
          </cell>
          <cell r="M1013" t="str">
            <v>Approved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12000</v>
          </cell>
          <cell r="V1013">
            <v>2000</v>
          </cell>
          <cell r="W1013">
            <v>14000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14000</v>
          </cell>
          <cell r="AD1013">
            <v>3</v>
          </cell>
          <cell r="AE1013" t="str">
            <v>09,16,21</v>
          </cell>
          <cell r="AF1013">
            <v>9</v>
          </cell>
          <cell r="AG1013"/>
        </row>
        <row r="1014">
          <cell r="E1014">
            <v>50564</v>
          </cell>
          <cell r="F1014" t="str">
            <v>AMIT  RAI</v>
          </cell>
          <cell r="G1014" t="str">
            <v>CP</v>
          </cell>
          <cell r="H1014" t="str">
            <v>GHAZIABAD</v>
          </cell>
          <cell r="I1014" t="str">
            <v>A</v>
          </cell>
          <cell r="J1014" t="str">
            <v>BL</v>
          </cell>
          <cell r="K1014">
            <v>40</v>
          </cell>
          <cell r="L1014">
            <v>132253</v>
          </cell>
          <cell r="M1014" t="str">
            <v>Approved</v>
          </cell>
          <cell r="N1014">
            <v>0</v>
          </cell>
          <cell r="O1014">
            <v>0</v>
          </cell>
          <cell r="P1014">
            <v>2300</v>
          </cell>
          <cell r="Q1014">
            <v>0</v>
          </cell>
          <cell r="R1014">
            <v>0</v>
          </cell>
          <cell r="S1014">
            <v>0</v>
          </cell>
          <cell r="T1014">
            <v>2100</v>
          </cell>
          <cell r="U1014">
            <v>4300</v>
          </cell>
          <cell r="V1014">
            <v>0</v>
          </cell>
          <cell r="W1014">
            <v>8700</v>
          </cell>
          <cell r="X1014">
            <v>0</v>
          </cell>
          <cell r="Y1014">
            <v>2500</v>
          </cell>
          <cell r="Z1014">
            <v>2600</v>
          </cell>
          <cell r="AA1014">
            <v>0</v>
          </cell>
          <cell r="AB1014">
            <v>4000</v>
          </cell>
          <cell r="AC1014">
            <v>17800</v>
          </cell>
          <cell r="AD1014">
            <v>2</v>
          </cell>
          <cell r="AE1014" t="str">
            <v>07,27</v>
          </cell>
          <cell r="AF1014">
            <v>7</v>
          </cell>
          <cell r="AG1014"/>
        </row>
        <row r="1015">
          <cell r="E1015">
            <v>186619</v>
          </cell>
          <cell r="F1015" t="str">
            <v>KUMUDESH  GOSWAMI</v>
          </cell>
          <cell r="G1015" t="str">
            <v>CP</v>
          </cell>
          <cell r="H1015" t="str">
            <v>KHURJA</v>
          </cell>
          <cell r="I1015" t="str">
            <v>A</v>
          </cell>
          <cell r="J1015" t="str">
            <v>BZ</v>
          </cell>
          <cell r="K1015">
            <v>30</v>
          </cell>
          <cell r="L1015">
            <v>132253</v>
          </cell>
          <cell r="M1015" t="str">
            <v>Approved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2</v>
          </cell>
          <cell r="AE1015" t="str">
            <v>10,24</v>
          </cell>
          <cell r="AF1015"/>
          <cell r="AG1015"/>
        </row>
        <row r="1016">
          <cell r="E1016">
            <v>186592</v>
          </cell>
          <cell r="F1016" t="str">
            <v>ANIL  KUMAR</v>
          </cell>
          <cell r="G1016" t="str">
            <v>ORTHO</v>
          </cell>
          <cell r="H1016" t="str">
            <v>KHURJA</v>
          </cell>
          <cell r="I1016" t="str">
            <v>A</v>
          </cell>
          <cell r="J1016" t="str">
            <v>BZ</v>
          </cell>
          <cell r="K1016">
            <v>20</v>
          </cell>
          <cell r="L1016">
            <v>132253</v>
          </cell>
          <cell r="M1016" t="str">
            <v>Approved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2</v>
          </cell>
          <cell r="AE1016" t="str">
            <v>10,24</v>
          </cell>
          <cell r="AF1016"/>
          <cell r="AG1016"/>
        </row>
        <row r="1017">
          <cell r="E1017">
            <v>50565</v>
          </cell>
          <cell r="F1017" t="str">
            <v>R K AGGARWAL</v>
          </cell>
          <cell r="G1017" t="str">
            <v>CP</v>
          </cell>
          <cell r="H1017" t="str">
            <v>GHAZIABAD</v>
          </cell>
          <cell r="I1017" t="str">
            <v>A</v>
          </cell>
          <cell r="J1017" t="str">
            <v>BL</v>
          </cell>
          <cell r="K1017">
            <v>25</v>
          </cell>
          <cell r="L1017">
            <v>132253</v>
          </cell>
          <cell r="M1017" t="str">
            <v>Approved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2000</v>
          </cell>
          <cell r="V1017">
            <v>0</v>
          </cell>
          <cell r="W1017">
            <v>2000</v>
          </cell>
          <cell r="X1017">
            <v>0</v>
          </cell>
          <cell r="Y1017">
            <v>2000</v>
          </cell>
          <cell r="Z1017">
            <v>0</v>
          </cell>
          <cell r="AA1017">
            <v>0</v>
          </cell>
          <cell r="AB1017">
            <v>0</v>
          </cell>
          <cell r="AC1017">
            <v>4000</v>
          </cell>
          <cell r="AD1017">
            <v>2</v>
          </cell>
          <cell r="AE1017" t="str">
            <v>03,18</v>
          </cell>
          <cell r="AF1017">
            <v>3</v>
          </cell>
          <cell r="AG1017">
            <v>18</v>
          </cell>
        </row>
        <row r="1018">
          <cell r="E1018">
            <v>385542</v>
          </cell>
          <cell r="F1018" t="str">
            <v>GYAN  BHARTI</v>
          </cell>
          <cell r="G1018" t="str">
            <v>PULM</v>
          </cell>
          <cell r="H1018" t="str">
            <v>GHAZIABAD</v>
          </cell>
          <cell r="I1018" t="str">
            <v>A</v>
          </cell>
          <cell r="J1018" t="str">
            <v>BZ</v>
          </cell>
          <cell r="K1018">
            <v>25</v>
          </cell>
          <cell r="L1018">
            <v>132253</v>
          </cell>
          <cell r="M1018" t="str">
            <v>Approved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1</v>
          </cell>
          <cell r="AE1018">
            <v>4</v>
          </cell>
          <cell r="AF1018"/>
          <cell r="AG1018"/>
        </row>
        <row r="1019">
          <cell r="E1019">
            <v>387366</v>
          </cell>
          <cell r="F1019" t="str">
            <v>SHIVANSHU  SINGHAL</v>
          </cell>
          <cell r="G1019" t="str">
            <v>GAST</v>
          </cell>
          <cell r="H1019" t="str">
            <v>GHAZIABAD</v>
          </cell>
          <cell r="I1019" t="str">
            <v>A</v>
          </cell>
          <cell r="J1019" t="str">
            <v>BZ</v>
          </cell>
          <cell r="K1019">
            <v>30</v>
          </cell>
          <cell r="L1019">
            <v>132253</v>
          </cell>
          <cell r="M1019" t="str">
            <v>Approved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2</v>
          </cell>
          <cell r="AE1019" t="str">
            <v>04,18</v>
          </cell>
          <cell r="AF1019"/>
          <cell r="AG1019">
            <v>18</v>
          </cell>
        </row>
        <row r="1020">
          <cell r="E1020">
            <v>374048</v>
          </cell>
          <cell r="F1020" t="str">
            <v>LAKSHAY  GOEL</v>
          </cell>
          <cell r="G1020" t="str">
            <v>SUR</v>
          </cell>
          <cell r="H1020" t="str">
            <v>GHAZIABAD</v>
          </cell>
          <cell r="I1020" t="str">
            <v>B</v>
          </cell>
          <cell r="J1020" t="str">
            <v>BZ</v>
          </cell>
          <cell r="K1020">
            <v>30</v>
          </cell>
          <cell r="L1020">
            <v>132253</v>
          </cell>
          <cell r="M1020" t="str">
            <v>Approved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1</v>
          </cell>
          <cell r="AE1020">
            <v>15</v>
          </cell>
          <cell r="AF1020"/>
          <cell r="AG1020"/>
        </row>
        <row r="1021">
          <cell r="E1021">
            <v>379588</v>
          </cell>
          <cell r="F1021" t="str">
            <v>PRAHLAD  CHAWLA</v>
          </cell>
          <cell r="G1021" t="str">
            <v>CP</v>
          </cell>
          <cell r="H1021" t="str">
            <v>GHAZIABAD</v>
          </cell>
          <cell r="I1021" t="str">
            <v>B</v>
          </cell>
          <cell r="J1021" t="str">
            <v>AZ</v>
          </cell>
          <cell r="K1021">
            <v>70</v>
          </cell>
          <cell r="L1021">
            <v>132253</v>
          </cell>
          <cell r="M1021" t="str">
            <v>Approved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1</v>
          </cell>
          <cell r="AE1021">
            <v>30</v>
          </cell>
          <cell r="AF1021"/>
          <cell r="AG1021"/>
        </row>
        <row r="1022">
          <cell r="E1022">
            <v>385340</v>
          </cell>
          <cell r="F1022" t="str">
            <v>ABHSHEK  GUPTA</v>
          </cell>
          <cell r="G1022" t="str">
            <v>CP</v>
          </cell>
          <cell r="H1022" t="str">
            <v>NAINITAL</v>
          </cell>
          <cell r="I1022" t="str">
            <v>A</v>
          </cell>
          <cell r="J1022" t="str">
            <v>BZ</v>
          </cell>
          <cell r="K1022">
            <v>40</v>
          </cell>
          <cell r="L1022">
            <v>132256</v>
          </cell>
          <cell r="M1022" t="str">
            <v>Approved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2</v>
          </cell>
          <cell r="AE1022" t="str">
            <v>02,21</v>
          </cell>
          <cell r="AF1022"/>
          <cell r="AG1022"/>
        </row>
        <row r="1023">
          <cell r="E1023">
            <v>385336</v>
          </cell>
          <cell r="F1023" t="str">
            <v>P S DUKHTAL</v>
          </cell>
          <cell r="G1023" t="str">
            <v>CP</v>
          </cell>
          <cell r="H1023" t="str">
            <v>NAINITAL</v>
          </cell>
          <cell r="I1023" t="str">
            <v>A</v>
          </cell>
          <cell r="J1023" t="str">
            <v>BZ</v>
          </cell>
          <cell r="K1023">
            <v>40</v>
          </cell>
          <cell r="L1023">
            <v>132256</v>
          </cell>
          <cell r="M1023" t="str">
            <v>Approved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2</v>
          </cell>
          <cell r="AE1023" t="str">
            <v>02,21</v>
          </cell>
          <cell r="AF1023"/>
          <cell r="AG1023"/>
        </row>
        <row r="1024">
          <cell r="E1024">
            <v>378775</v>
          </cell>
          <cell r="F1024" t="str">
            <v>NITIN  JOSHI</v>
          </cell>
          <cell r="G1024" t="str">
            <v>CP</v>
          </cell>
          <cell r="H1024" t="str">
            <v>HALDWANI</v>
          </cell>
          <cell r="I1024" t="str">
            <v>A</v>
          </cell>
          <cell r="J1024" t="str">
            <v>AZ</v>
          </cell>
          <cell r="K1024">
            <v>50</v>
          </cell>
          <cell r="L1024">
            <v>132256</v>
          </cell>
          <cell r="M1024" t="str">
            <v>Approved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2</v>
          </cell>
          <cell r="AE1024" t="str">
            <v>15,29</v>
          </cell>
          <cell r="AF1024"/>
          <cell r="AG1024"/>
        </row>
        <row r="1025">
          <cell r="E1025">
            <v>385344</v>
          </cell>
          <cell r="F1025" t="str">
            <v>D P GANGOLA</v>
          </cell>
          <cell r="G1025" t="str">
            <v>CP</v>
          </cell>
          <cell r="H1025" t="str">
            <v>NAINITAL</v>
          </cell>
          <cell r="I1025" t="str">
            <v>A</v>
          </cell>
          <cell r="J1025" t="str">
            <v>BZ</v>
          </cell>
          <cell r="K1025">
            <v>30</v>
          </cell>
          <cell r="L1025">
            <v>132256</v>
          </cell>
          <cell r="M1025" t="str">
            <v>Approved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2</v>
          </cell>
          <cell r="AE1025" t="str">
            <v>02,21</v>
          </cell>
          <cell r="AF1025"/>
          <cell r="AG1025"/>
        </row>
        <row r="1026">
          <cell r="E1026">
            <v>385347</v>
          </cell>
          <cell r="F1026" t="str">
            <v>RAMESH  PANT</v>
          </cell>
          <cell r="G1026" t="str">
            <v>CP</v>
          </cell>
          <cell r="H1026" t="str">
            <v>NAINITAL</v>
          </cell>
          <cell r="I1026" t="str">
            <v>A</v>
          </cell>
          <cell r="J1026" t="str">
            <v>BZ</v>
          </cell>
          <cell r="K1026">
            <v>25</v>
          </cell>
          <cell r="L1026">
            <v>132256</v>
          </cell>
          <cell r="M1026" t="str">
            <v>Approved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2</v>
          </cell>
          <cell r="AE1026" t="str">
            <v>02,21</v>
          </cell>
          <cell r="AF1026"/>
          <cell r="AG1026"/>
        </row>
        <row r="1027">
          <cell r="E1027">
            <v>385351</v>
          </cell>
          <cell r="F1027" t="str">
            <v>MONIKA  KHARKAWAL</v>
          </cell>
          <cell r="G1027" t="str">
            <v>CP</v>
          </cell>
          <cell r="H1027" t="str">
            <v>NAINITAL</v>
          </cell>
          <cell r="I1027" t="str">
            <v>A</v>
          </cell>
          <cell r="J1027" t="str">
            <v>BZ</v>
          </cell>
          <cell r="K1027">
            <v>30</v>
          </cell>
          <cell r="L1027">
            <v>132256</v>
          </cell>
          <cell r="M1027" t="str">
            <v>Approved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2</v>
          </cell>
          <cell r="AE1027" t="str">
            <v>02,21</v>
          </cell>
          <cell r="AF1027"/>
          <cell r="AG1027"/>
        </row>
        <row r="1028">
          <cell r="E1028">
            <v>385333</v>
          </cell>
          <cell r="F1028" t="str">
            <v>BIDUT  CHANDRA</v>
          </cell>
          <cell r="G1028" t="str">
            <v>CP</v>
          </cell>
          <cell r="H1028" t="str">
            <v>NAINITAL</v>
          </cell>
          <cell r="I1028" t="str">
            <v>A</v>
          </cell>
          <cell r="J1028" t="str">
            <v>BZ</v>
          </cell>
          <cell r="K1028">
            <v>25</v>
          </cell>
          <cell r="L1028">
            <v>132256</v>
          </cell>
          <cell r="M1028" t="str">
            <v>Approved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2</v>
          </cell>
          <cell r="AE1028" t="str">
            <v>02,21</v>
          </cell>
          <cell r="AF1028"/>
          <cell r="AG1028"/>
        </row>
        <row r="1029">
          <cell r="E1029">
            <v>385327</v>
          </cell>
          <cell r="F1029" t="str">
            <v>ARJUN  RAWAL</v>
          </cell>
          <cell r="G1029" t="str">
            <v>ORTHO</v>
          </cell>
          <cell r="H1029" t="str">
            <v>NAINITAL</v>
          </cell>
          <cell r="I1029" t="str">
            <v>A</v>
          </cell>
          <cell r="J1029" t="str">
            <v>BZ</v>
          </cell>
          <cell r="K1029">
            <v>25</v>
          </cell>
          <cell r="L1029">
            <v>132256</v>
          </cell>
          <cell r="M1029" t="str">
            <v>Approved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2</v>
          </cell>
          <cell r="AE1029" t="str">
            <v>02,21</v>
          </cell>
          <cell r="AF1029"/>
          <cell r="AG1029"/>
        </row>
        <row r="1030">
          <cell r="E1030">
            <v>385321</v>
          </cell>
          <cell r="F1030" t="str">
            <v>VIJAY  MISHRA</v>
          </cell>
          <cell r="G1030" t="str">
            <v>SUR</v>
          </cell>
          <cell r="H1030" t="str">
            <v>NAINITAL</v>
          </cell>
          <cell r="I1030" t="str">
            <v>A</v>
          </cell>
          <cell r="J1030" t="str">
            <v>BZ</v>
          </cell>
          <cell r="K1030">
            <v>35</v>
          </cell>
          <cell r="L1030">
            <v>132256</v>
          </cell>
          <cell r="M1030" t="str">
            <v>Approved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2</v>
          </cell>
          <cell r="AE1030" t="str">
            <v>02,21</v>
          </cell>
          <cell r="AF1030"/>
          <cell r="AG1030"/>
        </row>
        <row r="1031">
          <cell r="E1031">
            <v>387382</v>
          </cell>
          <cell r="F1031" t="str">
            <v>DR.MUKESH  JOSHI</v>
          </cell>
          <cell r="G1031" t="str">
            <v>PSY</v>
          </cell>
          <cell r="H1031" t="str">
            <v>BAGESHWAR</v>
          </cell>
          <cell r="I1031" t="str">
            <v>A</v>
          </cell>
          <cell r="J1031" t="str">
            <v>BZ</v>
          </cell>
          <cell r="K1031">
            <v>30</v>
          </cell>
          <cell r="L1031">
            <v>132256</v>
          </cell>
          <cell r="M1031" t="str">
            <v>Approved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1</v>
          </cell>
          <cell r="AE1031">
            <v>16</v>
          </cell>
          <cell r="AF1031"/>
          <cell r="AG1031"/>
        </row>
        <row r="1032">
          <cell r="E1032">
            <v>387385</v>
          </cell>
          <cell r="F1032" t="str">
            <v>REMA  UPADHYAY</v>
          </cell>
          <cell r="G1032" t="str">
            <v>GP</v>
          </cell>
          <cell r="H1032" t="str">
            <v>BAGESHWAR</v>
          </cell>
          <cell r="I1032" t="str">
            <v>A</v>
          </cell>
          <cell r="J1032" t="str">
            <v>BZ</v>
          </cell>
          <cell r="K1032">
            <v>25</v>
          </cell>
          <cell r="L1032">
            <v>132256</v>
          </cell>
          <cell r="M1032" t="str">
            <v>Approved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1</v>
          </cell>
          <cell r="AE1032">
            <v>16</v>
          </cell>
          <cell r="AF1032"/>
          <cell r="AG1032"/>
        </row>
        <row r="1033">
          <cell r="E1033">
            <v>387386</v>
          </cell>
          <cell r="F1033" t="str">
            <v>CHANDRA  SHEKHER</v>
          </cell>
          <cell r="G1033" t="str">
            <v>GP</v>
          </cell>
          <cell r="H1033" t="str">
            <v>BAGESHWAR</v>
          </cell>
          <cell r="I1033" t="str">
            <v>A</v>
          </cell>
          <cell r="J1033" t="str">
            <v>BZ</v>
          </cell>
          <cell r="K1033">
            <v>30</v>
          </cell>
          <cell r="L1033">
            <v>132256</v>
          </cell>
          <cell r="M1033" t="str">
            <v>Approved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1</v>
          </cell>
          <cell r="AE1033">
            <v>16</v>
          </cell>
          <cell r="AF1033"/>
          <cell r="AG1033"/>
        </row>
        <row r="1034">
          <cell r="E1034">
            <v>387388</v>
          </cell>
          <cell r="F1034" t="str">
            <v>PREET  YADAV</v>
          </cell>
          <cell r="G1034" t="str">
            <v>PSY</v>
          </cell>
          <cell r="H1034" t="str">
            <v>BAGESHWAR</v>
          </cell>
          <cell r="I1034" t="str">
            <v>A</v>
          </cell>
          <cell r="J1034" t="str">
            <v>BZ</v>
          </cell>
          <cell r="K1034">
            <v>35</v>
          </cell>
          <cell r="L1034">
            <v>132256</v>
          </cell>
          <cell r="M1034" t="str">
            <v>Approved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1</v>
          </cell>
          <cell r="AE1034">
            <v>16</v>
          </cell>
          <cell r="AF1034"/>
          <cell r="AG1034"/>
        </row>
        <row r="1035">
          <cell r="E1035">
            <v>387389</v>
          </cell>
          <cell r="F1035" t="str">
            <v>NASEEM  AHMAD</v>
          </cell>
          <cell r="G1035" t="str">
            <v>GP</v>
          </cell>
          <cell r="H1035" t="str">
            <v>BAGESHWAR</v>
          </cell>
          <cell r="I1035" t="str">
            <v>A</v>
          </cell>
          <cell r="J1035" t="str">
            <v>BZ</v>
          </cell>
          <cell r="K1035">
            <v>25</v>
          </cell>
          <cell r="L1035">
            <v>132256</v>
          </cell>
          <cell r="M1035" t="str">
            <v>Approved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1</v>
          </cell>
          <cell r="AE1035">
            <v>16</v>
          </cell>
          <cell r="AF1035"/>
          <cell r="AG1035"/>
        </row>
        <row r="1036">
          <cell r="E1036">
            <v>385313</v>
          </cell>
          <cell r="F1036" t="str">
            <v>B S BORA</v>
          </cell>
          <cell r="G1036" t="str">
            <v>CP</v>
          </cell>
          <cell r="H1036" t="str">
            <v>BAGESHWAR</v>
          </cell>
          <cell r="I1036" t="str">
            <v>A</v>
          </cell>
          <cell r="J1036" t="str">
            <v>BZ</v>
          </cell>
          <cell r="K1036">
            <v>35</v>
          </cell>
          <cell r="L1036">
            <v>132256</v>
          </cell>
          <cell r="M1036" t="str">
            <v>Approved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1</v>
          </cell>
          <cell r="AE1036">
            <v>16</v>
          </cell>
          <cell r="AF1036"/>
          <cell r="AG1036"/>
        </row>
        <row r="1037">
          <cell r="E1037">
            <v>290074</v>
          </cell>
          <cell r="F1037" t="str">
            <v>ABHINAV  BISHT</v>
          </cell>
          <cell r="G1037" t="str">
            <v>SUR</v>
          </cell>
          <cell r="H1037" t="str">
            <v>HALDWANI</v>
          </cell>
          <cell r="I1037" t="str">
            <v>VIP</v>
          </cell>
          <cell r="J1037" t="str">
            <v>AZ</v>
          </cell>
          <cell r="K1037">
            <v>45</v>
          </cell>
          <cell r="L1037">
            <v>132256</v>
          </cell>
          <cell r="M1037" t="str">
            <v>Approved</v>
          </cell>
          <cell r="N1037">
            <v>0</v>
          </cell>
          <cell r="O1037">
            <v>0</v>
          </cell>
          <cell r="P1037">
            <v>0</v>
          </cell>
          <cell r="Q1037">
            <v>1000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1000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1000</v>
          </cell>
          <cell r="AD1037">
            <v>1</v>
          </cell>
          <cell r="AE1037">
            <v>1</v>
          </cell>
          <cell r="AF1037"/>
          <cell r="AG1037"/>
        </row>
        <row r="1038">
          <cell r="E1038">
            <v>152759</v>
          </cell>
          <cell r="F1038" t="str">
            <v>LATA  JOSHI</v>
          </cell>
          <cell r="G1038" t="str">
            <v>GYNAE</v>
          </cell>
          <cell r="H1038" t="str">
            <v>KHATIMA</v>
          </cell>
          <cell r="I1038" t="str">
            <v>VIP</v>
          </cell>
          <cell r="J1038" t="str">
            <v>BZ</v>
          </cell>
          <cell r="K1038">
            <v>30</v>
          </cell>
          <cell r="L1038">
            <v>132256</v>
          </cell>
          <cell r="M1038" t="str">
            <v>Approved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3</v>
          </cell>
          <cell r="AE1038" t="str">
            <v>03,09,28</v>
          </cell>
          <cell r="AF1038"/>
          <cell r="AG1038"/>
        </row>
        <row r="1039">
          <cell r="E1039">
            <v>285491</v>
          </cell>
          <cell r="F1039" t="str">
            <v>A S GUSAIN</v>
          </cell>
          <cell r="G1039" t="str">
            <v>CP</v>
          </cell>
          <cell r="H1039" t="str">
            <v>ALMORA</v>
          </cell>
          <cell r="I1039" t="str">
            <v>A</v>
          </cell>
          <cell r="J1039" t="str">
            <v>AL</v>
          </cell>
          <cell r="K1039">
            <v>50</v>
          </cell>
          <cell r="L1039">
            <v>132256</v>
          </cell>
          <cell r="M1039" t="str">
            <v>Approved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2000</v>
          </cell>
          <cell r="W1039">
            <v>2000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2000</v>
          </cell>
          <cell r="AD1039">
            <v>2</v>
          </cell>
          <cell r="AE1039" t="str">
            <v>14,30</v>
          </cell>
          <cell r="AF1039"/>
          <cell r="AG1039"/>
        </row>
        <row r="1040">
          <cell r="E1040">
            <v>285492</v>
          </cell>
          <cell r="F1040" t="str">
            <v>N.S  CHOHAN</v>
          </cell>
          <cell r="G1040" t="str">
            <v>CP</v>
          </cell>
          <cell r="H1040" t="str">
            <v>ALMORA</v>
          </cell>
          <cell r="I1040" t="str">
            <v>A</v>
          </cell>
          <cell r="J1040" t="str">
            <v>AZ</v>
          </cell>
          <cell r="K1040">
            <v>50</v>
          </cell>
          <cell r="L1040">
            <v>132256</v>
          </cell>
          <cell r="M1040" t="str">
            <v>Approved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2</v>
          </cell>
          <cell r="AE1040" t="str">
            <v>14,30</v>
          </cell>
          <cell r="AF1040"/>
          <cell r="AG1040"/>
        </row>
        <row r="1041">
          <cell r="E1041">
            <v>153639</v>
          </cell>
          <cell r="F1041" t="str">
            <v>ARUN  JOSHI</v>
          </cell>
          <cell r="G1041" t="str">
            <v>CP</v>
          </cell>
          <cell r="H1041" t="str">
            <v>HALDWANI</v>
          </cell>
          <cell r="I1041" t="str">
            <v>A</v>
          </cell>
          <cell r="J1041" t="str">
            <v>BL</v>
          </cell>
          <cell r="K1041">
            <v>40</v>
          </cell>
          <cell r="L1041">
            <v>132256</v>
          </cell>
          <cell r="M1041" t="str">
            <v>Approved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1500</v>
          </cell>
          <cell r="V1041">
            <v>1000</v>
          </cell>
          <cell r="W1041">
            <v>2500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2500</v>
          </cell>
          <cell r="AD1041">
            <v>2</v>
          </cell>
          <cell r="AE1041" t="str">
            <v>07,27</v>
          </cell>
          <cell r="AF1041"/>
          <cell r="AG1041"/>
        </row>
        <row r="1042">
          <cell r="E1042">
            <v>212733</v>
          </cell>
          <cell r="F1042" t="str">
            <v>RAJEEV KUMAR  SINGH</v>
          </cell>
          <cell r="G1042" t="str">
            <v>SUR</v>
          </cell>
          <cell r="H1042" t="str">
            <v>HALDWANI</v>
          </cell>
          <cell r="I1042" t="str">
            <v>VIP</v>
          </cell>
          <cell r="J1042" t="str">
            <v>AL</v>
          </cell>
          <cell r="K1042">
            <v>55</v>
          </cell>
          <cell r="L1042">
            <v>132256</v>
          </cell>
          <cell r="M1042" t="str">
            <v>Approved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4500</v>
          </cell>
          <cell r="V1042">
            <v>3000</v>
          </cell>
          <cell r="W1042">
            <v>7500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7500</v>
          </cell>
          <cell r="AD1042">
            <v>4</v>
          </cell>
          <cell r="AE1042" t="str">
            <v>01,08,23,31</v>
          </cell>
          <cell r="AF1042">
            <v>23</v>
          </cell>
          <cell r="AG1042">
            <v>8</v>
          </cell>
        </row>
        <row r="1043">
          <cell r="E1043">
            <v>172245</v>
          </cell>
          <cell r="F1043" t="str">
            <v>NILAMBER  BHATT</v>
          </cell>
          <cell r="G1043" t="str">
            <v>CP</v>
          </cell>
          <cell r="H1043" t="str">
            <v>HALDWANI</v>
          </cell>
          <cell r="I1043" t="str">
            <v>Excel</v>
          </cell>
          <cell r="J1043" t="str">
            <v>AL</v>
          </cell>
          <cell r="K1043">
            <v>80</v>
          </cell>
          <cell r="L1043">
            <v>132256</v>
          </cell>
          <cell r="M1043" t="str">
            <v>Approved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2000</v>
          </cell>
          <cell r="AA1043">
            <v>0</v>
          </cell>
          <cell r="AB1043">
            <v>0</v>
          </cell>
          <cell r="AC1043">
            <v>2000</v>
          </cell>
          <cell r="AD1043">
            <v>3</v>
          </cell>
          <cell r="AE1043" t="str">
            <v>01,10,17</v>
          </cell>
          <cell r="AF1043"/>
          <cell r="AG1043"/>
        </row>
        <row r="1044">
          <cell r="E1044">
            <v>153748</v>
          </cell>
          <cell r="F1044" t="str">
            <v>S C JOSHI</v>
          </cell>
          <cell r="G1044" t="str">
            <v>CP</v>
          </cell>
          <cell r="H1044" t="str">
            <v>HALDWANI</v>
          </cell>
          <cell r="I1044" t="str">
            <v>Excel</v>
          </cell>
          <cell r="J1044" t="str">
            <v>BL</v>
          </cell>
          <cell r="K1044">
            <v>35</v>
          </cell>
          <cell r="L1044">
            <v>132256</v>
          </cell>
          <cell r="M1044" t="str">
            <v>Approved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1000</v>
          </cell>
          <cell r="U1044">
            <v>3000</v>
          </cell>
          <cell r="V1044">
            <v>0</v>
          </cell>
          <cell r="W1044">
            <v>4000</v>
          </cell>
          <cell r="X1044">
            <v>0</v>
          </cell>
          <cell r="Y1044">
            <v>0</v>
          </cell>
          <cell r="Z1044">
            <v>0</v>
          </cell>
          <cell r="AA1044">
            <v>1000</v>
          </cell>
          <cell r="AB1044">
            <v>0</v>
          </cell>
          <cell r="AC1044">
            <v>5000</v>
          </cell>
          <cell r="AD1044">
            <v>4</v>
          </cell>
          <cell r="AE1044" t="str">
            <v>08,10,17,23</v>
          </cell>
          <cell r="AF1044">
            <v>23</v>
          </cell>
          <cell r="AG1044">
            <v>8</v>
          </cell>
        </row>
        <row r="1045">
          <cell r="E1045">
            <v>27301</v>
          </cell>
          <cell r="F1045" t="str">
            <v>DINESH CNANDRA PUNERA</v>
          </cell>
          <cell r="G1045" t="str">
            <v>CHEST</v>
          </cell>
          <cell r="H1045" t="str">
            <v>ALMORA</v>
          </cell>
          <cell r="I1045" t="str">
            <v>A</v>
          </cell>
          <cell r="J1045" t="str">
            <v>AL</v>
          </cell>
          <cell r="K1045">
            <v>50</v>
          </cell>
          <cell r="L1045">
            <v>132256</v>
          </cell>
          <cell r="M1045" t="str">
            <v>Approved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2000</v>
          </cell>
          <cell r="U1045">
            <v>0</v>
          </cell>
          <cell r="V1045">
            <v>2000</v>
          </cell>
          <cell r="W1045">
            <v>4000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4000</v>
          </cell>
          <cell r="AD1045">
            <v>2</v>
          </cell>
          <cell r="AE1045" t="str">
            <v>14,30</v>
          </cell>
          <cell r="AF1045"/>
          <cell r="AG1045"/>
        </row>
        <row r="1046">
          <cell r="E1046">
            <v>285451</v>
          </cell>
          <cell r="F1046" t="str">
            <v>ANSHUL  KEDIA</v>
          </cell>
          <cell r="G1046" t="str">
            <v>CP</v>
          </cell>
          <cell r="H1046" t="str">
            <v>HALDWANI</v>
          </cell>
          <cell r="I1046" t="str">
            <v>A</v>
          </cell>
          <cell r="J1046" t="str">
            <v>BL</v>
          </cell>
          <cell r="K1046">
            <v>30</v>
          </cell>
          <cell r="L1046">
            <v>132256</v>
          </cell>
          <cell r="M1046" t="str">
            <v>Approved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2000</v>
          </cell>
          <cell r="U1046">
            <v>0</v>
          </cell>
          <cell r="V1046">
            <v>2500</v>
          </cell>
          <cell r="W1046">
            <v>4500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4500</v>
          </cell>
          <cell r="AD1046">
            <v>2</v>
          </cell>
          <cell r="AE1046" t="str">
            <v>07,27</v>
          </cell>
          <cell r="AF1046"/>
          <cell r="AG1046"/>
        </row>
        <row r="1047">
          <cell r="E1047">
            <v>231615</v>
          </cell>
          <cell r="F1047" t="str">
            <v xml:space="preserve">AMARENDRA KUMAR  </v>
          </cell>
          <cell r="G1047" t="str">
            <v>SUR</v>
          </cell>
          <cell r="H1047" t="str">
            <v>HALDWANI</v>
          </cell>
          <cell r="I1047" t="str">
            <v>A</v>
          </cell>
          <cell r="J1047" t="str">
            <v>BL</v>
          </cell>
          <cell r="K1047">
            <v>25</v>
          </cell>
          <cell r="L1047">
            <v>132256</v>
          </cell>
          <cell r="M1047" t="str">
            <v>Approved</v>
          </cell>
          <cell r="N1047">
            <v>0</v>
          </cell>
          <cell r="O1047">
            <v>0</v>
          </cell>
          <cell r="P1047">
            <v>5000</v>
          </cell>
          <cell r="Q1047">
            <v>0</v>
          </cell>
          <cell r="R1047">
            <v>0</v>
          </cell>
          <cell r="S1047">
            <v>0</v>
          </cell>
          <cell r="T1047">
            <v>2000</v>
          </cell>
          <cell r="U1047">
            <v>0</v>
          </cell>
          <cell r="V1047">
            <v>0</v>
          </cell>
          <cell r="W1047">
            <v>7000</v>
          </cell>
          <cell r="X1047">
            <v>0</v>
          </cell>
          <cell r="Y1047">
            <v>5000</v>
          </cell>
          <cell r="Z1047">
            <v>0</v>
          </cell>
          <cell r="AA1047">
            <v>0</v>
          </cell>
          <cell r="AB1047">
            <v>0</v>
          </cell>
          <cell r="AC1047">
            <v>12000</v>
          </cell>
          <cell r="AD1047">
            <v>1</v>
          </cell>
          <cell r="AE1047">
            <v>17</v>
          </cell>
          <cell r="AF1047"/>
          <cell r="AG1047"/>
        </row>
        <row r="1048">
          <cell r="E1048">
            <v>153831</v>
          </cell>
          <cell r="F1048" t="str">
            <v>S R SAXENA</v>
          </cell>
          <cell r="G1048" t="str">
            <v>CP</v>
          </cell>
          <cell r="H1048" t="str">
            <v>HALDWANI</v>
          </cell>
          <cell r="I1048" t="str">
            <v>A</v>
          </cell>
          <cell r="J1048" t="str">
            <v>AL</v>
          </cell>
          <cell r="K1048">
            <v>50</v>
          </cell>
          <cell r="L1048">
            <v>132256</v>
          </cell>
          <cell r="M1048" t="str">
            <v>Approved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1000</v>
          </cell>
          <cell r="U1048">
            <v>4000</v>
          </cell>
          <cell r="V1048">
            <v>2500</v>
          </cell>
          <cell r="W1048">
            <v>7500</v>
          </cell>
          <cell r="X1048">
            <v>0</v>
          </cell>
          <cell r="Y1048">
            <v>5000</v>
          </cell>
          <cell r="Z1048">
            <v>0</v>
          </cell>
          <cell r="AA1048">
            <v>0</v>
          </cell>
          <cell r="AB1048">
            <v>0</v>
          </cell>
          <cell r="AC1048">
            <v>12500</v>
          </cell>
          <cell r="AD1048">
            <v>1</v>
          </cell>
          <cell r="AE1048">
            <v>13</v>
          </cell>
          <cell r="AF1048"/>
          <cell r="AG1048"/>
        </row>
        <row r="1049">
          <cell r="E1049">
            <v>152756</v>
          </cell>
          <cell r="F1049" t="str">
            <v xml:space="preserve">SAMBHAW KUMAR  </v>
          </cell>
          <cell r="G1049" t="str">
            <v>ORTHO</v>
          </cell>
          <cell r="H1049" t="str">
            <v>KHATIMA</v>
          </cell>
          <cell r="I1049" t="str">
            <v>VIP</v>
          </cell>
          <cell r="J1049" t="str">
            <v>AZ</v>
          </cell>
          <cell r="K1049">
            <v>45</v>
          </cell>
          <cell r="L1049">
            <v>132256</v>
          </cell>
          <cell r="M1049" t="str">
            <v>Approved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3</v>
          </cell>
          <cell r="AE1049" t="str">
            <v>03,09,28</v>
          </cell>
          <cell r="AF1049"/>
          <cell r="AG1049"/>
        </row>
        <row r="1050">
          <cell r="E1050">
            <v>280753</v>
          </cell>
          <cell r="F1050" t="str">
            <v>ABHISHEK  RAJ</v>
          </cell>
          <cell r="G1050" t="str">
            <v>NEUS</v>
          </cell>
          <cell r="H1050" t="str">
            <v>HALDWANI</v>
          </cell>
          <cell r="I1050" t="str">
            <v>A</v>
          </cell>
          <cell r="J1050" t="str">
            <v>AZ</v>
          </cell>
          <cell r="K1050">
            <v>50</v>
          </cell>
          <cell r="L1050">
            <v>132256</v>
          </cell>
          <cell r="M1050" t="str">
            <v>Approved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1500</v>
          </cell>
          <cell r="T1050">
            <v>0</v>
          </cell>
          <cell r="U1050">
            <v>0</v>
          </cell>
          <cell r="V1050">
            <v>0</v>
          </cell>
          <cell r="W1050">
            <v>1500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1500</v>
          </cell>
          <cell r="AD1050">
            <v>1</v>
          </cell>
          <cell r="AE1050">
            <v>7</v>
          </cell>
          <cell r="AF1050"/>
          <cell r="AG1050"/>
        </row>
        <row r="1051">
          <cell r="E1051">
            <v>152684</v>
          </cell>
          <cell r="F1051" t="str">
            <v>PREM  SINGH</v>
          </cell>
          <cell r="G1051" t="str">
            <v>SUR</v>
          </cell>
          <cell r="H1051" t="str">
            <v>KHATIMA</v>
          </cell>
          <cell r="I1051" t="str">
            <v>VIP</v>
          </cell>
          <cell r="J1051" t="str">
            <v>AZ</v>
          </cell>
          <cell r="K1051">
            <v>50</v>
          </cell>
          <cell r="L1051">
            <v>132256</v>
          </cell>
          <cell r="M1051" t="str">
            <v>Approved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3</v>
          </cell>
          <cell r="AE1051" t="str">
            <v>03,09,28</v>
          </cell>
          <cell r="AF1051"/>
          <cell r="AG1051"/>
        </row>
        <row r="1052">
          <cell r="E1052">
            <v>153255</v>
          </cell>
          <cell r="F1052" t="str">
            <v>MANOJ  BATRA</v>
          </cell>
          <cell r="G1052" t="str">
            <v>CP</v>
          </cell>
          <cell r="H1052" t="str">
            <v>KHATIMA</v>
          </cell>
          <cell r="I1052" t="str">
            <v>VIP</v>
          </cell>
          <cell r="J1052" t="str">
            <v>AZ</v>
          </cell>
          <cell r="K1052">
            <v>50</v>
          </cell>
          <cell r="L1052">
            <v>132256</v>
          </cell>
          <cell r="M1052" t="str">
            <v>Approved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3</v>
          </cell>
          <cell r="AE1052" t="str">
            <v>03,09,28</v>
          </cell>
          <cell r="AF1052"/>
          <cell r="AG1052"/>
        </row>
        <row r="1053">
          <cell r="E1053">
            <v>212741</v>
          </cell>
          <cell r="F1053" t="str">
            <v>R A KEDIYA</v>
          </cell>
          <cell r="G1053" t="str">
            <v>CP</v>
          </cell>
          <cell r="H1053" t="str">
            <v>HALDWANI</v>
          </cell>
          <cell r="I1053" t="str">
            <v>A</v>
          </cell>
          <cell r="J1053" t="str">
            <v>AZ</v>
          </cell>
          <cell r="K1053">
            <v>50</v>
          </cell>
          <cell r="L1053">
            <v>132256</v>
          </cell>
          <cell r="M1053" t="str">
            <v>Approved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1</v>
          </cell>
          <cell r="AE1053">
            <v>10</v>
          </cell>
          <cell r="AF1053"/>
          <cell r="AG1053"/>
        </row>
        <row r="1054">
          <cell r="E1054">
            <v>158198</v>
          </cell>
          <cell r="F1054" t="str">
            <v>K P KUNIYAL</v>
          </cell>
          <cell r="G1054" t="str">
            <v>SUR</v>
          </cell>
          <cell r="H1054" t="str">
            <v>HALDWANI</v>
          </cell>
          <cell r="I1054" t="str">
            <v>A</v>
          </cell>
          <cell r="J1054" t="str">
            <v>AL</v>
          </cell>
          <cell r="K1054">
            <v>65</v>
          </cell>
          <cell r="L1054">
            <v>132256</v>
          </cell>
          <cell r="M1054" t="str">
            <v>Approved</v>
          </cell>
          <cell r="N1054">
            <v>0</v>
          </cell>
          <cell r="O1054">
            <v>0</v>
          </cell>
          <cell r="P1054">
            <v>0</v>
          </cell>
          <cell r="Q1054">
            <v>1000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1000</v>
          </cell>
          <cell r="X1054">
            <v>0</v>
          </cell>
          <cell r="Y1054">
            <v>0</v>
          </cell>
          <cell r="Z1054">
            <v>3000</v>
          </cell>
          <cell r="AA1054">
            <v>0</v>
          </cell>
          <cell r="AB1054">
            <v>0</v>
          </cell>
          <cell r="AC1054">
            <v>4000</v>
          </cell>
          <cell r="AD1054">
            <v>1</v>
          </cell>
          <cell r="AE1054">
            <v>6</v>
          </cell>
          <cell r="AF1054"/>
          <cell r="AG1054"/>
        </row>
        <row r="1055">
          <cell r="E1055">
            <v>214090</v>
          </cell>
          <cell r="F1055" t="str">
            <v>ASHOK  KUMAR</v>
          </cell>
          <cell r="G1055" t="str">
            <v>CP</v>
          </cell>
          <cell r="H1055" t="str">
            <v>ALMORA</v>
          </cell>
          <cell r="I1055" t="str">
            <v>A</v>
          </cell>
          <cell r="J1055" t="str">
            <v>AZ</v>
          </cell>
          <cell r="K1055">
            <v>100</v>
          </cell>
          <cell r="L1055">
            <v>132256</v>
          </cell>
          <cell r="M1055" t="str">
            <v>Approved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2</v>
          </cell>
          <cell r="AE1055" t="str">
            <v>14,30</v>
          </cell>
          <cell r="AF1055"/>
          <cell r="AG1055"/>
        </row>
        <row r="1056">
          <cell r="E1056">
            <v>183392</v>
          </cell>
          <cell r="F1056" t="str">
            <v>MUKESH  KUMAR</v>
          </cell>
          <cell r="G1056" t="str">
            <v>CHEST</v>
          </cell>
          <cell r="H1056" t="str">
            <v>HALDWANI</v>
          </cell>
          <cell r="I1056" t="str">
            <v>A</v>
          </cell>
          <cell r="J1056" t="str">
            <v>BZ</v>
          </cell>
          <cell r="K1056">
            <v>30</v>
          </cell>
          <cell r="L1056">
            <v>132256</v>
          </cell>
          <cell r="M1056" t="str">
            <v>Approved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2</v>
          </cell>
          <cell r="AE1056" t="str">
            <v>15,29</v>
          </cell>
          <cell r="AF1056"/>
          <cell r="AG1056"/>
        </row>
        <row r="1057">
          <cell r="E1057">
            <v>280719</v>
          </cell>
          <cell r="F1057" t="str">
            <v>SIDHARTH  PANDE</v>
          </cell>
          <cell r="G1057" t="str">
            <v>URO</v>
          </cell>
          <cell r="H1057" t="str">
            <v>HALDWANI</v>
          </cell>
          <cell r="I1057" t="str">
            <v>A</v>
          </cell>
          <cell r="J1057" t="str">
            <v>BL</v>
          </cell>
          <cell r="K1057">
            <v>20</v>
          </cell>
          <cell r="L1057">
            <v>132256</v>
          </cell>
          <cell r="M1057" t="str">
            <v>Approved</v>
          </cell>
          <cell r="N1057">
            <v>0</v>
          </cell>
          <cell r="O1057">
            <v>0</v>
          </cell>
          <cell r="P1057">
            <v>4000</v>
          </cell>
          <cell r="Q1057">
            <v>0</v>
          </cell>
          <cell r="R1057">
            <v>8000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12000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/>
          <cell r="AC1057">
            <v>12000</v>
          </cell>
          <cell r="AD1057">
            <v>2</v>
          </cell>
          <cell r="AE1057" t="str">
            <v>13,23</v>
          </cell>
          <cell r="AF1057">
            <v>23</v>
          </cell>
          <cell r="AG1057"/>
        </row>
        <row r="1058">
          <cell r="E1058">
            <v>152784</v>
          </cell>
          <cell r="F1058" t="str">
            <v>RENU  SINGH</v>
          </cell>
          <cell r="G1058" t="str">
            <v>GYNAE</v>
          </cell>
          <cell r="H1058" t="str">
            <v>KHATIMA</v>
          </cell>
          <cell r="I1058" t="str">
            <v>VIP</v>
          </cell>
          <cell r="J1058" t="str">
            <v>AZ</v>
          </cell>
          <cell r="K1058">
            <v>65</v>
          </cell>
          <cell r="L1058">
            <v>132256</v>
          </cell>
          <cell r="M1058" t="str">
            <v>Approved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3</v>
          </cell>
          <cell r="AE1058" t="str">
            <v>03,09,28</v>
          </cell>
          <cell r="AF1058"/>
          <cell r="AG1058"/>
        </row>
        <row r="1059">
          <cell r="E1059">
            <v>219647</v>
          </cell>
          <cell r="F1059" t="str">
            <v>MANMEET  KAUR</v>
          </cell>
          <cell r="G1059" t="str">
            <v>NEU</v>
          </cell>
          <cell r="H1059" t="str">
            <v>HALDWANI</v>
          </cell>
          <cell r="I1059" t="str">
            <v>A</v>
          </cell>
          <cell r="J1059" t="str">
            <v>BZ</v>
          </cell>
          <cell r="K1059">
            <v>25</v>
          </cell>
          <cell r="L1059">
            <v>132256</v>
          </cell>
          <cell r="M1059" t="str">
            <v>Approved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2</v>
          </cell>
          <cell r="AE1059" t="str">
            <v>06,22</v>
          </cell>
          <cell r="AF1059"/>
          <cell r="AG1059"/>
        </row>
        <row r="1060">
          <cell r="E1060">
            <v>285462</v>
          </cell>
          <cell r="F1060" t="str">
            <v>D.S  BANGARI</v>
          </cell>
          <cell r="G1060" t="str">
            <v>ORTHO</v>
          </cell>
          <cell r="H1060" t="str">
            <v>RANIKHET</v>
          </cell>
          <cell r="I1060" t="str">
            <v>A</v>
          </cell>
          <cell r="J1060" t="str">
            <v>BZ</v>
          </cell>
          <cell r="K1060">
            <v>35</v>
          </cell>
          <cell r="L1060">
            <v>132256</v>
          </cell>
          <cell r="M1060" t="str">
            <v>Approved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2</v>
          </cell>
          <cell r="AE1060" t="str">
            <v>04,18</v>
          </cell>
          <cell r="AF1060"/>
          <cell r="AG1060"/>
        </row>
        <row r="1061">
          <cell r="E1061">
            <v>212752</v>
          </cell>
          <cell r="F1061" t="str">
            <v>YATINDRA M BAHUGUNA</v>
          </cell>
          <cell r="G1061" t="str">
            <v>CP</v>
          </cell>
          <cell r="H1061" t="str">
            <v>HALDWANI</v>
          </cell>
          <cell r="I1061" t="str">
            <v>A</v>
          </cell>
          <cell r="J1061" t="str">
            <v>AZ</v>
          </cell>
          <cell r="K1061">
            <v>45</v>
          </cell>
          <cell r="L1061">
            <v>132256</v>
          </cell>
          <cell r="M1061" t="str">
            <v>Approved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1</v>
          </cell>
          <cell r="AE1061">
            <v>13</v>
          </cell>
          <cell r="AF1061"/>
          <cell r="AG1061"/>
        </row>
        <row r="1062">
          <cell r="E1062">
            <v>169571</v>
          </cell>
          <cell r="F1062" t="str">
            <v>PANKAJ  SINGH</v>
          </cell>
          <cell r="G1062" t="str">
            <v>ORTHO</v>
          </cell>
          <cell r="H1062" t="str">
            <v>HALDWANI</v>
          </cell>
          <cell r="I1062" t="str">
            <v>A</v>
          </cell>
          <cell r="J1062" t="str">
            <v>BL</v>
          </cell>
          <cell r="K1062">
            <v>40</v>
          </cell>
          <cell r="L1062">
            <v>132256</v>
          </cell>
          <cell r="M1062" t="str">
            <v>Approved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2000</v>
          </cell>
          <cell r="V1062">
            <v>3000</v>
          </cell>
          <cell r="W1062">
            <v>5000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5000</v>
          </cell>
          <cell r="AD1062">
            <v>2</v>
          </cell>
          <cell r="AE1062" t="str">
            <v>06,08</v>
          </cell>
          <cell r="AF1062"/>
          <cell r="AG1062">
            <v>8</v>
          </cell>
        </row>
        <row r="1063">
          <cell r="E1063">
            <v>27297</v>
          </cell>
          <cell r="F1063" t="str">
            <v>ARUN  KAPOOR</v>
          </cell>
          <cell r="G1063" t="str">
            <v>CP</v>
          </cell>
          <cell r="H1063" t="str">
            <v>HALDWANI</v>
          </cell>
          <cell r="I1063" t="str">
            <v>A</v>
          </cell>
          <cell r="J1063" t="str">
            <v>AZ</v>
          </cell>
          <cell r="K1063">
            <v>60</v>
          </cell>
          <cell r="L1063">
            <v>132256</v>
          </cell>
          <cell r="M1063" t="str">
            <v>Approved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1500</v>
          </cell>
          <cell r="W1063">
            <v>1500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1500</v>
          </cell>
          <cell r="AD1063">
            <v>2</v>
          </cell>
          <cell r="AE1063" t="str">
            <v>07,27</v>
          </cell>
          <cell r="AF1063"/>
          <cell r="AG1063"/>
        </row>
        <row r="1064">
          <cell r="E1064">
            <v>255732</v>
          </cell>
          <cell r="F1064" t="str">
            <v>GANESH  SINGH</v>
          </cell>
          <cell r="G1064" t="str">
            <v>ORTHO</v>
          </cell>
          <cell r="H1064" t="str">
            <v>HALDWANI</v>
          </cell>
          <cell r="I1064" t="str">
            <v>A</v>
          </cell>
          <cell r="J1064" t="str">
            <v>AL</v>
          </cell>
          <cell r="K1064">
            <v>70</v>
          </cell>
          <cell r="L1064">
            <v>132256</v>
          </cell>
          <cell r="M1064" t="str">
            <v>Approved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3500</v>
          </cell>
          <cell r="W1064">
            <v>3500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3500</v>
          </cell>
          <cell r="AD1064">
            <v>2</v>
          </cell>
          <cell r="AE1064" t="str">
            <v>07,22</v>
          </cell>
          <cell r="AF1064"/>
          <cell r="AG1064"/>
        </row>
        <row r="1065">
          <cell r="E1065">
            <v>287055</v>
          </cell>
          <cell r="F1065" t="str">
            <v>D.S  NEGI</v>
          </cell>
          <cell r="G1065" t="str">
            <v>SUR</v>
          </cell>
          <cell r="H1065" t="str">
            <v>RANIKHET</v>
          </cell>
          <cell r="I1065" t="str">
            <v>A</v>
          </cell>
          <cell r="J1065" t="str">
            <v>AZ</v>
          </cell>
          <cell r="K1065">
            <v>50</v>
          </cell>
          <cell r="L1065">
            <v>132256</v>
          </cell>
          <cell r="M1065" t="str">
            <v>Approved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2</v>
          </cell>
          <cell r="AE1065" t="str">
            <v>04,18</v>
          </cell>
          <cell r="AF1065"/>
          <cell r="AG1065"/>
        </row>
        <row r="1066">
          <cell r="E1066">
            <v>246925</v>
          </cell>
          <cell r="F1066" t="str">
            <v>A M RATURI</v>
          </cell>
          <cell r="G1066" t="str">
            <v>CP</v>
          </cell>
          <cell r="H1066" t="str">
            <v>KHATIMA</v>
          </cell>
          <cell r="I1066" t="str">
            <v>VIP</v>
          </cell>
          <cell r="J1066" t="str">
            <v>BZ</v>
          </cell>
          <cell r="K1066">
            <v>35</v>
          </cell>
          <cell r="L1066">
            <v>132256</v>
          </cell>
          <cell r="M1066" t="str">
            <v>Approved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3</v>
          </cell>
          <cell r="AE1066" t="str">
            <v>03,09,28</v>
          </cell>
          <cell r="AF1066"/>
          <cell r="AG1066"/>
        </row>
        <row r="1067">
          <cell r="E1067">
            <v>121695</v>
          </cell>
          <cell r="F1067" t="str">
            <v>PRAKASH  PANT</v>
          </cell>
          <cell r="G1067" t="str">
            <v>CARD</v>
          </cell>
          <cell r="H1067" t="str">
            <v>HALDWANI</v>
          </cell>
          <cell r="I1067" t="str">
            <v>A</v>
          </cell>
          <cell r="J1067" t="str">
            <v>BZ</v>
          </cell>
          <cell r="K1067">
            <v>40</v>
          </cell>
          <cell r="L1067">
            <v>132256</v>
          </cell>
          <cell r="M1067" t="str">
            <v>Approved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1</v>
          </cell>
          <cell r="AE1067">
            <v>13</v>
          </cell>
          <cell r="AF1067"/>
          <cell r="AG1067"/>
        </row>
        <row r="1068">
          <cell r="E1068">
            <v>136726</v>
          </cell>
          <cell r="F1068" t="str">
            <v>YATINDER  SINGH</v>
          </cell>
          <cell r="G1068" t="str">
            <v>CP</v>
          </cell>
          <cell r="H1068" t="str">
            <v>HALDWANI</v>
          </cell>
          <cell r="I1068" t="str">
            <v>A</v>
          </cell>
          <cell r="J1068" t="str">
            <v>AZ</v>
          </cell>
          <cell r="K1068">
            <v>60</v>
          </cell>
          <cell r="L1068">
            <v>132256</v>
          </cell>
          <cell r="M1068" t="str">
            <v>Approved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1</v>
          </cell>
          <cell r="AE1068">
            <v>13</v>
          </cell>
          <cell r="AF1068"/>
          <cell r="AG1068"/>
        </row>
        <row r="1069">
          <cell r="E1069">
            <v>58124</v>
          </cell>
          <cell r="F1069" t="str">
            <v>PRASHANT  NIGAM</v>
          </cell>
          <cell r="G1069" t="str">
            <v>SUR</v>
          </cell>
          <cell r="H1069" t="str">
            <v>HALDWANI</v>
          </cell>
          <cell r="I1069" t="str">
            <v>VIP</v>
          </cell>
          <cell r="J1069" t="str">
            <v>BL</v>
          </cell>
          <cell r="K1069">
            <v>40</v>
          </cell>
          <cell r="L1069">
            <v>132256</v>
          </cell>
          <cell r="M1069" t="str">
            <v>Approved</v>
          </cell>
          <cell r="N1069">
            <v>0</v>
          </cell>
          <cell r="O1069">
            <v>0</v>
          </cell>
          <cell r="P1069">
            <v>0</v>
          </cell>
          <cell r="Q1069">
            <v>2500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2500</v>
          </cell>
          <cell r="X1069">
            <v>1000</v>
          </cell>
          <cell r="Y1069">
            <v>0</v>
          </cell>
          <cell r="Z1069">
            <v>1000</v>
          </cell>
          <cell r="AA1069">
            <v>0</v>
          </cell>
          <cell r="AB1069">
            <v>0</v>
          </cell>
          <cell r="AC1069">
            <v>4500</v>
          </cell>
          <cell r="AD1069">
            <v>3</v>
          </cell>
          <cell r="AE1069" t="str">
            <v>13,27,31</v>
          </cell>
          <cell r="AF1069"/>
          <cell r="AG1069"/>
        </row>
        <row r="1070">
          <cell r="E1070">
            <v>292209</v>
          </cell>
          <cell r="F1070" t="str">
            <v>MAKRAND  SINGH</v>
          </cell>
          <cell r="G1070" t="str">
            <v>CP</v>
          </cell>
          <cell r="H1070" t="str">
            <v>ALMORA</v>
          </cell>
          <cell r="I1070" t="str">
            <v>A</v>
          </cell>
          <cell r="J1070" t="str">
            <v>BL</v>
          </cell>
          <cell r="K1070">
            <v>40</v>
          </cell>
          <cell r="L1070">
            <v>132256</v>
          </cell>
          <cell r="M1070" t="str">
            <v>Approved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3000</v>
          </cell>
          <cell r="V1070">
            <v>0</v>
          </cell>
          <cell r="W1070">
            <v>3000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3000</v>
          </cell>
          <cell r="AD1070">
            <v>2</v>
          </cell>
          <cell r="AE1070" t="str">
            <v>14,30</v>
          </cell>
          <cell r="AF1070"/>
          <cell r="AG1070"/>
        </row>
        <row r="1071">
          <cell r="E1071">
            <v>255882</v>
          </cell>
          <cell r="F1071" t="str">
            <v>S.N  SRIVASTAVA</v>
          </cell>
          <cell r="G1071" t="str">
            <v>GP</v>
          </cell>
          <cell r="H1071" t="str">
            <v>RANIKHET</v>
          </cell>
          <cell r="I1071" t="str">
            <v>A</v>
          </cell>
          <cell r="J1071" t="str">
            <v>AL</v>
          </cell>
          <cell r="K1071">
            <v>85</v>
          </cell>
          <cell r="L1071">
            <v>132256</v>
          </cell>
          <cell r="M1071" t="str">
            <v>Approved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8000</v>
          </cell>
          <cell r="AA1071">
            <v>2500</v>
          </cell>
          <cell r="AB1071">
            <v>0</v>
          </cell>
          <cell r="AC1071">
            <v>10500</v>
          </cell>
          <cell r="AD1071">
            <v>2</v>
          </cell>
          <cell r="AE1071" t="str">
            <v>04,18</v>
          </cell>
          <cell r="AF1071"/>
          <cell r="AG1071"/>
        </row>
        <row r="1072">
          <cell r="E1072">
            <v>204084</v>
          </cell>
          <cell r="F1072" t="str">
            <v>KEDAR SINGH SAHI</v>
          </cell>
          <cell r="G1072" t="str">
            <v>SUR</v>
          </cell>
          <cell r="H1072" t="str">
            <v>ALMORA</v>
          </cell>
          <cell r="I1072" t="str">
            <v>A</v>
          </cell>
          <cell r="J1072" t="str">
            <v>BL</v>
          </cell>
          <cell r="K1072">
            <v>30</v>
          </cell>
          <cell r="L1072">
            <v>132256</v>
          </cell>
          <cell r="M1072" t="str">
            <v>Approved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2000</v>
          </cell>
          <cell r="U1072">
            <v>0</v>
          </cell>
          <cell r="V1072">
            <v>0</v>
          </cell>
          <cell r="W1072">
            <v>2000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2000</v>
          </cell>
          <cell r="AD1072">
            <v>0</v>
          </cell>
          <cell r="AE1072"/>
          <cell r="AF1072"/>
          <cell r="AG1072"/>
        </row>
        <row r="1073">
          <cell r="E1073">
            <v>216391</v>
          </cell>
          <cell r="F1073" t="str">
            <v>RAJE AMRUT DIWAKAR</v>
          </cell>
          <cell r="G1073" t="str">
            <v>ORTHO</v>
          </cell>
          <cell r="H1073" t="str">
            <v>HALDWANI</v>
          </cell>
          <cell r="I1073" t="str">
            <v>A</v>
          </cell>
          <cell r="J1073" t="str">
            <v>AZ</v>
          </cell>
          <cell r="K1073">
            <v>70</v>
          </cell>
          <cell r="L1073">
            <v>132256</v>
          </cell>
          <cell r="M1073" t="str">
            <v>Approved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1</v>
          </cell>
          <cell r="AE1073">
            <v>10</v>
          </cell>
          <cell r="AF1073"/>
          <cell r="AG1073"/>
        </row>
        <row r="1074">
          <cell r="E1074">
            <v>246192</v>
          </cell>
          <cell r="F1074" t="str">
            <v>G C PANDEY</v>
          </cell>
          <cell r="G1074" t="str">
            <v>SUR</v>
          </cell>
          <cell r="H1074" t="str">
            <v>KHATIMA</v>
          </cell>
          <cell r="I1074" t="str">
            <v>VIP</v>
          </cell>
          <cell r="J1074" t="str">
            <v>BZ</v>
          </cell>
          <cell r="K1074">
            <v>35</v>
          </cell>
          <cell r="L1074">
            <v>132256</v>
          </cell>
          <cell r="M1074" t="str">
            <v>Approved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4</v>
          </cell>
          <cell r="AE1074" t="str">
            <v>03,09,28,31</v>
          </cell>
          <cell r="AF1074"/>
          <cell r="AG1074"/>
        </row>
        <row r="1075">
          <cell r="E1075">
            <v>27302</v>
          </cell>
          <cell r="F1075" t="str">
            <v>R G NAUTILAL</v>
          </cell>
          <cell r="G1075" t="str">
            <v>CHEST</v>
          </cell>
          <cell r="H1075" t="str">
            <v>HALDWANI</v>
          </cell>
          <cell r="I1075" t="str">
            <v>A</v>
          </cell>
          <cell r="J1075" t="str">
            <v>AZ</v>
          </cell>
          <cell r="K1075">
            <v>80</v>
          </cell>
          <cell r="L1075">
            <v>132256</v>
          </cell>
          <cell r="M1075" t="str">
            <v>Approved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2</v>
          </cell>
          <cell r="AE1075" t="str">
            <v>22,27</v>
          </cell>
          <cell r="AF1075"/>
          <cell r="AG1075"/>
        </row>
        <row r="1076">
          <cell r="E1076">
            <v>203859</v>
          </cell>
          <cell r="F1076" t="str">
            <v>H S BHANDAEI</v>
          </cell>
          <cell r="G1076" t="str">
            <v>NEPH</v>
          </cell>
          <cell r="H1076" t="str">
            <v>HALDWANI</v>
          </cell>
          <cell r="I1076" t="str">
            <v>A</v>
          </cell>
          <cell r="J1076" t="str">
            <v>AZ</v>
          </cell>
          <cell r="K1076">
            <v>60</v>
          </cell>
          <cell r="L1076">
            <v>132256</v>
          </cell>
          <cell r="M1076" t="str">
            <v>Approved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2</v>
          </cell>
          <cell r="AE1076" t="str">
            <v>06,22</v>
          </cell>
          <cell r="AF1076"/>
          <cell r="AG1076"/>
        </row>
        <row r="1077">
          <cell r="E1077">
            <v>203862</v>
          </cell>
          <cell r="F1077" t="str">
            <v>PRAMOD  JOSHI</v>
          </cell>
          <cell r="G1077" t="str">
            <v>CARD</v>
          </cell>
          <cell r="H1077" t="str">
            <v>HALDWANI</v>
          </cell>
          <cell r="I1077" t="str">
            <v>A</v>
          </cell>
          <cell r="J1077" t="str">
            <v>BL</v>
          </cell>
          <cell r="K1077">
            <v>40</v>
          </cell>
          <cell r="L1077">
            <v>132256</v>
          </cell>
          <cell r="M1077" t="str">
            <v>Approved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2200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2200</v>
          </cell>
          <cell r="X1077">
            <v>0</v>
          </cell>
          <cell r="Y1077">
            <v>1500</v>
          </cell>
          <cell r="Z1077">
            <v>0</v>
          </cell>
          <cell r="AA1077">
            <v>0</v>
          </cell>
          <cell r="AB1077">
            <v>0</v>
          </cell>
          <cell r="AC1077">
            <v>3700</v>
          </cell>
          <cell r="AD1077">
            <v>2</v>
          </cell>
          <cell r="AE1077" t="str">
            <v>13,24</v>
          </cell>
          <cell r="AF1077">
            <v>24</v>
          </cell>
          <cell r="AG1077"/>
        </row>
        <row r="1078">
          <cell r="E1078">
            <v>151061</v>
          </cell>
          <cell r="F1078" t="str">
            <v>RAMANDEEP SINGH AHUJA</v>
          </cell>
          <cell r="G1078" t="str">
            <v>CARD</v>
          </cell>
          <cell r="H1078" t="str">
            <v>HALDWANI</v>
          </cell>
          <cell r="I1078" t="str">
            <v>A</v>
          </cell>
          <cell r="J1078" t="str">
            <v>AL</v>
          </cell>
          <cell r="K1078">
            <v>50</v>
          </cell>
          <cell r="L1078">
            <v>132256</v>
          </cell>
          <cell r="M1078" t="str">
            <v>Approved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2000</v>
          </cell>
          <cell r="Z1078">
            <v>0</v>
          </cell>
          <cell r="AA1078">
            <v>0</v>
          </cell>
          <cell r="AB1078">
            <v>0</v>
          </cell>
          <cell r="AC1078">
            <v>2000</v>
          </cell>
          <cell r="AD1078">
            <v>1</v>
          </cell>
          <cell r="AE1078">
            <v>22</v>
          </cell>
          <cell r="AF1078"/>
          <cell r="AG1078"/>
        </row>
        <row r="1079">
          <cell r="E1079">
            <v>255878</v>
          </cell>
          <cell r="F1079" t="str">
            <v>O.P.L  SRIVASTAVA</v>
          </cell>
          <cell r="G1079" t="str">
            <v>SUR</v>
          </cell>
          <cell r="H1079" t="str">
            <v>RANIKHET</v>
          </cell>
          <cell r="I1079" t="str">
            <v>A</v>
          </cell>
          <cell r="J1079" t="str">
            <v>AL</v>
          </cell>
          <cell r="K1079">
            <v>50</v>
          </cell>
          <cell r="L1079">
            <v>132256</v>
          </cell>
          <cell r="M1079" t="str">
            <v>Approved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2000</v>
          </cell>
          <cell r="U1079">
            <v>8000</v>
          </cell>
          <cell r="V1079">
            <v>0</v>
          </cell>
          <cell r="W1079">
            <v>10000</v>
          </cell>
          <cell r="X1079">
            <v>0</v>
          </cell>
          <cell r="Y1079">
            <v>4000</v>
          </cell>
          <cell r="Z1079">
            <v>5000</v>
          </cell>
          <cell r="AA1079">
            <v>0</v>
          </cell>
          <cell r="AB1079">
            <v>0</v>
          </cell>
          <cell r="AC1079">
            <v>19000</v>
          </cell>
          <cell r="AD1079">
            <v>2</v>
          </cell>
          <cell r="AE1079" t="str">
            <v>04,18</v>
          </cell>
          <cell r="AF1079"/>
          <cell r="AG1079"/>
        </row>
        <row r="1080">
          <cell r="E1080">
            <v>137026</v>
          </cell>
          <cell r="F1080" t="str">
            <v>K C LOHANI</v>
          </cell>
          <cell r="G1080" t="str">
            <v>CP</v>
          </cell>
          <cell r="H1080" t="str">
            <v>HALDWANI</v>
          </cell>
          <cell r="I1080" t="str">
            <v>A</v>
          </cell>
          <cell r="J1080" t="str">
            <v>AZ</v>
          </cell>
          <cell r="K1080">
            <v>70</v>
          </cell>
          <cell r="L1080">
            <v>132256</v>
          </cell>
          <cell r="M1080" t="str">
            <v>Approved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1</v>
          </cell>
          <cell r="AE1080">
            <v>6</v>
          </cell>
          <cell r="AF1080"/>
          <cell r="AG1080"/>
        </row>
        <row r="1081">
          <cell r="E1081">
            <v>88719</v>
          </cell>
          <cell r="F1081" t="str">
            <v>BHUPENDRA SINGH SINGH BISHT</v>
          </cell>
          <cell r="G1081" t="str">
            <v>ORTHO</v>
          </cell>
          <cell r="H1081" t="str">
            <v>HALDWANI</v>
          </cell>
          <cell r="I1081" t="str">
            <v>A</v>
          </cell>
          <cell r="J1081" t="str">
            <v>AZ</v>
          </cell>
          <cell r="K1081">
            <v>50</v>
          </cell>
          <cell r="L1081">
            <v>132256</v>
          </cell>
          <cell r="M1081" t="str">
            <v>Approved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2</v>
          </cell>
          <cell r="AE1081" t="str">
            <v>07,27</v>
          </cell>
          <cell r="AF1081"/>
          <cell r="AG1081"/>
        </row>
        <row r="1082">
          <cell r="E1082">
            <v>57956</v>
          </cell>
          <cell r="F1082" t="str">
            <v>P C FULORIA</v>
          </cell>
          <cell r="G1082" t="str">
            <v>SUR</v>
          </cell>
          <cell r="H1082" t="str">
            <v>HALDWANI</v>
          </cell>
          <cell r="I1082" t="str">
            <v>A</v>
          </cell>
          <cell r="J1082" t="str">
            <v>BL</v>
          </cell>
          <cell r="K1082">
            <v>40</v>
          </cell>
          <cell r="L1082">
            <v>132256</v>
          </cell>
          <cell r="M1082" t="str">
            <v>Approved</v>
          </cell>
          <cell r="N1082">
            <v>0</v>
          </cell>
          <cell r="O1082">
            <v>0</v>
          </cell>
          <cell r="P1082">
            <v>2500</v>
          </cell>
          <cell r="Q1082">
            <v>0</v>
          </cell>
          <cell r="R1082">
            <v>0</v>
          </cell>
          <cell r="S1082">
            <v>0</v>
          </cell>
          <cell r="T1082">
            <v>1500</v>
          </cell>
          <cell r="U1082">
            <v>0</v>
          </cell>
          <cell r="V1082">
            <v>0</v>
          </cell>
          <cell r="W1082">
            <v>4000</v>
          </cell>
          <cell r="X1082">
            <v>0</v>
          </cell>
          <cell r="Y1082">
            <v>0</v>
          </cell>
          <cell r="Z1082">
            <v>1500</v>
          </cell>
          <cell r="AA1082">
            <v>0</v>
          </cell>
          <cell r="AB1082">
            <v>0</v>
          </cell>
          <cell r="AC1082">
            <v>5500</v>
          </cell>
          <cell r="AD1082">
            <v>3</v>
          </cell>
          <cell r="AE1082" t="str">
            <v>06,24,27</v>
          </cell>
          <cell r="AF1082">
            <v>24</v>
          </cell>
          <cell r="AG1082"/>
        </row>
        <row r="1083">
          <cell r="E1083">
            <v>137098</v>
          </cell>
          <cell r="F1083" t="str">
            <v>S K GUPTA</v>
          </cell>
          <cell r="G1083" t="str">
            <v>CP</v>
          </cell>
          <cell r="H1083" t="str">
            <v>HALDWANI</v>
          </cell>
          <cell r="I1083" t="str">
            <v>A</v>
          </cell>
          <cell r="J1083" t="str">
            <v>BL</v>
          </cell>
          <cell r="K1083">
            <v>40</v>
          </cell>
          <cell r="L1083">
            <v>132256</v>
          </cell>
          <cell r="M1083" t="str">
            <v>Approved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2500</v>
          </cell>
          <cell r="V1083">
            <v>0</v>
          </cell>
          <cell r="W1083">
            <v>2500</v>
          </cell>
          <cell r="X1083">
            <v>0</v>
          </cell>
          <cell r="Y1083">
            <v>1000</v>
          </cell>
          <cell r="Z1083">
            <v>0</v>
          </cell>
          <cell r="AA1083">
            <v>0</v>
          </cell>
          <cell r="AB1083">
            <v>0</v>
          </cell>
          <cell r="AC1083">
            <v>3500</v>
          </cell>
          <cell r="AD1083">
            <v>3</v>
          </cell>
          <cell r="AE1083" t="str">
            <v>13,23,27</v>
          </cell>
          <cell r="AF1083">
            <v>23</v>
          </cell>
          <cell r="AG1083"/>
        </row>
        <row r="1084">
          <cell r="E1084">
            <v>286897</v>
          </cell>
          <cell r="F1084" t="str">
            <v>VAIBHAV  PALIWAL</v>
          </cell>
          <cell r="G1084" t="str">
            <v>CP</v>
          </cell>
          <cell r="H1084" t="str">
            <v>HALDWANI</v>
          </cell>
          <cell r="I1084" t="str">
            <v>VIP</v>
          </cell>
          <cell r="J1084" t="str">
            <v>BL</v>
          </cell>
          <cell r="K1084">
            <v>35</v>
          </cell>
          <cell r="L1084">
            <v>132256</v>
          </cell>
          <cell r="M1084" t="str">
            <v>Approved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4000</v>
          </cell>
          <cell r="T1084">
            <v>0</v>
          </cell>
          <cell r="U1084">
            <v>2000</v>
          </cell>
          <cell r="V1084">
            <v>5000</v>
          </cell>
          <cell r="W1084">
            <v>11000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11000</v>
          </cell>
          <cell r="AD1084">
            <v>4</v>
          </cell>
          <cell r="AE1084" t="str">
            <v>01,10,23,31</v>
          </cell>
          <cell r="AF1084">
            <v>23</v>
          </cell>
          <cell r="AG1084"/>
        </row>
        <row r="1085">
          <cell r="E1085">
            <v>61133</v>
          </cell>
          <cell r="F1085" t="str">
            <v>S C TAMTA</v>
          </cell>
          <cell r="G1085" t="str">
            <v>DERMA</v>
          </cell>
          <cell r="H1085" t="str">
            <v>NAINITAL</v>
          </cell>
          <cell r="I1085" t="str">
            <v>A</v>
          </cell>
          <cell r="J1085" t="str">
            <v>CZ</v>
          </cell>
          <cell r="K1085">
            <v>15</v>
          </cell>
          <cell r="L1085">
            <v>132256</v>
          </cell>
          <cell r="M1085" t="str">
            <v>Approved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2</v>
          </cell>
          <cell r="AE1085" t="str">
            <v>02,21</v>
          </cell>
          <cell r="AF1085"/>
          <cell r="AG1085"/>
        </row>
        <row r="1086">
          <cell r="E1086">
            <v>286898</v>
          </cell>
          <cell r="F1086" t="str">
            <v>NAVEEN C. MISRA</v>
          </cell>
          <cell r="G1086" t="str">
            <v>CP</v>
          </cell>
          <cell r="H1086" t="str">
            <v>ALMORA</v>
          </cell>
          <cell r="I1086" t="str">
            <v>A</v>
          </cell>
          <cell r="J1086" t="str">
            <v>BL</v>
          </cell>
          <cell r="K1086">
            <v>35</v>
          </cell>
          <cell r="L1086">
            <v>132256</v>
          </cell>
          <cell r="M1086" t="str">
            <v>Approved</v>
          </cell>
          <cell r="N1086">
            <v>0</v>
          </cell>
          <cell r="O1086">
            <v>0</v>
          </cell>
          <cell r="P1086">
            <v>2000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4000</v>
          </cell>
          <cell r="V1086">
            <v>0</v>
          </cell>
          <cell r="W1086">
            <v>6000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6000</v>
          </cell>
          <cell r="AD1086">
            <v>2</v>
          </cell>
          <cell r="AE1086" t="str">
            <v>14,30</v>
          </cell>
          <cell r="AF1086"/>
          <cell r="AG1086"/>
        </row>
        <row r="1087">
          <cell r="E1087">
            <v>287054</v>
          </cell>
          <cell r="F1087" t="str">
            <v>PREM LATA  SHARMA</v>
          </cell>
          <cell r="G1087" t="str">
            <v>SUR</v>
          </cell>
          <cell r="H1087" t="str">
            <v>RANIKHET</v>
          </cell>
          <cell r="I1087" t="str">
            <v>A</v>
          </cell>
          <cell r="J1087" t="str">
            <v>BZ</v>
          </cell>
          <cell r="K1087">
            <v>40</v>
          </cell>
          <cell r="L1087">
            <v>132256</v>
          </cell>
          <cell r="M1087" t="str">
            <v>Approved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2</v>
          </cell>
          <cell r="AE1087" t="str">
            <v>04,18</v>
          </cell>
          <cell r="AF1087"/>
          <cell r="AG1087"/>
        </row>
        <row r="1088">
          <cell r="E1088">
            <v>287053</v>
          </cell>
          <cell r="F1088" t="str">
            <v>ASHOK  TAMTA</v>
          </cell>
          <cell r="G1088" t="str">
            <v>SUR</v>
          </cell>
          <cell r="H1088" t="str">
            <v>RANIKHET</v>
          </cell>
          <cell r="I1088" t="str">
            <v>A</v>
          </cell>
          <cell r="J1088" t="str">
            <v>AL</v>
          </cell>
          <cell r="K1088">
            <v>50</v>
          </cell>
          <cell r="L1088">
            <v>132256</v>
          </cell>
          <cell r="M1088" t="str">
            <v>Approved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2000</v>
          </cell>
          <cell r="U1088">
            <v>2500</v>
          </cell>
          <cell r="V1088">
            <v>0</v>
          </cell>
          <cell r="W1088">
            <v>4500</v>
          </cell>
          <cell r="X1088">
            <v>0</v>
          </cell>
          <cell r="Y1088">
            <v>5500</v>
          </cell>
          <cell r="Z1088">
            <v>2500</v>
          </cell>
          <cell r="AA1088">
            <v>0</v>
          </cell>
          <cell r="AB1088">
            <v>0</v>
          </cell>
          <cell r="AC1088">
            <v>12500</v>
          </cell>
          <cell r="AD1088">
            <v>2</v>
          </cell>
          <cell r="AE1088" t="str">
            <v>04,18</v>
          </cell>
          <cell r="AF1088"/>
          <cell r="AG1088"/>
        </row>
        <row r="1089">
          <cell r="E1089">
            <v>286901</v>
          </cell>
          <cell r="F1089" t="str">
            <v>PAWAN  TIWARI</v>
          </cell>
          <cell r="G1089" t="str">
            <v>SUR</v>
          </cell>
          <cell r="H1089" t="str">
            <v>RANIKHET</v>
          </cell>
          <cell r="I1089" t="str">
            <v>A</v>
          </cell>
          <cell r="J1089" t="str">
            <v>AZ</v>
          </cell>
          <cell r="K1089">
            <v>50</v>
          </cell>
          <cell r="L1089">
            <v>132256</v>
          </cell>
          <cell r="M1089" t="str">
            <v>Approved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2</v>
          </cell>
          <cell r="AE1089" t="str">
            <v>04,18</v>
          </cell>
          <cell r="AF1089"/>
          <cell r="AG1089"/>
        </row>
        <row r="1090">
          <cell r="E1090">
            <v>39560</v>
          </cell>
          <cell r="F1090" t="str">
            <v>RAHUL  SINGH</v>
          </cell>
          <cell r="G1090" t="str">
            <v>NEUS</v>
          </cell>
          <cell r="H1090" t="str">
            <v>HALDWANI</v>
          </cell>
          <cell r="I1090" t="str">
            <v>A</v>
          </cell>
          <cell r="J1090" t="str">
            <v>BZ</v>
          </cell>
          <cell r="K1090">
            <v>40</v>
          </cell>
          <cell r="L1090">
            <v>132256</v>
          </cell>
          <cell r="M1090" t="str">
            <v>Approved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3</v>
          </cell>
          <cell r="AE1090" t="str">
            <v>22,24,27</v>
          </cell>
          <cell r="AF1090">
            <v>24</v>
          </cell>
          <cell r="AG1090"/>
        </row>
        <row r="1091">
          <cell r="E1091">
            <v>181547</v>
          </cell>
          <cell r="F1091" t="str">
            <v>GAURAV  SINGHAL</v>
          </cell>
          <cell r="G1091" t="str">
            <v>CHEST</v>
          </cell>
          <cell r="H1091" t="str">
            <v>HALDWANI</v>
          </cell>
          <cell r="I1091" t="str">
            <v>Excel</v>
          </cell>
          <cell r="J1091" t="str">
            <v>AL</v>
          </cell>
          <cell r="K1091">
            <v>50</v>
          </cell>
          <cell r="L1091">
            <v>132256</v>
          </cell>
          <cell r="M1091" t="str">
            <v>Approved</v>
          </cell>
          <cell r="N1091">
            <v>0</v>
          </cell>
          <cell r="O1091">
            <v>0</v>
          </cell>
          <cell r="P1091">
            <v>1000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2000</v>
          </cell>
          <cell r="V1091">
            <v>0</v>
          </cell>
          <cell r="W1091">
            <v>3000</v>
          </cell>
          <cell r="X1091">
            <v>0</v>
          </cell>
          <cell r="Y1091">
            <v>0</v>
          </cell>
          <cell r="Z1091">
            <v>0</v>
          </cell>
          <cell r="AA1091">
            <v>22000</v>
          </cell>
          <cell r="AB1091">
            <v>0</v>
          </cell>
          <cell r="AC1091">
            <v>25000</v>
          </cell>
          <cell r="AD1091">
            <v>4</v>
          </cell>
          <cell r="AE1091" t="str">
            <v>01,08,15,29</v>
          </cell>
          <cell r="AF1091"/>
          <cell r="AG1091">
            <v>8</v>
          </cell>
        </row>
        <row r="1092">
          <cell r="E1092">
            <v>296698</v>
          </cell>
          <cell r="F1092" t="str">
            <v>SAURABH  SHARMA</v>
          </cell>
          <cell r="G1092" t="str">
            <v>CARD</v>
          </cell>
          <cell r="H1092" t="str">
            <v>HALDWANI</v>
          </cell>
          <cell r="I1092" t="str">
            <v>A</v>
          </cell>
          <cell r="J1092" t="str">
            <v>BZ</v>
          </cell>
          <cell r="K1092">
            <v>25</v>
          </cell>
          <cell r="L1092">
            <v>132256</v>
          </cell>
          <cell r="M1092" t="str">
            <v>Approved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1</v>
          </cell>
          <cell r="AE1092">
            <v>15</v>
          </cell>
          <cell r="AF1092"/>
          <cell r="AG1092"/>
        </row>
        <row r="1093">
          <cell r="E1093">
            <v>126733</v>
          </cell>
          <cell r="F1093" t="str">
            <v>V N SATYAWALI</v>
          </cell>
          <cell r="G1093" t="str">
            <v>CP</v>
          </cell>
          <cell r="H1093" t="str">
            <v>HALDWANI</v>
          </cell>
          <cell r="I1093" t="str">
            <v>A</v>
          </cell>
          <cell r="J1093" t="str">
            <v>BL</v>
          </cell>
          <cell r="K1093">
            <v>40</v>
          </cell>
          <cell r="L1093">
            <v>132256</v>
          </cell>
          <cell r="M1093" t="str">
            <v>Approved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1500</v>
          </cell>
          <cell r="Z1093">
            <v>500</v>
          </cell>
          <cell r="AA1093">
            <v>0</v>
          </cell>
          <cell r="AB1093">
            <v>0</v>
          </cell>
          <cell r="AC1093">
            <v>2000</v>
          </cell>
          <cell r="AD1093">
            <v>1</v>
          </cell>
          <cell r="AE1093">
            <v>13</v>
          </cell>
          <cell r="AF1093"/>
          <cell r="AG1093"/>
        </row>
        <row r="1094">
          <cell r="E1094">
            <v>187654</v>
          </cell>
          <cell r="F1094" t="str">
            <v>SAVITRI SINGH  DHAMI</v>
          </cell>
          <cell r="G1094" t="str">
            <v>GYNAE</v>
          </cell>
          <cell r="H1094" t="str">
            <v>HALDWANI</v>
          </cell>
          <cell r="I1094" t="str">
            <v>A</v>
          </cell>
          <cell r="J1094" t="str">
            <v>AZ</v>
          </cell>
          <cell r="K1094">
            <v>50</v>
          </cell>
          <cell r="L1094">
            <v>132256</v>
          </cell>
          <cell r="M1094" t="str">
            <v>Approved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2</v>
          </cell>
          <cell r="AE1094" t="str">
            <v>15,27</v>
          </cell>
          <cell r="AF1094"/>
          <cell r="AG1094"/>
        </row>
        <row r="1095">
          <cell r="E1095">
            <v>236626</v>
          </cell>
          <cell r="F1095" t="str">
            <v>LOKESH  BORA</v>
          </cell>
          <cell r="G1095" t="str">
            <v>SUR</v>
          </cell>
          <cell r="H1095" t="str">
            <v>HALDWANI</v>
          </cell>
          <cell r="I1095" t="str">
            <v>A</v>
          </cell>
          <cell r="J1095" t="str">
            <v>BZ</v>
          </cell>
          <cell r="K1095">
            <v>30</v>
          </cell>
          <cell r="L1095">
            <v>132256</v>
          </cell>
          <cell r="M1095" t="str">
            <v>Approved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2</v>
          </cell>
          <cell r="AE1095" t="str">
            <v>17,29</v>
          </cell>
          <cell r="AF1095"/>
          <cell r="AG1095"/>
        </row>
        <row r="1096">
          <cell r="E1096">
            <v>187637</v>
          </cell>
          <cell r="F1096" t="str">
            <v>JAISHREE  TIWARI</v>
          </cell>
          <cell r="G1096" t="str">
            <v>GYNAE</v>
          </cell>
          <cell r="H1096" t="str">
            <v>HALDWANI</v>
          </cell>
          <cell r="I1096" t="str">
            <v>A</v>
          </cell>
          <cell r="J1096" t="str">
            <v>AZ</v>
          </cell>
          <cell r="K1096">
            <v>65</v>
          </cell>
          <cell r="L1096">
            <v>132256</v>
          </cell>
          <cell r="M1096" t="str">
            <v>Approved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1</v>
          </cell>
          <cell r="AE1096">
            <v>17</v>
          </cell>
          <cell r="AF1096"/>
          <cell r="AG1096"/>
        </row>
        <row r="1097">
          <cell r="E1097">
            <v>296673</v>
          </cell>
          <cell r="F1097" t="str">
            <v>AJAY  KANDPAL</v>
          </cell>
          <cell r="G1097" t="str">
            <v>GAST</v>
          </cell>
          <cell r="H1097" t="str">
            <v>HALDWANI</v>
          </cell>
          <cell r="I1097" t="str">
            <v>VIP</v>
          </cell>
          <cell r="J1097" t="str">
            <v>AZ</v>
          </cell>
          <cell r="K1097">
            <v>50</v>
          </cell>
          <cell r="L1097">
            <v>132256</v>
          </cell>
          <cell r="M1097" t="str">
            <v>Approved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2</v>
          </cell>
          <cell r="AE1097" t="str">
            <v>01,23</v>
          </cell>
          <cell r="AF1097">
            <v>23</v>
          </cell>
          <cell r="AG1097"/>
        </row>
        <row r="1098">
          <cell r="E1098">
            <v>277634</v>
          </cell>
          <cell r="F1098" t="str">
            <v>YAMINI  BHANDARI</v>
          </cell>
          <cell r="G1098" t="str">
            <v>GYNAE</v>
          </cell>
          <cell r="H1098" t="str">
            <v>KHATIMA</v>
          </cell>
          <cell r="I1098" t="str">
            <v>VIP</v>
          </cell>
          <cell r="J1098" t="str">
            <v>BZ</v>
          </cell>
          <cell r="K1098">
            <v>25</v>
          </cell>
          <cell r="L1098">
            <v>132256</v>
          </cell>
          <cell r="M1098" t="str">
            <v>Approved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3</v>
          </cell>
          <cell r="AE1098" t="str">
            <v>03,09,28</v>
          </cell>
          <cell r="AF1098"/>
          <cell r="AG1098"/>
        </row>
        <row r="1099">
          <cell r="E1099">
            <v>239766</v>
          </cell>
          <cell r="F1099" t="str">
            <v>SANDEEP  SINGH</v>
          </cell>
          <cell r="G1099" t="str">
            <v>ORTHO</v>
          </cell>
          <cell r="H1099" t="str">
            <v>HALDWANI</v>
          </cell>
          <cell r="I1099" t="str">
            <v>A</v>
          </cell>
          <cell r="J1099" t="str">
            <v>AL</v>
          </cell>
          <cell r="K1099">
            <v>45</v>
          </cell>
          <cell r="L1099">
            <v>132256</v>
          </cell>
          <cell r="M1099" t="str">
            <v>Approved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3000</v>
          </cell>
          <cell r="S1099">
            <v>0</v>
          </cell>
          <cell r="T1099">
            <v>0</v>
          </cell>
          <cell r="U1099">
            <v>4000</v>
          </cell>
          <cell r="V1099">
            <v>5000</v>
          </cell>
          <cell r="W1099">
            <v>12000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12000</v>
          </cell>
          <cell r="AD1099">
            <v>2</v>
          </cell>
          <cell r="AE1099" t="str">
            <v>13,27</v>
          </cell>
          <cell r="AF1099"/>
          <cell r="AG1099"/>
        </row>
        <row r="1100">
          <cell r="E1100">
            <v>324054</v>
          </cell>
          <cell r="F1100" t="str">
            <v>ROHIT  GOEL</v>
          </cell>
          <cell r="G1100" t="str">
            <v>NEPH</v>
          </cell>
          <cell r="H1100" t="str">
            <v>HALDWANI</v>
          </cell>
          <cell r="I1100" t="str">
            <v>A</v>
          </cell>
          <cell r="J1100" t="str">
            <v>BL</v>
          </cell>
          <cell r="K1100">
            <v>30</v>
          </cell>
          <cell r="L1100">
            <v>132256</v>
          </cell>
          <cell r="M1100" t="str">
            <v>Approved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3000</v>
          </cell>
          <cell r="V1100">
            <v>0</v>
          </cell>
          <cell r="W1100">
            <v>3000</v>
          </cell>
          <cell r="X1100">
            <v>0</v>
          </cell>
          <cell r="Y1100">
            <v>500</v>
          </cell>
          <cell r="Z1100">
            <v>0</v>
          </cell>
          <cell r="AA1100">
            <v>500</v>
          </cell>
          <cell r="AB1100">
            <v>0</v>
          </cell>
          <cell r="AC1100">
            <v>4000</v>
          </cell>
          <cell r="AD1100">
            <v>2</v>
          </cell>
          <cell r="AE1100" t="str">
            <v>10,15</v>
          </cell>
          <cell r="AF1100"/>
          <cell r="AG1100"/>
        </row>
        <row r="1101">
          <cell r="E1101">
            <v>234317</v>
          </cell>
          <cell r="F1101" t="str">
            <v>ARCHNA  SINGH</v>
          </cell>
          <cell r="G1101" t="str">
            <v>GYNAE</v>
          </cell>
          <cell r="H1101" t="str">
            <v>HALDWANI</v>
          </cell>
          <cell r="I1101" t="str">
            <v>A</v>
          </cell>
          <cell r="J1101" t="str">
            <v>BZ</v>
          </cell>
          <cell r="K1101">
            <v>20</v>
          </cell>
          <cell r="L1101">
            <v>132256</v>
          </cell>
          <cell r="M1101" t="str">
            <v>Approved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2</v>
          </cell>
          <cell r="AE1101" t="str">
            <v>07,31</v>
          </cell>
          <cell r="AF1101"/>
          <cell r="AG1101"/>
        </row>
        <row r="1102">
          <cell r="E1102">
            <v>322906</v>
          </cell>
          <cell r="F1102" t="str">
            <v>SANJEEV  PRAKASH</v>
          </cell>
          <cell r="G1102" t="str">
            <v>SUR</v>
          </cell>
          <cell r="H1102" t="str">
            <v>HALDWANI</v>
          </cell>
          <cell r="I1102" t="str">
            <v>A</v>
          </cell>
          <cell r="J1102" t="str">
            <v>AZ</v>
          </cell>
          <cell r="K1102">
            <v>60</v>
          </cell>
          <cell r="L1102">
            <v>132256</v>
          </cell>
          <cell r="M1102" t="str">
            <v>Approved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1</v>
          </cell>
          <cell r="AE1102">
            <v>15</v>
          </cell>
          <cell r="AF1102"/>
          <cell r="AG1102"/>
        </row>
        <row r="1103">
          <cell r="E1103">
            <v>32327</v>
          </cell>
          <cell r="F1103" t="str">
            <v>MANOJ  JOSHI</v>
          </cell>
          <cell r="G1103" t="str">
            <v>GAST</v>
          </cell>
          <cell r="H1103" t="str">
            <v>HALDWANI</v>
          </cell>
          <cell r="I1103" t="str">
            <v>Excel</v>
          </cell>
          <cell r="J1103" t="str">
            <v>AL</v>
          </cell>
          <cell r="K1103">
            <v>85</v>
          </cell>
          <cell r="L1103">
            <v>132256</v>
          </cell>
          <cell r="M1103" t="str">
            <v>Approved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4000</v>
          </cell>
          <cell r="Z1103">
            <v>3000</v>
          </cell>
          <cell r="AA1103">
            <v>0</v>
          </cell>
          <cell r="AB1103"/>
          <cell r="AC1103">
            <v>7000</v>
          </cell>
          <cell r="AD1103">
            <v>5</v>
          </cell>
          <cell r="AE1103" t="str">
            <v>01,08,17,24,29</v>
          </cell>
          <cell r="AF1103">
            <v>24</v>
          </cell>
          <cell r="AG1103">
            <v>8</v>
          </cell>
        </row>
        <row r="1104">
          <cell r="E1104">
            <v>264338</v>
          </cell>
          <cell r="F1104" t="str">
            <v>MUKESH CHANDRA JOSHI</v>
          </cell>
          <cell r="G1104" t="str">
            <v>CP</v>
          </cell>
          <cell r="H1104" t="str">
            <v>HALDWANI</v>
          </cell>
          <cell r="I1104" t="str">
            <v>VIP</v>
          </cell>
          <cell r="J1104" t="str">
            <v>BZ</v>
          </cell>
          <cell r="K1104">
            <v>30</v>
          </cell>
          <cell r="L1104">
            <v>132256</v>
          </cell>
          <cell r="M1104" t="str">
            <v>Approved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3</v>
          </cell>
          <cell r="AE1104" t="str">
            <v>01,24,31</v>
          </cell>
          <cell r="AF1104">
            <v>24</v>
          </cell>
          <cell r="AG1104"/>
        </row>
        <row r="1105">
          <cell r="E1105">
            <v>149391</v>
          </cell>
          <cell r="F1105" t="str">
            <v>DINESH CHAND PANT</v>
          </cell>
          <cell r="G1105" t="str">
            <v>CARD</v>
          </cell>
          <cell r="H1105" t="str">
            <v>HALDWANI</v>
          </cell>
          <cell r="I1105" t="str">
            <v>A</v>
          </cell>
          <cell r="J1105" t="str">
            <v>BL</v>
          </cell>
          <cell r="K1105">
            <v>30</v>
          </cell>
          <cell r="L1105">
            <v>132256</v>
          </cell>
          <cell r="M1105" t="str">
            <v>Approved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2000</v>
          </cell>
          <cell r="W1105">
            <v>2000</v>
          </cell>
          <cell r="X1105">
            <v>0</v>
          </cell>
          <cell r="Y1105">
            <v>5000</v>
          </cell>
          <cell r="Z1105">
            <v>0</v>
          </cell>
          <cell r="AA1105">
            <v>0</v>
          </cell>
          <cell r="AB1105">
            <v>0</v>
          </cell>
          <cell r="AC1105">
            <v>7000</v>
          </cell>
          <cell r="AD1105">
            <v>3</v>
          </cell>
          <cell r="AE1105" t="str">
            <v>07,24,31</v>
          </cell>
          <cell r="AF1105">
            <v>24</v>
          </cell>
          <cell r="AG1105"/>
        </row>
        <row r="1106">
          <cell r="E1106">
            <v>264342</v>
          </cell>
          <cell r="F1106" t="str">
            <v>ADARSH  KUMAR</v>
          </cell>
          <cell r="G1106" t="str">
            <v>SUR</v>
          </cell>
          <cell r="H1106" t="str">
            <v>HALDWANI</v>
          </cell>
          <cell r="I1106" t="str">
            <v>Excel</v>
          </cell>
          <cell r="J1106" t="str">
            <v>BL</v>
          </cell>
          <cell r="K1106">
            <v>40</v>
          </cell>
          <cell r="L1106">
            <v>132256</v>
          </cell>
          <cell r="M1106" t="str">
            <v>Approved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5000</v>
          </cell>
          <cell r="Z1106">
            <v>4000</v>
          </cell>
          <cell r="AA1106">
            <v>3000</v>
          </cell>
          <cell r="AB1106">
            <v>0</v>
          </cell>
          <cell r="AC1106">
            <v>12000</v>
          </cell>
          <cell r="AD1106">
            <v>5</v>
          </cell>
          <cell r="AE1106" t="str">
            <v>01,08,15,24,29</v>
          </cell>
          <cell r="AF1106">
            <v>24</v>
          </cell>
          <cell r="AG1106">
            <v>8</v>
          </cell>
        </row>
        <row r="1107">
          <cell r="E1107">
            <v>366793</v>
          </cell>
          <cell r="F1107" t="str">
            <v>AISHWARYA  SINGHAL</v>
          </cell>
          <cell r="G1107" t="str">
            <v>CP</v>
          </cell>
          <cell r="H1107" t="str">
            <v>HALDWANI</v>
          </cell>
          <cell r="I1107" t="str">
            <v>A</v>
          </cell>
          <cell r="J1107" t="str">
            <v>AZ</v>
          </cell>
          <cell r="K1107">
            <v>70</v>
          </cell>
          <cell r="L1107">
            <v>132256</v>
          </cell>
          <cell r="M1107" t="str">
            <v>Approved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1</v>
          </cell>
          <cell r="AE1107">
            <v>7</v>
          </cell>
          <cell r="AF1107"/>
          <cell r="AG1107"/>
        </row>
        <row r="1108">
          <cell r="E1108">
            <v>121952</v>
          </cell>
          <cell r="F1108" t="str">
            <v>S S SHARMA</v>
          </cell>
          <cell r="G1108" t="str">
            <v>CP</v>
          </cell>
          <cell r="H1108" t="str">
            <v>HALDWANI</v>
          </cell>
          <cell r="I1108" t="str">
            <v>A</v>
          </cell>
          <cell r="J1108" t="str">
            <v>BZ</v>
          </cell>
          <cell r="K1108">
            <v>30</v>
          </cell>
          <cell r="L1108">
            <v>132256</v>
          </cell>
          <cell r="M1108" t="str">
            <v>Approved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1000</v>
          </cell>
          <cell r="AB1108">
            <v>0</v>
          </cell>
          <cell r="AC1108">
            <v>1000</v>
          </cell>
          <cell r="AD1108">
            <v>2</v>
          </cell>
          <cell r="AE1108" t="str">
            <v>13,27</v>
          </cell>
          <cell r="AF1108"/>
          <cell r="AG1108"/>
        </row>
        <row r="1109">
          <cell r="E1109">
            <v>136017</v>
          </cell>
          <cell r="F1109" t="str">
            <v>AMAR PAL SINGH</v>
          </cell>
          <cell r="G1109" t="str">
            <v>CP</v>
          </cell>
          <cell r="H1109" t="str">
            <v>HALDWANI</v>
          </cell>
          <cell r="I1109" t="str">
            <v>Excel</v>
          </cell>
          <cell r="J1109" t="str">
            <v>BL</v>
          </cell>
          <cell r="K1109">
            <v>30</v>
          </cell>
          <cell r="L1109">
            <v>132256</v>
          </cell>
          <cell r="M1109" t="str">
            <v>Approved</v>
          </cell>
          <cell r="N1109">
            <v>3000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3000</v>
          </cell>
          <cell r="V1109">
            <v>0</v>
          </cell>
          <cell r="W1109">
            <v>3000</v>
          </cell>
          <cell r="X1109">
            <v>0</v>
          </cell>
          <cell r="Y1109">
            <v>2000</v>
          </cell>
          <cell r="Z1109">
            <v>2000</v>
          </cell>
          <cell r="AA1109">
            <v>3000</v>
          </cell>
          <cell r="AB1109">
            <v>0</v>
          </cell>
          <cell r="AC1109">
            <v>13000</v>
          </cell>
          <cell r="AD1109">
            <v>5</v>
          </cell>
          <cell r="AE1109" t="str">
            <v>01,10,15,23,29</v>
          </cell>
          <cell r="AF1109">
            <v>23</v>
          </cell>
          <cell r="AG1109"/>
        </row>
        <row r="1110">
          <cell r="E1110">
            <v>337293</v>
          </cell>
          <cell r="F1110" t="str">
            <v>SAcHIN  CHAKARVARTI</v>
          </cell>
          <cell r="G1110" t="str">
            <v>GAST</v>
          </cell>
          <cell r="H1110" t="str">
            <v>HALDWANI</v>
          </cell>
          <cell r="I1110" t="str">
            <v>VIP</v>
          </cell>
          <cell r="J1110" t="str">
            <v>AL</v>
          </cell>
          <cell r="K1110">
            <v>50</v>
          </cell>
          <cell r="L1110">
            <v>132256</v>
          </cell>
          <cell r="M1110" t="str">
            <v>Approved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3000</v>
          </cell>
          <cell r="V1110">
            <v>2000</v>
          </cell>
          <cell r="W1110">
            <v>5000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5000</v>
          </cell>
          <cell r="AD1110">
            <v>4</v>
          </cell>
          <cell r="AE1110" t="str">
            <v>01,08,24,31</v>
          </cell>
          <cell r="AF1110">
            <v>24</v>
          </cell>
          <cell r="AG1110">
            <v>8</v>
          </cell>
        </row>
        <row r="1111">
          <cell r="E1111">
            <v>274727</v>
          </cell>
          <cell r="F1111" t="str">
            <v>VIVEK  AGRAWAL</v>
          </cell>
          <cell r="G1111" t="str">
            <v>ORTHO</v>
          </cell>
          <cell r="H1111" t="str">
            <v>KHATIMA</v>
          </cell>
          <cell r="I1111" t="str">
            <v>VIP</v>
          </cell>
          <cell r="J1111" t="str">
            <v>AZ</v>
          </cell>
          <cell r="K1111">
            <v>50</v>
          </cell>
          <cell r="L1111">
            <v>132256</v>
          </cell>
          <cell r="M1111" t="str">
            <v>Approved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3</v>
          </cell>
          <cell r="AE1111" t="str">
            <v>03,09,28</v>
          </cell>
          <cell r="AF1111"/>
          <cell r="AG1111"/>
        </row>
        <row r="1112">
          <cell r="E1112">
            <v>277714</v>
          </cell>
          <cell r="F1112" t="str">
            <v>HEMLATA  PAL</v>
          </cell>
          <cell r="G1112" t="str">
            <v>GYNAE</v>
          </cell>
          <cell r="H1112" t="str">
            <v>KHATIMA</v>
          </cell>
          <cell r="I1112" t="str">
            <v>VIP</v>
          </cell>
          <cell r="J1112" t="str">
            <v>BZ</v>
          </cell>
          <cell r="K1112">
            <v>30</v>
          </cell>
          <cell r="L1112">
            <v>132256</v>
          </cell>
          <cell r="M1112" t="str">
            <v>Approved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3</v>
          </cell>
          <cell r="AE1112" t="str">
            <v>03,09,28</v>
          </cell>
          <cell r="AF1112"/>
          <cell r="AG1112"/>
        </row>
        <row r="1113">
          <cell r="E1113">
            <v>274725</v>
          </cell>
          <cell r="F1113" t="str">
            <v>IQTEDAR  ALI</v>
          </cell>
          <cell r="G1113" t="str">
            <v>ORTHO</v>
          </cell>
          <cell r="H1113" t="str">
            <v>KHATIMA</v>
          </cell>
          <cell r="I1113" t="str">
            <v>VIP</v>
          </cell>
          <cell r="J1113"/>
          <cell r="K1113">
            <v>30</v>
          </cell>
          <cell r="L1113">
            <v>132256</v>
          </cell>
          <cell r="M1113" t="str">
            <v>Approved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2</v>
          </cell>
          <cell r="AE1113" t="str">
            <v>09,28</v>
          </cell>
          <cell r="AF1113"/>
          <cell r="AG1113"/>
        </row>
        <row r="1114">
          <cell r="E1114">
            <v>366808</v>
          </cell>
          <cell r="F1114" t="str">
            <v>DIPALI  JOSHI</v>
          </cell>
          <cell r="G1114" t="str">
            <v>CP</v>
          </cell>
          <cell r="H1114" t="str">
            <v>HALDWANI</v>
          </cell>
          <cell r="I1114" t="str">
            <v>A</v>
          </cell>
          <cell r="J1114" t="str">
            <v>AZ</v>
          </cell>
          <cell r="K1114">
            <v>70</v>
          </cell>
          <cell r="L1114">
            <v>132256</v>
          </cell>
          <cell r="M1114" t="str">
            <v>Approved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1</v>
          </cell>
          <cell r="AE1114">
            <v>17</v>
          </cell>
          <cell r="AF1114"/>
          <cell r="AG1114"/>
        </row>
        <row r="1115">
          <cell r="E1115">
            <v>366805</v>
          </cell>
          <cell r="F1115" t="str">
            <v>PRIYANK  GOYAL</v>
          </cell>
          <cell r="G1115" t="str">
            <v>PULM</v>
          </cell>
          <cell r="H1115" t="str">
            <v>ALMORA</v>
          </cell>
          <cell r="I1115" t="str">
            <v>A</v>
          </cell>
          <cell r="J1115" t="str">
            <v>AZ</v>
          </cell>
          <cell r="K1115">
            <v>70</v>
          </cell>
          <cell r="L1115">
            <v>132256</v>
          </cell>
          <cell r="M1115" t="str">
            <v>Approved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2</v>
          </cell>
          <cell r="AE1115" t="str">
            <v>14,30</v>
          </cell>
          <cell r="AF1115"/>
          <cell r="AG1115"/>
        </row>
        <row r="1116">
          <cell r="E1116">
            <v>366798</v>
          </cell>
          <cell r="F1116" t="str">
            <v>ANIL   DHINGRA</v>
          </cell>
          <cell r="G1116" t="str">
            <v>DIAB</v>
          </cell>
          <cell r="H1116" t="str">
            <v>ALMORA</v>
          </cell>
          <cell r="I1116" t="str">
            <v>A</v>
          </cell>
          <cell r="J1116" t="str">
            <v>CZ</v>
          </cell>
          <cell r="K1116">
            <v>10</v>
          </cell>
          <cell r="L1116">
            <v>132256</v>
          </cell>
          <cell r="M1116" t="str">
            <v>Approved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2</v>
          </cell>
          <cell r="AE1116" t="str">
            <v>14,30</v>
          </cell>
          <cell r="AF1116"/>
          <cell r="AG1116"/>
        </row>
        <row r="1117">
          <cell r="E1117">
            <v>90652</v>
          </cell>
          <cell r="F1117" t="str">
            <v>PARAMJEET  SINGH</v>
          </cell>
          <cell r="G1117" t="str">
            <v>RHEU</v>
          </cell>
          <cell r="H1117" t="str">
            <v>HALDWANI</v>
          </cell>
          <cell r="I1117" t="str">
            <v>VIP</v>
          </cell>
          <cell r="J1117" t="str">
            <v>AZ</v>
          </cell>
          <cell r="K1117">
            <v>50</v>
          </cell>
          <cell r="L1117">
            <v>132256</v>
          </cell>
          <cell r="M1117" t="str">
            <v>Approved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1</v>
          </cell>
          <cell r="AE1117">
            <v>13</v>
          </cell>
          <cell r="AF1117"/>
          <cell r="AG1117"/>
        </row>
        <row r="1118">
          <cell r="E1118">
            <v>277713</v>
          </cell>
          <cell r="F1118" t="str">
            <v>SHIPRA  AGARWAL</v>
          </cell>
          <cell r="G1118" t="str">
            <v>GYNAE</v>
          </cell>
          <cell r="H1118" t="str">
            <v>KHATIMA</v>
          </cell>
          <cell r="I1118" t="str">
            <v>VIP</v>
          </cell>
          <cell r="J1118" t="str">
            <v>BZ</v>
          </cell>
          <cell r="K1118">
            <v>25</v>
          </cell>
          <cell r="L1118">
            <v>132256</v>
          </cell>
          <cell r="M1118" t="str">
            <v>Approved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3</v>
          </cell>
          <cell r="AE1118" t="str">
            <v>03,09,28</v>
          </cell>
          <cell r="AF1118"/>
          <cell r="AG1118"/>
        </row>
        <row r="1119">
          <cell r="E1119">
            <v>219059</v>
          </cell>
          <cell r="F1119" t="str">
            <v>PRATEEK  SHAKYA</v>
          </cell>
          <cell r="G1119" t="str">
            <v>SUR</v>
          </cell>
          <cell r="H1119" t="str">
            <v>HALDWANI</v>
          </cell>
          <cell r="I1119" t="str">
            <v>VIP</v>
          </cell>
          <cell r="J1119" t="str">
            <v>AL</v>
          </cell>
          <cell r="K1119">
            <v>50</v>
          </cell>
          <cell r="L1119">
            <v>132256</v>
          </cell>
          <cell r="M1119" t="str">
            <v>Approved</v>
          </cell>
          <cell r="N1119">
            <v>0</v>
          </cell>
          <cell r="O1119">
            <v>0</v>
          </cell>
          <cell r="P1119">
            <v>0</v>
          </cell>
          <cell r="Q1119">
            <v>5000</v>
          </cell>
          <cell r="R1119">
            <v>0</v>
          </cell>
          <cell r="S1119">
            <v>0</v>
          </cell>
          <cell r="T1119">
            <v>0</v>
          </cell>
          <cell r="U1119">
            <v>2500</v>
          </cell>
          <cell r="V1119">
            <v>0</v>
          </cell>
          <cell r="W1119">
            <v>7500</v>
          </cell>
          <cell r="X1119">
            <v>0</v>
          </cell>
          <cell r="Y1119">
            <v>5000</v>
          </cell>
          <cell r="Z1119">
            <v>2500</v>
          </cell>
          <cell r="AA1119">
            <v>0</v>
          </cell>
          <cell r="AB1119">
            <v>0</v>
          </cell>
          <cell r="AC1119">
            <v>15000</v>
          </cell>
          <cell r="AD1119">
            <v>3</v>
          </cell>
          <cell r="AE1119" t="str">
            <v>08,27,31</v>
          </cell>
          <cell r="AF1119"/>
          <cell r="AG1119">
            <v>8</v>
          </cell>
        </row>
        <row r="1120">
          <cell r="E1120">
            <v>58120</v>
          </cell>
          <cell r="F1120" t="str">
            <v>PREM  SINGH</v>
          </cell>
          <cell r="G1120" t="str">
            <v>SUR</v>
          </cell>
          <cell r="H1120" t="str">
            <v>KHATIMA</v>
          </cell>
          <cell r="I1120" t="str">
            <v>A</v>
          </cell>
          <cell r="J1120" t="str">
            <v>BZ</v>
          </cell>
          <cell r="K1120">
            <v>30</v>
          </cell>
          <cell r="L1120">
            <v>132256</v>
          </cell>
          <cell r="M1120" t="str">
            <v>Approved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/>
          <cell r="AF1120"/>
          <cell r="AG1120"/>
        </row>
        <row r="1121">
          <cell r="E1121">
            <v>181545</v>
          </cell>
          <cell r="F1121" t="str">
            <v>APURUV  GUPTA</v>
          </cell>
          <cell r="G1121" t="str">
            <v>SUR</v>
          </cell>
          <cell r="H1121" t="str">
            <v>HALDWANI</v>
          </cell>
          <cell r="I1121" t="str">
            <v>Excel</v>
          </cell>
          <cell r="J1121" t="str">
            <v>BL</v>
          </cell>
          <cell r="K1121">
            <v>30</v>
          </cell>
          <cell r="L1121">
            <v>132256</v>
          </cell>
          <cell r="M1121" t="str">
            <v>Approved</v>
          </cell>
          <cell r="N1121">
            <v>0</v>
          </cell>
          <cell r="O1121">
            <v>0</v>
          </cell>
          <cell r="P1121">
            <v>3000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3000</v>
          </cell>
          <cell r="W1121">
            <v>6000</v>
          </cell>
          <cell r="X1121">
            <v>0</v>
          </cell>
          <cell r="Y1121">
            <v>9000</v>
          </cell>
          <cell r="Z1121">
            <v>0</v>
          </cell>
          <cell r="AA1121">
            <v>0</v>
          </cell>
          <cell r="AB1121">
            <v>0</v>
          </cell>
          <cell r="AC1121">
            <v>15000</v>
          </cell>
          <cell r="AD1121">
            <v>4</v>
          </cell>
          <cell r="AE1121" t="str">
            <v>01,08,15,29</v>
          </cell>
          <cell r="AF1121"/>
          <cell r="AG1121">
            <v>8</v>
          </cell>
        </row>
        <row r="1122">
          <cell r="E1122">
            <v>286063</v>
          </cell>
          <cell r="F1122" t="str">
            <v>NAVEEN  AGARWAL</v>
          </cell>
          <cell r="G1122" t="str">
            <v>ORTHO</v>
          </cell>
          <cell r="H1122" t="str">
            <v>HALDWANI</v>
          </cell>
          <cell r="I1122" t="str">
            <v>A</v>
          </cell>
          <cell r="J1122" t="str">
            <v>AZ</v>
          </cell>
          <cell r="K1122">
            <v>45</v>
          </cell>
          <cell r="L1122">
            <v>132256</v>
          </cell>
          <cell r="M1122" t="str">
            <v>Approved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2</v>
          </cell>
          <cell r="AE1122" t="str">
            <v>06,29</v>
          </cell>
          <cell r="AF1122"/>
          <cell r="AG1122"/>
        </row>
        <row r="1123">
          <cell r="E1123">
            <v>282719</v>
          </cell>
          <cell r="F1123" t="str">
            <v>NAVNEET  ADHIKARI</v>
          </cell>
          <cell r="G1123" t="str">
            <v>ORTHO</v>
          </cell>
          <cell r="H1123" t="str">
            <v>HALDWANI</v>
          </cell>
          <cell r="I1123" t="str">
            <v>A</v>
          </cell>
          <cell r="J1123" t="str">
            <v>BL</v>
          </cell>
          <cell r="K1123">
            <v>40</v>
          </cell>
          <cell r="L1123">
            <v>132256</v>
          </cell>
          <cell r="M1123" t="str">
            <v>Approved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2000</v>
          </cell>
          <cell r="V1123">
            <v>5000</v>
          </cell>
          <cell r="W1123">
            <v>7000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7000</v>
          </cell>
          <cell r="AD1123">
            <v>2</v>
          </cell>
          <cell r="AE1123" t="str">
            <v>08,23</v>
          </cell>
          <cell r="AF1123">
            <v>23</v>
          </cell>
          <cell r="AG1123">
            <v>8</v>
          </cell>
        </row>
        <row r="1124">
          <cell r="E1124">
            <v>165107</v>
          </cell>
          <cell r="F1124" t="str">
            <v>SUNIL KUMAR  JADHAV</v>
          </cell>
          <cell r="G1124" t="str">
            <v>CARD</v>
          </cell>
          <cell r="H1124" t="str">
            <v>HALDWANI</v>
          </cell>
          <cell r="I1124" t="str">
            <v>A</v>
          </cell>
          <cell r="J1124" t="str">
            <v>BL</v>
          </cell>
          <cell r="K1124">
            <v>30</v>
          </cell>
          <cell r="L1124">
            <v>132256</v>
          </cell>
          <cell r="M1124" t="str">
            <v>Approved</v>
          </cell>
          <cell r="N1124">
            <v>0</v>
          </cell>
          <cell r="O1124">
            <v>0</v>
          </cell>
          <cell r="P1124">
            <v>1000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1000</v>
          </cell>
          <cell r="V1124">
            <v>1500</v>
          </cell>
          <cell r="W1124">
            <v>3500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3500</v>
          </cell>
          <cell r="AD1124">
            <v>1</v>
          </cell>
          <cell r="AE1124">
            <v>13</v>
          </cell>
          <cell r="AF1124"/>
          <cell r="AG1124"/>
        </row>
        <row r="1125">
          <cell r="E1125">
            <v>94223</v>
          </cell>
          <cell r="F1125" t="str">
            <v>AMRIK  SING</v>
          </cell>
          <cell r="G1125" t="str">
            <v>GP</v>
          </cell>
          <cell r="H1125" t="str">
            <v>KHATIMA</v>
          </cell>
          <cell r="I1125" t="str">
            <v>A</v>
          </cell>
          <cell r="J1125" t="str">
            <v>BZ</v>
          </cell>
          <cell r="K1125">
            <v>30</v>
          </cell>
          <cell r="L1125">
            <v>132256</v>
          </cell>
          <cell r="M1125" t="str">
            <v>Approved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2</v>
          </cell>
          <cell r="AE1125" t="str">
            <v>03,28</v>
          </cell>
          <cell r="AF1125"/>
          <cell r="AG1125"/>
        </row>
        <row r="1126">
          <cell r="E1126">
            <v>46095</v>
          </cell>
          <cell r="F1126" t="str">
            <v>MANOJ  TRIVEDI</v>
          </cell>
          <cell r="G1126" t="str">
            <v>PSY</v>
          </cell>
          <cell r="H1126" t="str">
            <v>HALDWANI</v>
          </cell>
          <cell r="I1126" t="str">
            <v>A</v>
          </cell>
          <cell r="J1126" t="str">
            <v>BL</v>
          </cell>
          <cell r="K1126">
            <v>40</v>
          </cell>
          <cell r="L1126">
            <v>132256</v>
          </cell>
          <cell r="M1126" t="str">
            <v>Approved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5000</v>
          </cell>
          <cell r="Z1126">
            <v>0</v>
          </cell>
          <cell r="AA1126">
            <v>0</v>
          </cell>
          <cell r="AB1126">
            <v>0</v>
          </cell>
          <cell r="AC1126">
            <v>5000</v>
          </cell>
          <cell r="AD1126">
            <v>2</v>
          </cell>
          <cell r="AE1126" t="str">
            <v>22,29</v>
          </cell>
          <cell r="AF1126"/>
          <cell r="AG1126"/>
        </row>
        <row r="1127">
          <cell r="E1127">
            <v>220028</v>
          </cell>
          <cell r="F1127" t="str">
            <v>PANKAJ KUMAR  VERMA</v>
          </cell>
          <cell r="G1127" t="str">
            <v>SUR</v>
          </cell>
          <cell r="H1127" t="str">
            <v>HALDWANI</v>
          </cell>
          <cell r="I1127" t="str">
            <v>A</v>
          </cell>
          <cell r="J1127" t="str">
            <v>AL</v>
          </cell>
          <cell r="K1127">
            <v>50</v>
          </cell>
          <cell r="L1127">
            <v>132256</v>
          </cell>
          <cell r="M1127" t="str">
            <v>Approved</v>
          </cell>
          <cell r="N1127">
            <v>0</v>
          </cell>
          <cell r="O1127">
            <v>0</v>
          </cell>
          <cell r="P1127">
            <v>0</v>
          </cell>
          <cell r="Q1127">
            <v>5000</v>
          </cell>
          <cell r="R1127">
            <v>0</v>
          </cell>
          <cell r="S1127">
            <v>0</v>
          </cell>
          <cell r="T1127">
            <v>1000</v>
          </cell>
          <cell r="U1127">
            <v>0</v>
          </cell>
          <cell r="V1127">
            <v>0</v>
          </cell>
          <cell r="W1127">
            <v>6000</v>
          </cell>
          <cell r="X1127">
            <v>0</v>
          </cell>
          <cell r="Y1127">
            <v>0</v>
          </cell>
          <cell r="Z1127">
            <v>2000</v>
          </cell>
          <cell r="AA1127">
            <v>0</v>
          </cell>
          <cell r="AB1127">
            <v>0</v>
          </cell>
          <cell r="AC1127">
            <v>8000</v>
          </cell>
          <cell r="AD1127">
            <v>2</v>
          </cell>
          <cell r="AE1127" t="str">
            <v>06,23</v>
          </cell>
          <cell r="AF1127">
            <v>23</v>
          </cell>
          <cell r="AG1127"/>
        </row>
        <row r="1128">
          <cell r="E1128">
            <v>286433</v>
          </cell>
          <cell r="F1128" t="str">
            <v>B C PUNETHA</v>
          </cell>
          <cell r="G1128" t="str">
            <v>CHEST</v>
          </cell>
          <cell r="H1128" t="str">
            <v>ALMORA</v>
          </cell>
          <cell r="I1128" t="str">
            <v>A</v>
          </cell>
          <cell r="J1128" t="str">
            <v>BL</v>
          </cell>
          <cell r="K1128">
            <v>40</v>
          </cell>
          <cell r="L1128">
            <v>132256</v>
          </cell>
          <cell r="M1128" t="str">
            <v>Approved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1000</v>
          </cell>
          <cell r="W1128">
            <v>1000</v>
          </cell>
          <cell r="X1128">
            <v>0</v>
          </cell>
          <cell r="Y1128">
            <v>1500</v>
          </cell>
          <cell r="Z1128">
            <v>0</v>
          </cell>
          <cell r="AA1128">
            <v>0</v>
          </cell>
          <cell r="AB1128">
            <v>0</v>
          </cell>
          <cell r="AC1128">
            <v>2500</v>
          </cell>
          <cell r="AD1128">
            <v>2</v>
          </cell>
          <cell r="AE1128" t="str">
            <v>14,30</v>
          </cell>
          <cell r="AF1128"/>
          <cell r="AG1128"/>
        </row>
        <row r="1129">
          <cell r="E1129">
            <v>286429</v>
          </cell>
          <cell r="F1129" t="str">
            <v>GURRAUNAQ  SINGH</v>
          </cell>
          <cell r="G1129" t="str">
            <v>CHEST</v>
          </cell>
          <cell r="H1129" t="str">
            <v>HALDWANI</v>
          </cell>
          <cell r="I1129" t="str">
            <v>Excel</v>
          </cell>
          <cell r="J1129" t="str">
            <v>AL</v>
          </cell>
          <cell r="K1129">
            <v>50</v>
          </cell>
          <cell r="L1129">
            <v>132256</v>
          </cell>
          <cell r="M1129" t="str">
            <v>Approved</v>
          </cell>
          <cell r="N1129">
            <v>0</v>
          </cell>
          <cell r="O1129">
            <v>0</v>
          </cell>
          <cell r="P1129">
            <v>3000</v>
          </cell>
          <cell r="Q1129">
            <v>0</v>
          </cell>
          <cell r="R1129">
            <v>3500</v>
          </cell>
          <cell r="S1129">
            <v>0</v>
          </cell>
          <cell r="T1129">
            <v>0</v>
          </cell>
          <cell r="U1129">
            <v>2000</v>
          </cell>
          <cell r="V1129">
            <v>0</v>
          </cell>
          <cell r="W1129">
            <v>8500</v>
          </cell>
          <cell r="X1129">
            <v>0</v>
          </cell>
          <cell r="Y1129">
            <v>0</v>
          </cell>
          <cell r="Z1129">
            <v>0</v>
          </cell>
          <cell r="AA1129">
            <v>4000</v>
          </cell>
          <cell r="AB1129">
            <v>0</v>
          </cell>
          <cell r="AC1129">
            <v>12500</v>
          </cell>
          <cell r="AD1129">
            <v>4</v>
          </cell>
          <cell r="AE1129" t="str">
            <v>01,10,23,29</v>
          </cell>
          <cell r="AF1129">
            <v>23</v>
          </cell>
          <cell r="AG1129"/>
        </row>
        <row r="1130">
          <cell r="E1130">
            <v>286428</v>
          </cell>
          <cell r="F1130" t="str">
            <v>LAKSHMAN LAL SUTHAR</v>
          </cell>
          <cell r="G1130" t="str">
            <v>CARD</v>
          </cell>
          <cell r="H1130" t="str">
            <v>ALMORA</v>
          </cell>
          <cell r="I1130" t="str">
            <v>A</v>
          </cell>
          <cell r="J1130" t="str">
            <v>AL</v>
          </cell>
          <cell r="K1130">
            <v>45</v>
          </cell>
          <cell r="L1130">
            <v>132256</v>
          </cell>
          <cell r="M1130" t="str">
            <v>Approved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4000</v>
          </cell>
          <cell r="V1130">
            <v>0</v>
          </cell>
          <cell r="W1130">
            <v>4000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4000</v>
          </cell>
          <cell r="AD1130">
            <v>2</v>
          </cell>
          <cell r="AE1130" t="str">
            <v>14,30</v>
          </cell>
          <cell r="AF1130"/>
          <cell r="AG1130"/>
        </row>
        <row r="1131">
          <cell r="E1131">
            <v>36797</v>
          </cell>
          <cell r="F1131" t="str">
            <v>PUNEET  AGARWAL</v>
          </cell>
          <cell r="G1131" t="str">
            <v>ORTHO</v>
          </cell>
          <cell r="H1131" t="str">
            <v>HALDWANI</v>
          </cell>
          <cell r="I1131" t="str">
            <v>Excel</v>
          </cell>
          <cell r="J1131" t="str">
            <v>AL</v>
          </cell>
          <cell r="K1131">
            <v>60</v>
          </cell>
          <cell r="L1131">
            <v>132256</v>
          </cell>
          <cell r="M1131" t="str">
            <v>Approved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2000</v>
          </cell>
          <cell r="U1131">
            <v>2000</v>
          </cell>
          <cell r="V1131">
            <v>9000</v>
          </cell>
          <cell r="W1131">
            <v>13000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13000</v>
          </cell>
          <cell r="AD1131">
            <v>4</v>
          </cell>
          <cell r="AE1131" t="str">
            <v>01,08,17,24</v>
          </cell>
          <cell r="AF1131">
            <v>24</v>
          </cell>
          <cell r="AG1131">
            <v>8</v>
          </cell>
        </row>
        <row r="1132">
          <cell r="E1132">
            <v>39561</v>
          </cell>
          <cell r="F1132" t="str">
            <v>DEEPAK  PANWAR</v>
          </cell>
          <cell r="G1132" t="str">
            <v>NEUS</v>
          </cell>
          <cell r="H1132" t="str">
            <v>HALDWANI</v>
          </cell>
          <cell r="I1132" t="str">
            <v>A</v>
          </cell>
          <cell r="J1132" t="str">
            <v>BZ</v>
          </cell>
          <cell r="K1132">
            <v>35</v>
          </cell>
          <cell r="L1132">
            <v>132256</v>
          </cell>
          <cell r="M1132" t="str">
            <v>Approved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2</v>
          </cell>
          <cell r="AE1132" t="str">
            <v>17,27</v>
          </cell>
          <cell r="AF1132"/>
          <cell r="AG1132"/>
        </row>
        <row r="1133">
          <cell r="E1133">
            <v>39557</v>
          </cell>
          <cell r="F1133" t="str">
            <v>MAHESH CHANDRA  SHARMA</v>
          </cell>
          <cell r="G1133" t="str">
            <v>NEUS</v>
          </cell>
          <cell r="H1133" t="str">
            <v>HALDWANI</v>
          </cell>
          <cell r="I1133" t="str">
            <v>A</v>
          </cell>
          <cell r="J1133" t="str">
            <v>AZ</v>
          </cell>
          <cell r="K1133">
            <v>80</v>
          </cell>
          <cell r="L1133">
            <v>132256</v>
          </cell>
          <cell r="M1133" t="str">
            <v>Approved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2</v>
          </cell>
          <cell r="AE1133" t="str">
            <v>06,22</v>
          </cell>
          <cell r="AF1133"/>
          <cell r="AG1133"/>
        </row>
        <row r="1134">
          <cell r="E1134">
            <v>286064</v>
          </cell>
          <cell r="F1134" t="str">
            <v>DIWAKAR  PRATAP</v>
          </cell>
          <cell r="G1134" t="str">
            <v>ORTHO</v>
          </cell>
          <cell r="H1134" t="str">
            <v>HALDWANI</v>
          </cell>
          <cell r="I1134" t="str">
            <v>A</v>
          </cell>
          <cell r="J1134" t="str">
            <v>BL</v>
          </cell>
          <cell r="K1134">
            <v>40</v>
          </cell>
          <cell r="L1134">
            <v>132256</v>
          </cell>
          <cell r="M1134" t="str">
            <v>Approved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6000</v>
          </cell>
          <cell r="V1134">
            <v>6000</v>
          </cell>
          <cell r="W1134">
            <v>12000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12000</v>
          </cell>
          <cell r="AD1134">
            <v>2</v>
          </cell>
          <cell r="AE1134" t="str">
            <v>07,08</v>
          </cell>
          <cell r="AF1134"/>
          <cell r="AG1134">
            <v>8</v>
          </cell>
        </row>
        <row r="1135">
          <cell r="E1135">
            <v>90649</v>
          </cell>
          <cell r="F1135" t="str">
            <v>ANSHUMAN  ROY</v>
          </cell>
          <cell r="G1135" t="str">
            <v>ORTHO</v>
          </cell>
          <cell r="H1135" t="str">
            <v>HALDWANI</v>
          </cell>
          <cell r="I1135" t="str">
            <v>Excel</v>
          </cell>
          <cell r="J1135" t="str">
            <v>BL</v>
          </cell>
          <cell r="K1135">
            <v>35</v>
          </cell>
          <cell r="L1135">
            <v>132256</v>
          </cell>
          <cell r="M1135" t="str">
            <v>Approved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2000</v>
          </cell>
          <cell r="S1135">
            <v>0</v>
          </cell>
          <cell r="T1135">
            <v>0</v>
          </cell>
          <cell r="U1135">
            <v>6000</v>
          </cell>
          <cell r="V1135">
            <v>5000</v>
          </cell>
          <cell r="W1135">
            <v>13000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13000</v>
          </cell>
          <cell r="AD1135">
            <v>4</v>
          </cell>
          <cell r="AE1135" t="str">
            <v>01,10,15,29</v>
          </cell>
          <cell r="AF1135"/>
          <cell r="AG1135"/>
        </row>
        <row r="1136">
          <cell r="E1136">
            <v>262820</v>
          </cell>
          <cell r="F1136" t="str">
            <v>RAJAT  AGARWAL</v>
          </cell>
          <cell r="G1136" t="str">
            <v>NEU</v>
          </cell>
          <cell r="H1136" t="str">
            <v>HALDWANI</v>
          </cell>
          <cell r="I1136" t="str">
            <v>A</v>
          </cell>
          <cell r="J1136" t="str">
            <v>CZ</v>
          </cell>
          <cell r="K1136">
            <v>10</v>
          </cell>
          <cell r="L1136">
            <v>132256</v>
          </cell>
          <cell r="M1136" t="str">
            <v>Approved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1</v>
          </cell>
          <cell r="AE1136">
            <v>22</v>
          </cell>
          <cell r="AF1136"/>
          <cell r="AG1136"/>
        </row>
        <row r="1137">
          <cell r="E1137">
            <v>290407</v>
          </cell>
          <cell r="F1137" t="str">
            <v>SANJAY  SINGH</v>
          </cell>
          <cell r="G1137" t="str">
            <v>CHEST</v>
          </cell>
          <cell r="H1137" t="str">
            <v>HALDWANI</v>
          </cell>
          <cell r="I1137" t="str">
            <v>VIP</v>
          </cell>
          <cell r="J1137" t="str">
            <v>AL</v>
          </cell>
          <cell r="K1137">
            <v>50</v>
          </cell>
          <cell r="L1137">
            <v>132256</v>
          </cell>
          <cell r="M1137" t="str">
            <v>Approved</v>
          </cell>
          <cell r="N1137">
            <v>0</v>
          </cell>
          <cell r="O1137">
            <v>0</v>
          </cell>
          <cell r="P1137">
            <v>3500</v>
          </cell>
          <cell r="Q1137">
            <v>0</v>
          </cell>
          <cell r="R1137">
            <v>2000</v>
          </cell>
          <cell r="S1137">
            <v>0</v>
          </cell>
          <cell r="T1137">
            <v>0</v>
          </cell>
          <cell r="U1137">
            <v>6000</v>
          </cell>
          <cell r="V1137">
            <v>0</v>
          </cell>
          <cell r="W1137">
            <v>11500</v>
          </cell>
          <cell r="X1137">
            <v>0</v>
          </cell>
          <cell r="Y1137">
            <v>3500</v>
          </cell>
          <cell r="Z1137">
            <v>0</v>
          </cell>
          <cell r="AA1137">
            <v>0</v>
          </cell>
          <cell r="AB1137">
            <v>0</v>
          </cell>
          <cell r="AC1137">
            <v>15000</v>
          </cell>
          <cell r="AD1137">
            <v>4</v>
          </cell>
          <cell r="AE1137" t="str">
            <v>01,10,24,31</v>
          </cell>
          <cell r="AF1137">
            <v>24</v>
          </cell>
          <cell r="AG1137"/>
        </row>
        <row r="1138">
          <cell r="E1138">
            <v>178900</v>
          </cell>
          <cell r="F1138" t="str">
            <v>MOHAN  TIWARI</v>
          </cell>
          <cell r="G1138" t="str">
            <v>CP</v>
          </cell>
          <cell r="H1138" t="str">
            <v>HALDWANI</v>
          </cell>
          <cell r="I1138" t="str">
            <v>A</v>
          </cell>
          <cell r="J1138" t="str">
            <v>AZ</v>
          </cell>
          <cell r="K1138">
            <v>60</v>
          </cell>
          <cell r="L1138">
            <v>132256</v>
          </cell>
          <cell r="M1138" t="str">
            <v>Approved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3</v>
          </cell>
          <cell r="AE1138" t="str">
            <v>06,24,27</v>
          </cell>
          <cell r="AF1138">
            <v>24</v>
          </cell>
          <cell r="AG1138"/>
        </row>
        <row r="1139">
          <cell r="E1139">
            <v>158064</v>
          </cell>
          <cell r="F1139" t="str">
            <v>AJAY  BAJAJ</v>
          </cell>
          <cell r="G1139" t="str">
            <v>NEUS</v>
          </cell>
          <cell r="H1139" t="str">
            <v>HALDWANI</v>
          </cell>
          <cell r="I1139" t="str">
            <v>A</v>
          </cell>
          <cell r="J1139" t="str">
            <v>BZ</v>
          </cell>
          <cell r="K1139">
            <v>30</v>
          </cell>
          <cell r="L1139">
            <v>132256</v>
          </cell>
          <cell r="M1139" t="str">
            <v>Approved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2</v>
          </cell>
          <cell r="AE1139" t="str">
            <v>07,31</v>
          </cell>
          <cell r="AF1139"/>
          <cell r="AG1139"/>
        </row>
        <row r="1140">
          <cell r="E1140">
            <v>179905</v>
          </cell>
          <cell r="F1140" t="str">
            <v>TIRLOCHAN  SINGH</v>
          </cell>
          <cell r="G1140" t="str">
            <v>CP</v>
          </cell>
          <cell r="H1140" t="str">
            <v>HALDWANI</v>
          </cell>
          <cell r="I1140" t="str">
            <v>A</v>
          </cell>
          <cell r="J1140" t="str">
            <v>BL</v>
          </cell>
          <cell r="K1140">
            <v>30</v>
          </cell>
          <cell r="L1140">
            <v>132256</v>
          </cell>
          <cell r="M1140" t="str">
            <v>Approved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3000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3000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3000</v>
          </cell>
          <cell r="AD1140">
            <v>1</v>
          </cell>
          <cell r="AE1140">
            <v>13</v>
          </cell>
          <cell r="AF1140"/>
          <cell r="AG1140"/>
        </row>
        <row r="1141">
          <cell r="E1141">
            <v>258593</v>
          </cell>
          <cell r="F1141" t="str">
            <v>RANU PRAKESH ARIVASTAVA</v>
          </cell>
          <cell r="G1141" t="str">
            <v>GYNAE</v>
          </cell>
          <cell r="H1141" t="str">
            <v>RANIKHET</v>
          </cell>
          <cell r="I1141" t="str">
            <v>A</v>
          </cell>
          <cell r="J1141" t="str">
            <v>AL</v>
          </cell>
          <cell r="K1141">
            <v>50</v>
          </cell>
          <cell r="L1141">
            <v>132256</v>
          </cell>
          <cell r="M1141" t="str">
            <v>Approved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2000</v>
          </cell>
          <cell r="U1141">
            <v>1000</v>
          </cell>
          <cell r="V1141">
            <v>0</v>
          </cell>
          <cell r="W1141">
            <v>3000</v>
          </cell>
          <cell r="X1141">
            <v>0</v>
          </cell>
          <cell r="Y1141">
            <v>0</v>
          </cell>
          <cell r="Z1141">
            <v>2000</v>
          </cell>
          <cell r="AA1141">
            <v>0</v>
          </cell>
          <cell r="AB1141">
            <v>0</v>
          </cell>
          <cell r="AC1141">
            <v>5000</v>
          </cell>
          <cell r="AD1141">
            <v>2</v>
          </cell>
          <cell r="AE1141" t="str">
            <v>04,18</v>
          </cell>
          <cell r="AF1141"/>
          <cell r="AG1141"/>
        </row>
        <row r="1142">
          <cell r="E1142">
            <v>117969</v>
          </cell>
          <cell r="F1142" t="str">
            <v>DEVASHISH  GUPTA</v>
          </cell>
          <cell r="G1142" t="str">
            <v>CARD</v>
          </cell>
          <cell r="H1142" t="str">
            <v>HALDWANI</v>
          </cell>
          <cell r="I1142" t="str">
            <v>A</v>
          </cell>
          <cell r="J1142" t="str">
            <v>BL</v>
          </cell>
          <cell r="K1142">
            <v>25</v>
          </cell>
          <cell r="L1142">
            <v>132256</v>
          </cell>
          <cell r="M1142" t="str">
            <v>Approved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2000</v>
          </cell>
          <cell r="V1142">
            <v>0</v>
          </cell>
          <cell r="W1142">
            <v>2000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2000</v>
          </cell>
          <cell r="AD1142">
            <v>3</v>
          </cell>
          <cell r="AE1142" t="str">
            <v>07,23,31</v>
          </cell>
          <cell r="AF1142">
            <v>23</v>
          </cell>
          <cell r="AG1142"/>
        </row>
        <row r="1143">
          <cell r="E1143">
            <v>110731</v>
          </cell>
          <cell r="F1143" t="str">
            <v>NAVNIT  AGARAWAL</v>
          </cell>
          <cell r="G1143" t="str">
            <v>CP</v>
          </cell>
          <cell r="H1143" t="str">
            <v>JHANSI</v>
          </cell>
          <cell r="I1143" t="str">
            <v>A</v>
          </cell>
          <cell r="J1143" t="str">
            <v>AZ</v>
          </cell>
          <cell r="K1143">
            <v>70</v>
          </cell>
          <cell r="L1143">
            <v>137122</v>
          </cell>
          <cell r="M1143" t="str">
            <v>Approved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500</v>
          </cell>
          <cell r="AC1143">
            <v>500</v>
          </cell>
          <cell r="AD1143">
            <v>3</v>
          </cell>
          <cell r="AE1143" t="str">
            <v>01,17,24</v>
          </cell>
          <cell r="AF1143"/>
          <cell r="AG1143"/>
        </row>
        <row r="1144">
          <cell r="E1144">
            <v>221708</v>
          </cell>
          <cell r="F1144" t="str">
            <v>SANJAY  GUPTA</v>
          </cell>
          <cell r="G1144" t="str">
            <v>CP</v>
          </cell>
          <cell r="H1144" t="str">
            <v>ORAI</v>
          </cell>
          <cell r="I1144" t="str">
            <v>A</v>
          </cell>
          <cell r="J1144" t="str">
            <v>BL</v>
          </cell>
          <cell r="K1144">
            <v>30</v>
          </cell>
          <cell r="L1144">
            <v>137122</v>
          </cell>
          <cell r="M1144" t="str">
            <v>Approved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1000</v>
          </cell>
          <cell r="U1144">
            <v>0</v>
          </cell>
          <cell r="V1144">
            <v>1100</v>
          </cell>
          <cell r="W1144">
            <v>2100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2100</v>
          </cell>
          <cell r="AD1144">
            <v>1</v>
          </cell>
          <cell r="AE1144">
            <v>22</v>
          </cell>
          <cell r="AF1144"/>
          <cell r="AG1144"/>
        </row>
        <row r="1145">
          <cell r="E1145">
            <v>185805</v>
          </cell>
          <cell r="F1145" t="str">
            <v>HARENDRA  YADAV</v>
          </cell>
          <cell r="G1145" t="str">
            <v>ENT</v>
          </cell>
          <cell r="H1145" t="str">
            <v>JHANSI</v>
          </cell>
          <cell r="I1145" t="str">
            <v>A</v>
          </cell>
          <cell r="J1145" t="str">
            <v>BZ</v>
          </cell>
          <cell r="K1145">
            <v>35</v>
          </cell>
          <cell r="L1145">
            <v>137122</v>
          </cell>
          <cell r="M1145" t="str">
            <v>Approved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500</v>
          </cell>
          <cell r="W1145">
            <v>500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500</v>
          </cell>
          <cell r="AD1145">
            <v>2</v>
          </cell>
          <cell r="AE1145" t="str">
            <v>07,30</v>
          </cell>
          <cell r="AF1145"/>
          <cell r="AG1145"/>
        </row>
        <row r="1146">
          <cell r="E1146">
            <v>110743</v>
          </cell>
          <cell r="F1146" t="str">
            <v>VINOD KUMAR SAHU</v>
          </cell>
          <cell r="G1146" t="str">
            <v>CP</v>
          </cell>
          <cell r="H1146" t="str">
            <v>JHANSI</v>
          </cell>
          <cell r="I1146" t="str">
            <v>Excel</v>
          </cell>
          <cell r="J1146" t="str">
            <v>AL</v>
          </cell>
          <cell r="K1146">
            <v>60</v>
          </cell>
          <cell r="L1146">
            <v>137122</v>
          </cell>
          <cell r="M1146" t="str">
            <v>Approved</v>
          </cell>
          <cell r="N1146">
            <v>0</v>
          </cell>
          <cell r="O1146">
            <v>1500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4000</v>
          </cell>
          <cell r="V1146">
            <v>0</v>
          </cell>
          <cell r="W1146">
            <v>5500</v>
          </cell>
          <cell r="X1146">
            <v>0</v>
          </cell>
          <cell r="Y1146">
            <v>0</v>
          </cell>
          <cell r="Z1146">
            <v>3500</v>
          </cell>
          <cell r="AA1146">
            <v>10000</v>
          </cell>
          <cell r="AB1146">
            <v>0</v>
          </cell>
          <cell r="AC1146">
            <v>19000</v>
          </cell>
          <cell r="AD1146">
            <v>5</v>
          </cell>
          <cell r="AE1146" t="str">
            <v>01,03,09,17,25</v>
          </cell>
          <cell r="AF1146">
            <v>9</v>
          </cell>
          <cell r="AG1146"/>
        </row>
        <row r="1147">
          <cell r="E1147">
            <v>185809</v>
          </cell>
          <cell r="F1147" t="str">
            <v>MADHURMAY  SHASHTRI</v>
          </cell>
          <cell r="G1147" t="str">
            <v>CHEST</v>
          </cell>
          <cell r="H1147" t="str">
            <v>JHANSI</v>
          </cell>
          <cell r="I1147" t="str">
            <v>A</v>
          </cell>
          <cell r="J1147" t="str">
            <v>BL</v>
          </cell>
          <cell r="K1147">
            <v>30</v>
          </cell>
          <cell r="L1147">
            <v>137122</v>
          </cell>
          <cell r="M1147" t="str">
            <v>Approved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600</v>
          </cell>
          <cell r="V1147">
            <v>500</v>
          </cell>
          <cell r="W1147">
            <v>1100</v>
          </cell>
          <cell r="X1147">
            <v>0</v>
          </cell>
          <cell r="Y1147">
            <v>0</v>
          </cell>
          <cell r="Z1147">
            <v>0</v>
          </cell>
          <cell r="AA1147">
            <v>2000</v>
          </cell>
          <cell r="AB1147">
            <v>0</v>
          </cell>
          <cell r="AC1147">
            <v>3100</v>
          </cell>
          <cell r="AD1147">
            <v>2</v>
          </cell>
          <cell r="AE1147" t="str">
            <v>15,24</v>
          </cell>
          <cell r="AF1147"/>
          <cell r="AG1147"/>
        </row>
        <row r="1148">
          <cell r="E1148">
            <v>110728</v>
          </cell>
          <cell r="F1148" t="str">
            <v>MANOJ  MISHRA</v>
          </cell>
          <cell r="G1148" t="str">
            <v>CP</v>
          </cell>
          <cell r="H1148" t="str">
            <v>JHANSI</v>
          </cell>
          <cell r="I1148" t="str">
            <v>VIP</v>
          </cell>
          <cell r="J1148" t="str">
            <v>BL</v>
          </cell>
          <cell r="K1148">
            <v>20</v>
          </cell>
          <cell r="L1148">
            <v>137122</v>
          </cell>
          <cell r="M1148" t="str">
            <v>Approved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4500</v>
          </cell>
          <cell r="U1148">
            <v>5000</v>
          </cell>
          <cell r="V1148">
            <v>0</v>
          </cell>
          <cell r="W1148">
            <v>9500</v>
          </cell>
          <cell r="X1148">
            <v>0</v>
          </cell>
          <cell r="Y1148">
            <v>0</v>
          </cell>
          <cell r="Z1148">
            <v>0</v>
          </cell>
          <cell r="AA1148">
            <v>600</v>
          </cell>
          <cell r="AB1148">
            <v>0</v>
          </cell>
          <cell r="AC1148">
            <v>10100</v>
          </cell>
          <cell r="AD1148">
            <v>3</v>
          </cell>
          <cell r="AE1148" t="str">
            <v>07,14,21</v>
          </cell>
          <cell r="AF1148"/>
          <cell r="AG1148"/>
        </row>
        <row r="1149">
          <cell r="E1149">
            <v>55589</v>
          </cell>
          <cell r="F1149" t="str">
            <v>AMIT KUMAR  JAIN</v>
          </cell>
          <cell r="G1149" t="str">
            <v>ENT</v>
          </cell>
          <cell r="H1149" t="str">
            <v>JHANSI</v>
          </cell>
          <cell r="I1149" t="str">
            <v>A</v>
          </cell>
          <cell r="J1149" t="str">
            <v>AZ</v>
          </cell>
          <cell r="K1149">
            <v>50</v>
          </cell>
          <cell r="L1149">
            <v>137122</v>
          </cell>
          <cell r="M1149" t="str">
            <v>Approved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2</v>
          </cell>
          <cell r="AE1149" t="str">
            <v>04,14</v>
          </cell>
          <cell r="AF1149"/>
          <cell r="AG1149"/>
        </row>
        <row r="1150">
          <cell r="E1150">
            <v>221705</v>
          </cell>
          <cell r="F1150" t="str">
            <v>MOHD MOHSIN KHAN</v>
          </cell>
          <cell r="G1150" t="str">
            <v>CP</v>
          </cell>
          <cell r="H1150" t="str">
            <v>JHANSI</v>
          </cell>
          <cell r="I1150" t="str">
            <v>A</v>
          </cell>
          <cell r="J1150" t="str">
            <v>CL</v>
          </cell>
          <cell r="K1150">
            <v>15</v>
          </cell>
          <cell r="L1150">
            <v>137122</v>
          </cell>
          <cell r="M1150" t="str">
            <v>Approved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1000</v>
          </cell>
          <cell r="Z1150">
            <v>0</v>
          </cell>
          <cell r="AA1150">
            <v>1100</v>
          </cell>
          <cell r="AB1150">
            <v>0</v>
          </cell>
          <cell r="AC1150">
            <v>2100</v>
          </cell>
          <cell r="AD1150">
            <v>1</v>
          </cell>
          <cell r="AE1150">
            <v>15</v>
          </cell>
          <cell r="AF1150"/>
          <cell r="AG1150"/>
        </row>
        <row r="1151">
          <cell r="E1151">
            <v>110742</v>
          </cell>
          <cell r="F1151" t="str">
            <v>RAJIV  KUMAR</v>
          </cell>
          <cell r="G1151" t="str">
            <v>CP</v>
          </cell>
          <cell r="H1151" t="str">
            <v>JHANSI</v>
          </cell>
          <cell r="I1151" t="str">
            <v>A</v>
          </cell>
          <cell r="J1151" t="str">
            <v>AL</v>
          </cell>
          <cell r="K1151">
            <v>50</v>
          </cell>
          <cell r="L1151">
            <v>137122</v>
          </cell>
          <cell r="M1151" t="str">
            <v>Approved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1000</v>
          </cell>
          <cell r="V1151">
            <v>1000</v>
          </cell>
          <cell r="W1151">
            <v>2000</v>
          </cell>
          <cell r="X1151">
            <v>0</v>
          </cell>
          <cell r="Y1151">
            <v>0</v>
          </cell>
          <cell r="Z1151">
            <v>0</v>
          </cell>
          <cell r="AA1151">
            <v>4500</v>
          </cell>
          <cell r="AB1151">
            <v>0</v>
          </cell>
          <cell r="AC1151">
            <v>6500</v>
          </cell>
          <cell r="AD1151">
            <v>2</v>
          </cell>
          <cell r="AE1151" t="str">
            <v>04,09</v>
          </cell>
          <cell r="AF1151">
            <v>9</v>
          </cell>
          <cell r="AG1151"/>
        </row>
        <row r="1152">
          <cell r="E1152">
            <v>110734</v>
          </cell>
          <cell r="F1152" t="str">
            <v>ZAKI  SIDDIQUI</v>
          </cell>
          <cell r="G1152" t="str">
            <v>CP</v>
          </cell>
          <cell r="H1152" t="str">
            <v>JHANSI</v>
          </cell>
          <cell r="I1152" t="str">
            <v>VIP</v>
          </cell>
          <cell r="J1152" t="str">
            <v>AL</v>
          </cell>
          <cell r="K1152">
            <v>50</v>
          </cell>
          <cell r="L1152">
            <v>137122</v>
          </cell>
          <cell r="M1152" t="str">
            <v>Approved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3500</v>
          </cell>
          <cell r="S1152">
            <v>0</v>
          </cell>
          <cell r="T1152">
            <v>1400</v>
          </cell>
          <cell r="U1152">
            <v>0</v>
          </cell>
          <cell r="V1152">
            <v>1200</v>
          </cell>
          <cell r="W1152">
            <v>6100</v>
          </cell>
          <cell r="X1152">
            <v>0</v>
          </cell>
          <cell r="Y1152">
            <v>1000</v>
          </cell>
          <cell r="Z1152">
            <v>0</v>
          </cell>
          <cell r="AA1152">
            <v>0</v>
          </cell>
          <cell r="AB1152">
            <v>0</v>
          </cell>
          <cell r="AC1152">
            <v>7100</v>
          </cell>
          <cell r="AD1152">
            <v>3</v>
          </cell>
          <cell r="AE1152" t="str">
            <v>01,08,15</v>
          </cell>
          <cell r="AF1152">
            <v>8</v>
          </cell>
          <cell r="AG1152"/>
        </row>
        <row r="1153">
          <cell r="E1153">
            <v>110736</v>
          </cell>
          <cell r="F1153" t="str">
            <v>SUSHANT  KHARE</v>
          </cell>
          <cell r="G1153" t="str">
            <v>CP</v>
          </cell>
          <cell r="H1153" t="str">
            <v>JHANSI</v>
          </cell>
          <cell r="I1153" t="str">
            <v>A</v>
          </cell>
          <cell r="J1153" t="str">
            <v>BL</v>
          </cell>
          <cell r="K1153">
            <v>30</v>
          </cell>
          <cell r="L1153">
            <v>137122</v>
          </cell>
          <cell r="M1153" t="str">
            <v>Approved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500</v>
          </cell>
          <cell r="V1153">
            <v>1700</v>
          </cell>
          <cell r="W1153">
            <v>2200</v>
          </cell>
          <cell r="X1153">
            <v>0</v>
          </cell>
          <cell r="Y1153">
            <v>0</v>
          </cell>
          <cell r="Z1153">
            <v>0</v>
          </cell>
          <cell r="AA1153">
            <v>2300</v>
          </cell>
          <cell r="AB1153">
            <v>500</v>
          </cell>
          <cell r="AC1153">
            <v>5000</v>
          </cell>
          <cell r="AD1153">
            <v>2</v>
          </cell>
          <cell r="AE1153" t="str">
            <v>08,15</v>
          </cell>
          <cell r="AF1153">
            <v>8</v>
          </cell>
          <cell r="AG1153"/>
        </row>
        <row r="1154">
          <cell r="E1154">
            <v>110746</v>
          </cell>
          <cell r="F1154" t="str">
            <v>A K JAIN</v>
          </cell>
          <cell r="G1154" t="str">
            <v>CP</v>
          </cell>
          <cell r="H1154" t="str">
            <v>JHANSI</v>
          </cell>
          <cell r="I1154" t="str">
            <v>VIP</v>
          </cell>
          <cell r="J1154" t="str">
            <v>AL</v>
          </cell>
          <cell r="K1154">
            <v>50</v>
          </cell>
          <cell r="L1154">
            <v>137122</v>
          </cell>
          <cell r="M1154" t="str">
            <v>Approved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7000</v>
          </cell>
          <cell r="V1154">
            <v>0</v>
          </cell>
          <cell r="W1154">
            <v>7000</v>
          </cell>
          <cell r="X1154">
            <v>0</v>
          </cell>
          <cell r="Y1154">
            <v>3000</v>
          </cell>
          <cell r="Z1154">
            <v>0</v>
          </cell>
          <cell r="AA1154">
            <v>0</v>
          </cell>
          <cell r="AB1154">
            <v>0</v>
          </cell>
          <cell r="AC1154">
            <v>10000</v>
          </cell>
          <cell r="AD1154">
            <v>3</v>
          </cell>
          <cell r="AE1154" t="str">
            <v>21,25,27</v>
          </cell>
          <cell r="AF1154"/>
          <cell r="AG1154"/>
        </row>
        <row r="1155">
          <cell r="E1155">
            <v>110737</v>
          </cell>
          <cell r="F1155" t="str">
            <v>R C ARORA</v>
          </cell>
          <cell r="G1155" t="str">
            <v>CP</v>
          </cell>
          <cell r="H1155" t="str">
            <v>JHANSI</v>
          </cell>
          <cell r="I1155" t="str">
            <v>A</v>
          </cell>
          <cell r="J1155" t="str">
            <v>BZ</v>
          </cell>
          <cell r="K1155">
            <v>20</v>
          </cell>
          <cell r="L1155">
            <v>137122</v>
          </cell>
          <cell r="M1155" t="str">
            <v>Approved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1000</v>
          </cell>
          <cell r="V1155">
            <v>0</v>
          </cell>
          <cell r="W1155">
            <v>1000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1000</v>
          </cell>
          <cell r="AD1155">
            <v>1</v>
          </cell>
          <cell r="AE1155">
            <v>16</v>
          </cell>
          <cell r="AF1155"/>
          <cell r="AG1155"/>
        </row>
        <row r="1156">
          <cell r="E1156">
            <v>110738</v>
          </cell>
          <cell r="F1156" t="str">
            <v>P K JAIN</v>
          </cell>
          <cell r="G1156" t="str">
            <v>CP</v>
          </cell>
          <cell r="H1156" t="str">
            <v>JHANSI</v>
          </cell>
          <cell r="I1156" t="str">
            <v>VIP</v>
          </cell>
          <cell r="J1156" t="str">
            <v>AZ</v>
          </cell>
          <cell r="K1156">
            <v>60</v>
          </cell>
          <cell r="L1156">
            <v>137122</v>
          </cell>
          <cell r="M1156" t="str">
            <v>Approved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4</v>
          </cell>
          <cell r="AE1156" t="str">
            <v>15,21,25,28</v>
          </cell>
          <cell r="AF1156"/>
          <cell r="AG1156"/>
        </row>
        <row r="1157">
          <cell r="E1157">
            <v>110741</v>
          </cell>
          <cell r="F1157" t="str">
            <v>ANU  NIGAM</v>
          </cell>
          <cell r="G1157" t="str">
            <v>CP</v>
          </cell>
          <cell r="H1157" t="str">
            <v>JHANSI</v>
          </cell>
          <cell r="I1157" t="str">
            <v>A</v>
          </cell>
          <cell r="J1157" t="str">
            <v>BL</v>
          </cell>
          <cell r="K1157">
            <v>35</v>
          </cell>
          <cell r="L1157">
            <v>137122</v>
          </cell>
          <cell r="M1157" t="str">
            <v>Approved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600</v>
          </cell>
          <cell r="V1157">
            <v>500</v>
          </cell>
          <cell r="W1157">
            <v>1100</v>
          </cell>
          <cell r="X1157">
            <v>0</v>
          </cell>
          <cell r="Y1157">
            <v>1000</v>
          </cell>
          <cell r="Z1157">
            <v>0</v>
          </cell>
          <cell r="AA1157">
            <v>0</v>
          </cell>
          <cell r="AB1157">
            <v>0</v>
          </cell>
          <cell r="AC1157">
            <v>2100</v>
          </cell>
          <cell r="AD1157">
            <v>2</v>
          </cell>
          <cell r="AE1157" t="str">
            <v>14,24</v>
          </cell>
          <cell r="AF1157"/>
          <cell r="AG1157"/>
        </row>
        <row r="1158">
          <cell r="E1158">
            <v>25472</v>
          </cell>
          <cell r="F1158" t="str">
            <v>RAJEEV  SINHA</v>
          </cell>
          <cell r="G1158" t="str">
            <v>SUR</v>
          </cell>
          <cell r="H1158" t="str">
            <v>JHANSI</v>
          </cell>
          <cell r="I1158" t="str">
            <v>A</v>
          </cell>
          <cell r="J1158" t="str">
            <v>AZ</v>
          </cell>
          <cell r="K1158">
            <v>45</v>
          </cell>
          <cell r="L1158">
            <v>137122</v>
          </cell>
          <cell r="M1158" t="str">
            <v>Approved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1000</v>
          </cell>
          <cell r="U1158">
            <v>0</v>
          </cell>
          <cell r="V1158">
            <v>0</v>
          </cell>
          <cell r="W1158">
            <v>1000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1000</v>
          </cell>
          <cell r="AD1158">
            <v>2</v>
          </cell>
          <cell r="AE1158" t="str">
            <v>10,17</v>
          </cell>
          <cell r="AF1158">
            <v>10</v>
          </cell>
          <cell r="AG1158"/>
        </row>
        <row r="1159">
          <cell r="E1159">
            <v>25373</v>
          </cell>
          <cell r="F1159" t="str">
            <v>RAKESH  SAHAY</v>
          </cell>
          <cell r="G1159" t="str">
            <v>SUR</v>
          </cell>
          <cell r="H1159" t="str">
            <v>JHANSI</v>
          </cell>
          <cell r="I1159" t="str">
            <v>VIP</v>
          </cell>
          <cell r="J1159" t="str">
            <v>CL</v>
          </cell>
          <cell r="K1159">
            <v>15</v>
          </cell>
          <cell r="L1159">
            <v>137122</v>
          </cell>
          <cell r="M1159" t="str">
            <v>Approved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1200</v>
          </cell>
          <cell r="V1159">
            <v>0</v>
          </cell>
          <cell r="W1159">
            <v>1200</v>
          </cell>
          <cell r="X1159">
            <v>0</v>
          </cell>
          <cell r="Y1159">
            <v>0</v>
          </cell>
          <cell r="Z1159">
            <v>1500</v>
          </cell>
          <cell r="AA1159">
            <v>0</v>
          </cell>
          <cell r="AB1159">
            <v>0</v>
          </cell>
          <cell r="AC1159">
            <v>2700</v>
          </cell>
          <cell r="AD1159">
            <v>3</v>
          </cell>
          <cell r="AE1159" t="str">
            <v>04,10,23</v>
          </cell>
          <cell r="AF1159">
            <v>10</v>
          </cell>
          <cell r="AG1159"/>
        </row>
        <row r="1160">
          <cell r="E1160">
            <v>247214</v>
          </cell>
          <cell r="F1160" t="str">
            <v>SATIYAM  SINGH</v>
          </cell>
          <cell r="G1160" t="str">
            <v>CP</v>
          </cell>
          <cell r="H1160" t="str">
            <v>JHANSI</v>
          </cell>
          <cell r="I1160" t="str">
            <v>A</v>
          </cell>
          <cell r="J1160" t="str">
            <v>BZ</v>
          </cell>
          <cell r="K1160">
            <v>30</v>
          </cell>
          <cell r="L1160">
            <v>137122</v>
          </cell>
          <cell r="M1160" t="str">
            <v>Approved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500</v>
          </cell>
          <cell r="V1160">
            <v>500</v>
          </cell>
          <cell r="W1160">
            <v>1000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1000</v>
          </cell>
          <cell r="AD1160">
            <v>1</v>
          </cell>
          <cell r="AE1160">
            <v>27</v>
          </cell>
          <cell r="AF1160"/>
          <cell r="AG1160"/>
        </row>
        <row r="1161">
          <cell r="E1161">
            <v>25471</v>
          </cell>
          <cell r="F1161" t="str">
            <v>NEETA  SHARMA</v>
          </cell>
          <cell r="G1161" t="str">
            <v>SUR</v>
          </cell>
          <cell r="H1161" t="str">
            <v>JHANSI</v>
          </cell>
          <cell r="I1161" t="str">
            <v>A</v>
          </cell>
          <cell r="J1161" t="str">
            <v>CL</v>
          </cell>
          <cell r="K1161">
            <v>10</v>
          </cell>
          <cell r="L1161">
            <v>137122</v>
          </cell>
          <cell r="M1161" t="str">
            <v>Approved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1100</v>
          </cell>
          <cell r="Z1161">
            <v>0</v>
          </cell>
          <cell r="AA1161">
            <v>0</v>
          </cell>
          <cell r="AB1161">
            <v>1000</v>
          </cell>
          <cell r="AC1161">
            <v>2100</v>
          </cell>
          <cell r="AD1161">
            <v>2</v>
          </cell>
          <cell r="AE1161" t="str">
            <v>23,30</v>
          </cell>
          <cell r="AF1161"/>
          <cell r="AG1161"/>
        </row>
        <row r="1162">
          <cell r="E1162">
            <v>157384</v>
          </cell>
          <cell r="F1162" t="str">
            <v>DINESH  SHUKLA</v>
          </cell>
          <cell r="G1162" t="str">
            <v>NEUS</v>
          </cell>
          <cell r="H1162" t="str">
            <v>JHANSI</v>
          </cell>
          <cell r="I1162" t="str">
            <v>A</v>
          </cell>
          <cell r="J1162" t="str">
            <v>BZ</v>
          </cell>
          <cell r="K1162">
            <v>40</v>
          </cell>
          <cell r="L1162">
            <v>137122</v>
          </cell>
          <cell r="M1162" t="str">
            <v>Approved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300</v>
          </cell>
          <cell r="S1162">
            <v>0</v>
          </cell>
          <cell r="T1162">
            <v>0</v>
          </cell>
          <cell r="U1162">
            <v>0</v>
          </cell>
          <cell r="V1162">
            <v>500</v>
          </cell>
          <cell r="W1162">
            <v>800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800</v>
          </cell>
          <cell r="AD1162">
            <v>2</v>
          </cell>
          <cell r="AE1162" t="str">
            <v>07,14</v>
          </cell>
          <cell r="AF1162"/>
          <cell r="AG1162"/>
        </row>
        <row r="1163">
          <cell r="E1163">
            <v>264668</v>
          </cell>
          <cell r="F1163" t="str">
            <v>K K SAHU</v>
          </cell>
          <cell r="G1163" t="str">
            <v>CP</v>
          </cell>
          <cell r="H1163" t="str">
            <v>JHANSI</v>
          </cell>
          <cell r="I1163" t="str">
            <v>A</v>
          </cell>
          <cell r="J1163" t="str">
            <v>BL</v>
          </cell>
          <cell r="K1163">
            <v>20</v>
          </cell>
          <cell r="L1163">
            <v>137122</v>
          </cell>
          <cell r="M1163" t="str">
            <v>Approved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1600</v>
          </cell>
          <cell r="V1163">
            <v>0</v>
          </cell>
          <cell r="W1163">
            <v>1600</v>
          </cell>
          <cell r="X1163">
            <v>0</v>
          </cell>
          <cell r="Y1163">
            <v>0</v>
          </cell>
          <cell r="Z1163">
            <v>500</v>
          </cell>
          <cell r="AA1163">
            <v>0</v>
          </cell>
          <cell r="AB1163">
            <v>0</v>
          </cell>
          <cell r="AC1163">
            <v>2100</v>
          </cell>
          <cell r="AD1163">
            <v>2</v>
          </cell>
          <cell r="AE1163" t="str">
            <v>04,23</v>
          </cell>
          <cell r="AF1163"/>
          <cell r="AG1163"/>
        </row>
        <row r="1164">
          <cell r="E1164">
            <v>273430</v>
          </cell>
          <cell r="F1164" t="str">
            <v>ALOK  SHARMA</v>
          </cell>
          <cell r="G1164" t="str">
            <v>CARD</v>
          </cell>
          <cell r="H1164" t="str">
            <v>JHANSI</v>
          </cell>
          <cell r="I1164" t="str">
            <v>VIP</v>
          </cell>
          <cell r="J1164" t="str">
            <v>BL</v>
          </cell>
          <cell r="K1164">
            <v>25</v>
          </cell>
          <cell r="L1164">
            <v>137122</v>
          </cell>
          <cell r="M1164" t="str">
            <v>Approved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1500</v>
          </cell>
          <cell r="U1164">
            <v>800</v>
          </cell>
          <cell r="V1164">
            <v>500</v>
          </cell>
          <cell r="W1164">
            <v>2800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2800</v>
          </cell>
          <cell r="AD1164">
            <v>4</v>
          </cell>
          <cell r="AE1164" t="str">
            <v>01,02,10,24</v>
          </cell>
          <cell r="AF1164">
            <v>10</v>
          </cell>
          <cell r="AG1164"/>
        </row>
        <row r="1165">
          <cell r="E1165">
            <v>25470</v>
          </cell>
          <cell r="F1165" t="str">
            <v>RAJKUMAR  VERMA</v>
          </cell>
          <cell r="G1165" t="str">
            <v>SUR</v>
          </cell>
          <cell r="H1165" t="str">
            <v>JHANSI</v>
          </cell>
          <cell r="I1165" t="str">
            <v>VIP</v>
          </cell>
          <cell r="J1165" t="str">
            <v>BL</v>
          </cell>
          <cell r="K1165">
            <v>20</v>
          </cell>
          <cell r="L1165">
            <v>137122</v>
          </cell>
          <cell r="M1165" t="str">
            <v>Approved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1000</v>
          </cell>
          <cell r="S1165">
            <v>0</v>
          </cell>
          <cell r="T1165">
            <v>0</v>
          </cell>
          <cell r="U1165">
            <v>4500</v>
          </cell>
          <cell r="V1165">
            <v>0</v>
          </cell>
          <cell r="W1165">
            <v>5500</v>
          </cell>
          <cell r="X1165">
            <v>0</v>
          </cell>
          <cell r="Y1165">
            <v>500</v>
          </cell>
          <cell r="Z1165">
            <v>3000</v>
          </cell>
          <cell r="AA1165">
            <v>0</v>
          </cell>
          <cell r="AB1165">
            <v>0</v>
          </cell>
          <cell r="AC1165">
            <v>9000</v>
          </cell>
          <cell r="AD1165">
            <v>5</v>
          </cell>
          <cell r="AE1165" t="str">
            <v>02,08,09,16,23</v>
          </cell>
          <cell r="AF1165" t="str">
            <v>08,09</v>
          </cell>
          <cell r="AG1165"/>
        </row>
        <row r="1166">
          <cell r="E1166">
            <v>25469</v>
          </cell>
          <cell r="F1166" t="str">
            <v>S K TIWARI</v>
          </cell>
          <cell r="G1166" t="str">
            <v>SUR</v>
          </cell>
          <cell r="H1166" t="str">
            <v>ORAI</v>
          </cell>
          <cell r="I1166" t="str">
            <v>A</v>
          </cell>
          <cell r="J1166" t="str">
            <v>AL</v>
          </cell>
          <cell r="K1166">
            <v>150</v>
          </cell>
          <cell r="L1166">
            <v>137122</v>
          </cell>
          <cell r="M1166" t="str">
            <v>Approved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2500</v>
          </cell>
          <cell r="U1166">
            <v>4000</v>
          </cell>
          <cell r="V1166">
            <v>0</v>
          </cell>
          <cell r="W1166">
            <v>6500</v>
          </cell>
          <cell r="X1166">
            <v>0</v>
          </cell>
          <cell r="Y1166">
            <v>0</v>
          </cell>
          <cell r="Z1166">
            <v>1000</v>
          </cell>
          <cell r="AA1166">
            <v>0</v>
          </cell>
          <cell r="AB1166">
            <v>500</v>
          </cell>
          <cell r="AC1166">
            <v>8000</v>
          </cell>
          <cell r="AD1166">
            <v>1</v>
          </cell>
          <cell r="AE1166">
            <v>22</v>
          </cell>
          <cell r="AF1166"/>
          <cell r="AG1166"/>
        </row>
        <row r="1167">
          <cell r="E1167">
            <v>286113</v>
          </cell>
          <cell r="F1167" t="str">
            <v>ANSHUL  AGRAWAL</v>
          </cell>
          <cell r="G1167" t="str">
            <v>ENDO</v>
          </cell>
          <cell r="H1167" t="str">
            <v>JHANSI</v>
          </cell>
          <cell r="I1167" t="str">
            <v>VIP</v>
          </cell>
          <cell r="J1167" t="str">
            <v>BL</v>
          </cell>
          <cell r="K1167">
            <v>20</v>
          </cell>
          <cell r="L1167">
            <v>137122</v>
          </cell>
          <cell r="M1167" t="str">
            <v>Approved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4500</v>
          </cell>
          <cell r="S1167">
            <v>0</v>
          </cell>
          <cell r="T1167">
            <v>3000</v>
          </cell>
          <cell r="U1167">
            <v>0</v>
          </cell>
          <cell r="V1167">
            <v>0</v>
          </cell>
          <cell r="W1167">
            <v>7500</v>
          </cell>
          <cell r="X1167">
            <v>500</v>
          </cell>
          <cell r="Y1167">
            <v>4200</v>
          </cell>
          <cell r="Z1167">
            <v>0</v>
          </cell>
          <cell r="AA1167">
            <v>0</v>
          </cell>
          <cell r="AB1167">
            <v>0</v>
          </cell>
          <cell r="AC1167">
            <v>12200</v>
          </cell>
          <cell r="AD1167">
            <v>4</v>
          </cell>
          <cell r="AE1167" t="str">
            <v>03,10,18,30</v>
          </cell>
          <cell r="AF1167">
            <v>10</v>
          </cell>
          <cell r="AG1167"/>
        </row>
        <row r="1168">
          <cell r="E1168">
            <v>22467</v>
          </cell>
          <cell r="F1168" t="str">
            <v>RAM PRATAP SINGH BUNDELA</v>
          </cell>
          <cell r="G1168" t="str">
            <v>GAST</v>
          </cell>
          <cell r="H1168" t="str">
            <v>JHANSI</v>
          </cell>
          <cell r="I1168" t="str">
            <v>Excel</v>
          </cell>
          <cell r="J1168" t="str">
            <v>AL</v>
          </cell>
          <cell r="K1168">
            <v>60</v>
          </cell>
          <cell r="L1168">
            <v>137122</v>
          </cell>
          <cell r="M1168" t="str">
            <v>Approved</v>
          </cell>
          <cell r="N1168">
            <v>5000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4200</v>
          </cell>
          <cell r="V1168">
            <v>3000</v>
          </cell>
          <cell r="W1168">
            <v>7200</v>
          </cell>
          <cell r="X1168">
            <v>2000</v>
          </cell>
          <cell r="Y1168">
            <v>2500</v>
          </cell>
          <cell r="Z1168">
            <v>0</v>
          </cell>
          <cell r="AA1168">
            <v>6000</v>
          </cell>
          <cell r="AB1168">
            <v>0</v>
          </cell>
          <cell r="AC1168">
            <v>22700</v>
          </cell>
          <cell r="AD1168">
            <v>5</v>
          </cell>
          <cell r="AE1168" t="str">
            <v>02,07,09,16,24</v>
          </cell>
          <cell r="AF1168">
            <v>9</v>
          </cell>
          <cell r="AG1168"/>
        </row>
        <row r="1169">
          <cell r="E1169">
            <v>177648</v>
          </cell>
          <cell r="F1169" t="str">
            <v>ALBEL SINGH  YADAV</v>
          </cell>
          <cell r="G1169" t="str">
            <v>SUR</v>
          </cell>
          <cell r="H1169" t="str">
            <v>JHANSI</v>
          </cell>
          <cell r="I1169" t="str">
            <v>A</v>
          </cell>
          <cell r="J1169" t="str">
            <v>BZ</v>
          </cell>
          <cell r="K1169">
            <v>25</v>
          </cell>
          <cell r="L1169">
            <v>137122</v>
          </cell>
          <cell r="M1169" t="str">
            <v>Approved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2</v>
          </cell>
          <cell r="AE1169" t="str">
            <v>25,31</v>
          </cell>
          <cell r="AF1169"/>
          <cell r="AG1169"/>
        </row>
        <row r="1170">
          <cell r="E1170">
            <v>127543</v>
          </cell>
          <cell r="F1170" t="str">
            <v>NARAYAN DASS GUPTA</v>
          </cell>
          <cell r="G1170" t="str">
            <v>CARD</v>
          </cell>
          <cell r="H1170" t="str">
            <v>ORAI</v>
          </cell>
          <cell r="I1170" t="str">
            <v>A</v>
          </cell>
          <cell r="J1170" t="str">
            <v>AZ</v>
          </cell>
          <cell r="K1170">
            <v>50</v>
          </cell>
          <cell r="L1170">
            <v>137122</v>
          </cell>
          <cell r="M1170" t="str">
            <v>Approved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1</v>
          </cell>
          <cell r="AE1170">
            <v>22</v>
          </cell>
          <cell r="AF1170"/>
          <cell r="AG1170"/>
        </row>
        <row r="1171">
          <cell r="E1171">
            <v>127554</v>
          </cell>
          <cell r="F1171" t="str">
            <v>SUJAN  SINGH</v>
          </cell>
          <cell r="G1171" t="str">
            <v>CP</v>
          </cell>
          <cell r="H1171" t="str">
            <v>ORAI</v>
          </cell>
          <cell r="I1171" t="str">
            <v>A</v>
          </cell>
          <cell r="J1171" t="str">
            <v>BL</v>
          </cell>
          <cell r="K1171">
            <v>25</v>
          </cell>
          <cell r="L1171">
            <v>137122</v>
          </cell>
          <cell r="M1171" t="str">
            <v>Approved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500</v>
          </cell>
          <cell r="V1171">
            <v>600</v>
          </cell>
          <cell r="W1171">
            <v>1100</v>
          </cell>
          <cell r="X1171">
            <v>0</v>
          </cell>
          <cell r="Y1171">
            <v>1000</v>
          </cell>
          <cell r="Z1171">
            <v>0</v>
          </cell>
          <cell r="AA1171">
            <v>0</v>
          </cell>
          <cell r="AB1171">
            <v>0</v>
          </cell>
          <cell r="AC1171">
            <v>2100</v>
          </cell>
          <cell r="AD1171">
            <v>1</v>
          </cell>
          <cell r="AE1171">
            <v>22</v>
          </cell>
          <cell r="AF1171"/>
          <cell r="AG1171"/>
        </row>
        <row r="1172">
          <cell r="E1172">
            <v>297102</v>
          </cell>
          <cell r="F1172" t="str">
            <v>AJEET SINGH NIRANJAN</v>
          </cell>
          <cell r="G1172" t="str">
            <v>CP</v>
          </cell>
          <cell r="H1172" t="str">
            <v>JHANSI</v>
          </cell>
          <cell r="I1172" t="str">
            <v>A</v>
          </cell>
          <cell r="J1172" t="str">
            <v>AL</v>
          </cell>
          <cell r="K1172">
            <v>45</v>
          </cell>
          <cell r="L1172">
            <v>137122</v>
          </cell>
          <cell r="M1172" t="str">
            <v>Approved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4400</v>
          </cell>
          <cell r="V1172">
            <v>0</v>
          </cell>
          <cell r="W1172">
            <v>4400</v>
          </cell>
          <cell r="X1172">
            <v>0</v>
          </cell>
          <cell r="Y1172">
            <v>1000</v>
          </cell>
          <cell r="Z1172">
            <v>0</v>
          </cell>
          <cell r="AA1172">
            <v>1000</v>
          </cell>
          <cell r="AB1172"/>
          <cell r="AC1172">
            <v>6400</v>
          </cell>
          <cell r="AD1172">
            <v>3</v>
          </cell>
          <cell r="AE1172" t="str">
            <v>03,07,17</v>
          </cell>
          <cell r="AF1172"/>
          <cell r="AG1172"/>
        </row>
        <row r="1173">
          <cell r="E1173">
            <v>247004</v>
          </cell>
          <cell r="F1173" t="str">
            <v>NIRDESH  JAIN</v>
          </cell>
          <cell r="G1173" t="str">
            <v>CARD</v>
          </cell>
          <cell r="H1173" t="str">
            <v>JHANSI</v>
          </cell>
          <cell r="I1173" t="str">
            <v>A</v>
          </cell>
          <cell r="J1173" t="str">
            <v>AZ</v>
          </cell>
          <cell r="K1173">
            <v>45</v>
          </cell>
          <cell r="L1173">
            <v>137122</v>
          </cell>
          <cell r="M1173" t="str">
            <v>Approved</v>
          </cell>
          <cell r="N1173">
            <v>0</v>
          </cell>
          <cell r="O1173">
            <v>500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1000</v>
          </cell>
          <cell r="W1173">
            <v>1500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1500</v>
          </cell>
          <cell r="AD1173">
            <v>3</v>
          </cell>
          <cell r="AE1173" t="str">
            <v>03,14,16</v>
          </cell>
          <cell r="AF1173"/>
          <cell r="AG1173"/>
        </row>
        <row r="1174">
          <cell r="E1174">
            <v>216656</v>
          </cell>
          <cell r="F1174" t="str">
            <v xml:space="preserve">SUSHIL KUMAR  </v>
          </cell>
          <cell r="G1174" t="str">
            <v>SUR</v>
          </cell>
          <cell r="H1174" t="str">
            <v>ORAI</v>
          </cell>
          <cell r="I1174" t="str">
            <v>A</v>
          </cell>
          <cell r="J1174" t="str">
            <v>BL</v>
          </cell>
          <cell r="K1174">
            <v>30</v>
          </cell>
          <cell r="L1174">
            <v>137122</v>
          </cell>
          <cell r="M1174" t="str">
            <v>Approved</v>
          </cell>
          <cell r="N1174">
            <v>0</v>
          </cell>
          <cell r="O1174">
            <v>2000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6500</v>
          </cell>
          <cell r="U1174">
            <v>7500</v>
          </cell>
          <cell r="V1174">
            <v>2000</v>
          </cell>
          <cell r="W1174">
            <v>18000</v>
          </cell>
          <cell r="X1174">
            <v>0</v>
          </cell>
          <cell r="Y1174">
            <v>1500</v>
          </cell>
          <cell r="Z1174">
            <v>4000</v>
          </cell>
          <cell r="AA1174">
            <v>0</v>
          </cell>
          <cell r="AB1174">
            <v>1500</v>
          </cell>
          <cell r="AC1174">
            <v>25000</v>
          </cell>
          <cell r="AD1174">
            <v>1</v>
          </cell>
          <cell r="AE1174">
            <v>22</v>
          </cell>
          <cell r="AF1174"/>
          <cell r="AG1174"/>
        </row>
        <row r="1175">
          <cell r="E1175">
            <v>17216</v>
          </cell>
          <cell r="F1175" t="str">
            <v>SURYA  PRAKASH</v>
          </cell>
          <cell r="G1175" t="str">
            <v>SUR</v>
          </cell>
          <cell r="H1175" t="str">
            <v>JHANSI</v>
          </cell>
          <cell r="I1175" t="str">
            <v>A</v>
          </cell>
          <cell r="J1175" t="str">
            <v>BL</v>
          </cell>
          <cell r="K1175">
            <v>20</v>
          </cell>
          <cell r="L1175">
            <v>137122</v>
          </cell>
          <cell r="M1175" t="str">
            <v>Approved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500</v>
          </cell>
          <cell r="V1175">
            <v>600</v>
          </cell>
          <cell r="W1175">
            <v>1100</v>
          </cell>
          <cell r="X1175">
            <v>0</v>
          </cell>
          <cell r="Y1175">
            <v>1000</v>
          </cell>
          <cell r="Z1175">
            <v>0</v>
          </cell>
          <cell r="AA1175">
            <v>0</v>
          </cell>
          <cell r="AB1175">
            <v>0</v>
          </cell>
          <cell r="AC1175">
            <v>2100</v>
          </cell>
          <cell r="AD1175">
            <v>2</v>
          </cell>
          <cell r="AE1175" t="str">
            <v>04,21</v>
          </cell>
          <cell r="AF1175"/>
          <cell r="AG1175"/>
        </row>
        <row r="1176">
          <cell r="E1176">
            <v>119217</v>
          </cell>
          <cell r="F1176" t="str">
            <v>VIKRAM  AGARWAL</v>
          </cell>
          <cell r="G1176" t="str">
            <v>CP</v>
          </cell>
          <cell r="H1176" t="str">
            <v>JHANSI</v>
          </cell>
          <cell r="I1176" t="str">
            <v>VIP</v>
          </cell>
          <cell r="J1176" t="str">
            <v>BL</v>
          </cell>
          <cell r="K1176">
            <v>40</v>
          </cell>
          <cell r="L1176">
            <v>137122</v>
          </cell>
          <cell r="M1176" t="str">
            <v>Approved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1000</v>
          </cell>
          <cell r="V1176">
            <v>2500</v>
          </cell>
          <cell r="W1176">
            <v>3500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3500</v>
          </cell>
          <cell r="AD1176">
            <v>4</v>
          </cell>
          <cell r="AE1176" t="str">
            <v>02,07,08,17</v>
          </cell>
          <cell r="AF1176">
            <v>8</v>
          </cell>
          <cell r="AG1176"/>
        </row>
        <row r="1177">
          <cell r="E1177">
            <v>175112</v>
          </cell>
          <cell r="F1177" t="str">
            <v>SAURABH  SRIVASTAVA</v>
          </cell>
          <cell r="G1177" t="str">
            <v>GAST</v>
          </cell>
          <cell r="H1177" t="str">
            <v>JHANSI</v>
          </cell>
          <cell r="I1177" t="str">
            <v>Excel</v>
          </cell>
          <cell r="J1177" t="str">
            <v>AH</v>
          </cell>
          <cell r="K1177">
            <v>60</v>
          </cell>
          <cell r="L1177">
            <v>137122</v>
          </cell>
          <cell r="M1177" t="str">
            <v>Approved</v>
          </cell>
          <cell r="N1177">
            <v>14000</v>
          </cell>
          <cell r="O1177">
            <v>3000</v>
          </cell>
          <cell r="P1177">
            <v>0</v>
          </cell>
          <cell r="Q1177">
            <v>30000</v>
          </cell>
          <cell r="R1177">
            <v>0</v>
          </cell>
          <cell r="S1177">
            <v>1200</v>
          </cell>
          <cell r="T1177">
            <v>8000</v>
          </cell>
          <cell r="U1177">
            <v>7000</v>
          </cell>
          <cell r="V1177">
            <v>6000</v>
          </cell>
          <cell r="W1177">
            <v>55200</v>
          </cell>
          <cell r="X1177">
            <v>500</v>
          </cell>
          <cell r="Y1177">
            <v>1000</v>
          </cell>
          <cell r="Z1177">
            <v>0</v>
          </cell>
          <cell r="AA1177">
            <v>0</v>
          </cell>
          <cell r="AB1177">
            <v>25000</v>
          </cell>
          <cell r="AC1177">
            <v>95700</v>
          </cell>
          <cell r="AD1177">
            <v>6</v>
          </cell>
          <cell r="AE1177" t="str">
            <v>02,08,17,21,24,31</v>
          </cell>
          <cell r="AF1177">
            <v>8</v>
          </cell>
          <cell r="AG1177"/>
        </row>
        <row r="1178">
          <cell r="E1178">
            <v>223804</v>
          </cell>
          <cell r="F1178" t="str">
            <v>JANAKSINGH  RAJPOOT</v>
          </cell>
          <cell r="G1178" t="str">
            <v>SUR</v>
          </cell>
          <cell r="H1178" t="str">
            <v>JHANSI</v>
          </cell>
          <cell r="I1178" t="str">
            <v>A</v>
          </cell>
          <cell r="J1178" t="str">
            <v>BL</v>
          </cell>
          <cell r="K1178">
            <v>20</v>
          </cell>
          <cell r="L1178">
            <v>137122</v>
          </cell>
          <cell r="M1178" t="str">
            <v>Approved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500</v>
          </cell>
          <cell r="V1178">
            <v>0</v>
          </cell>
          <cell r="W1178">
            <v>500</v>
          </cell>
          <cell r="X1178">
            <v>0</v>
          </cell>
          <cell r="Y1178">
            <v>3500</v>
          </cell>
          <cell r="Z1178">
            <v>1000</v>
          </cell>
          <cell r="AA1178">
            <v>0</v>
          </cell>
          <cell r="AB1178">
            <v>0</v>
          </cell>
          <cell r="AC1178">
            <v>5000</v>
          </cell>
          <cell r="AD1178">
            <v>3</v>
          </cell>
          <cell r="AE1178" t="str">
            <v>02,09,16</v>
          </cell>
          <cell r="AF1178">
            <v>9</v>
          </cell>
          <cell r="AG1178"/>
        </row>
        <row r="1179">
          <cell r="E1179">
            <v>297108</v>
          </cell>
          <cell r="F1179" t="str">
            <v>SAUMITRA  PANDEY</v>
          </cell>
          <cell r="G1179" t="str">
            <v>CP</v>
          </cell>
          <cell r="H1179" t="str">
            <v>JHANSI</v>
          </cell>
          <cell r="I1179" t="str">
            <v>A</v>
          </cell>
          <cell r="J1179" t="str">
            <v>AL</v>
          </cell>
          <cell r="K1179">
            <v>60</v>
          </cell>
          <cell r="L1179">
            <v>137122</v>
          </cell>
          <cell r="M1179" t="str">
            <v>Approved</v>
          </cell>
          <cell r="N1179">
            <v>0</v>
          </cell>
          <cell r="O1179">
            <v>0</v>
          </cell>
          <cell r="P1179">
            <v>0</v>
          </cell>
          <cell r="Q1179">
            <v>1000</v>
          </cell>
          <cell r="R1179">
            <v>4000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5000</v>
          </cell>
          <cell r="X1179">
            <v>0</v>
          </cell>
          <cell r="Y1179">
            <v>0</v>
          </cell>
          <cell r="Z1179">
            <v>500</v>
          </cell>
          <cell r="AA1179">
            <v>500</v>
          </cell>
          <cell r="AB1179">
            <v>0</v>
          </cell>
          <cell r="AC1179">
            <v>6000</v>
          </cell>
          <cell r="AD1179">
            <v>1</v>
          </cell>
          <cell r="AE1179">
            <v>24</v>
          </cell>
          <cell r="AF1179"/>
          <cell r="AG1179"/>
        </row>
        <row r="1180">
          <cell r="E1180">
            <v>109497</v>
          </cell>
          <cell r="F1180" t="str">
            <v>KULDEEP  CHANDEL</v>
          </cell>
          <cell r="G1180" t="str">
            <v>CP</v>
          </cell>
          <cell r="H1180" t="str">
            <v>JHANSI</v>
          </cell>
          <cell r="I1180" t="str">
            <v>A</v>
          </cell>
          <cell r="J1180" t="str">
            <v>AL</v>
          </cell>
          <cell r="K1180">
            <v>60</v>
          </cell>
          <cell r="L1180">
            <v>137122</v>
          </cell>
          <cell r="M1180" t="str">
            <v>Approved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1000</v>
          </cell>
          <cell r="V1180">
            <v>0</v>
          </cell>
          <cell r="W1180">
            <v>1000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1100</v>
          </cell>
          <cell r="AC1180">
            <v>2100</v>
          </cell>
          <cell r="AD1180">
            <v>1</v>
          </cell>
          <cell r="AE1180">
            <v>16</v>
          </cell>
          <cell r="AF1180"/>
          <cell r="AG1180"/>
        </row>
        <row r="1181">
          <cell r="E1181">
            <v>278479</v>
          </cell>
          <cell r="F1181" t="str">
            <v>NEERAJ  KHERA</v>
          </cell>
          <cell r="G1181" t="str">
            <v>NEUS</v>
          </cell>
          <cell r="H1181" t="str">
            <v>JHANSI</v>
          </cell>
          <cell r="I1181" t="str">
            <v>A</v>
          </cell>
          <cell r="J1181" t="str">
            <v>BL</v>
          </cell>
          <cell r="K1181">
            <v>20</v>
          </cell>
          <cell r="L1181">
            <v>137122</v>
          </cell>
          <cell r="M1181" t="str">
            <v>Approved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600</v>
          </cell>
          <cell r="V1181">
            <v>600</v>
          </cell>
          <cell r="W1181">
            <v>1200</v>
          </cell>
          <cell r="X1181">
            <v>0</v>
          </cell>
          <cell r="Y1181">
            <v>0</v>
          </cell>
          <cell r="Z1181">
            <v>0</v>
          </cell>
          <cell r="AA1181">
            <v>1000</v>
          </cell>
          <cell r="AB1181">
            <v>0</v>
          </cell>
          <cell r="AC1181">
            <v>2200</v>
          </cell>
          <cell r="AD1181">
            <v>2</v>
          </cell>
          <cell r="AE1181" t="str">
            <v>07,28</v>
          </cell>
          <cell r="AF1181"/>
          <cell r="AG1181"/>
        </row>
        <row r="1182">
          <cell r="E1182">
            <v>119161</v>
          </cell>
          <cell r="F1182" t="str">
            <v>ANSHUL  KHATRI</v>
          </cell>
          <cell r="G1182" t="str">
            <v>CP</v>
          </cell>
          <cell r="H1182" t="str">
            <v>JHANSI</v>
          </cell>
          <cell r="I1182" t="str">
            <v>A</v>
          </cell>
          <cell r="J1182" t="str">
            <v>BZ</v>
          </cell>
          <cell r="K1182">
            <v>40</v>
          </cell>
          <cell r="L1182">
            <v>137122</v>
          </cell>
          <cell r="M1182" t="str">
            <v>Approved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1</v>
          </cell>
          <cell r="AE1182">
            <v>15</v>
          </cell>
          <cell r="AF1182"/>
          <cell r="AG1182"/>
        </row>
        <row r="1183">
          <cell r="E1183">
            <v>297098</v>
          </cell>
          <cell r="F1183" t="str">
            <v>TARUN  ARYA</v>
          </cell>
          <cell r="G1183" t="str">
            <v>SUR</v>
          </cell>
          <cell r="H1183" t="str">
            <v>JHANSI</v>
          </cell>
          <cell r="I1183" t="str">
            <v>A</v>
          </cell>
          <cell r="J1183" t="str">
            <v>BL</v>
          </cell>
          <cell r="K1183">
            <v>25</v>
          </cell>
          <cell r="L1183">
            <v>137122</v>
          </cell>
          <cell r="M1183" t="str">
            <v>Approved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800</v>
          </cell>
          <cell r="U1183">
            <v>1500</v>
          </cell>
          <cell r="V1183">
            <v>0</v>
          </cell>
          <cell r="W1183">
            <v>2300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2300</v>
          </cell>
          <cell r="AD1183">
            <v>1</v>
          </cell>
          <cell r="AE1183">
            <v>9</v>
          </cell>
          <cell r="AF1183">
            <v>9</v>
          </cell>
          <cell r="AG1183"/>
        </row>
        <row r="1184">
          <cell r="E1184">
            <v>74558</v>
          </cell>
          <cell r="F1184" t="str">
            <v>A K SANWAL</v>
          </cell>
          <cell r="G1184" t="str">
            <v>URO</v>
          </cell>
          <cell r="H1184" t="str">
            <v>JHANSI</v>
          </cell>
          <cell r="I1184" t="str">
            <v>A</v>
          </cell>
          <cell r="J1184" t="str">
            <v>BL</v>
          </cell>
          <cell r="K1184">
            <v>20</v>
          </cell>
          <cell r="L1184">
            <v>137122</v>
          </cell>
          <cell r="M1184" t="str">
            <v>Approved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1000</v>
          </cell>
          <cell r="V1184">
            <v>1100</v>
          </cell>
          <cell r="W1184">
            <v>2100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2100</v>
          </cell>
          <cell r="AD1184">
            <v>2</v>
          </cell>
          <cell r="AE1184" t="str">
            <v>03,23</v>
          </cell>
          <cell r="AF1184"/>
          <cell r="AG1184"/>
        </row>
        <row r="1185">
          <cell r="E1185">
            <v>34495</v>
          </cell>
          <cell r="F1185" t="str">
            <v>ARVIND  KANKANE</v>
          </cell>
          <cell r="G1185" t="str">
            <v>NEU</v>
          </cell>
          <cell r="H1185" t="str">
            <v>JHANSI</v>
          </cell>
          <cell r="I1185" t="str">
            <v>A</v>
          </cell>
          <cell r="J1185" t="str">
            <v>AL</v>
          </cell>
          <cell r="K1185">
            <v>50</v>
          </cell>
          <cell r="L1185">
            <v>137122</v>
          </cell>
          <cell r="M1185" t="str">
            <v>Approved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500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500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1800</v>
          </cell>
          <cell r="AC1185">
            <v>2300</v>
          </cell>
          <cell r="AD1185">
            <v>2</v>
          </cell>
          <cell r="AE1185" t="str">
            <v>07,23</v>
          </cell>
          <cell r="AF1185"/>
          <cell r="AG1185"/>
        </row>
        <row r="1186">
          <cell r="E1186">
            <v>223803</v>
          </cell>
          <cell r="F1186" t="str">
            <v>S P SINGH</v>
          </cell>
          <cell r="G1186" t="str">
            <v>CP</v>
          </cell>
          <cell r="H1186" t="str">
            <v>JHANSI</v>
          </cell>
          <cell r="I1186" t="str">
            <v>A</v>
          </cell>
          <cell r="J1186" t="str">
            <v>BL</v>
          </cell>
          <cell r="K1186">
            <v>20</v>
          </cell>
          <cell r="L1186">
            <v>137122</v>
          </cell>
          <cell r="M1186" t="str">
            <v>Approved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600</v>
          </cell>
          <cell r="V1186">
            <v>0</v>
          </cell>
          <cell r="W1186">
            <v>600</v>
          </cell>
          <cell r="X1186">
            <v>0</v>
          </cell>
          <cell r="Y1186">
            <v>0</v>
          </cell>
          <cell r="Z1186">
            <v>0</v>
          </cell>
          <cell r="AA1186">
            <v>1500</v>
          </cell>
          <cell r="AB1186">
            <v>0</v>
          </cell>
          <cell r="AC1186">
            <v>2100</v>
          </cell>
          <cell r="AD1186">
            <v>1</v>
          </cell>
          <cell r="AE1186">
            <v>18</v>
          </cell>
          <cell r="AF1186"/>
          <cell r="AG1186"/>
        </row>
        <row r="1187">
          <cell r="E1187">
            <v>119186</v>
          </cell>
          <cell r="F1187" t="str">
            <v>SANJAY  TRIPATHI</v>
          </cell>
          <cell r="G1187" t="str">
            <v>ORTHO</v>
          </cell>
          <cell r="H1187" t="str">
            <v>JHANSI</v>
          </cell>
          <cell r="I1187" t="str">
            <v>A</v>
          </cell>
          <cell r="J1187" t="str">
            <v>BZ</v>
          </cell>
          <cell r="K1187">
            <v>25</v>
          </cell>
          <cell r="L1187">
            <v>137122</v>
          </cell>
          <cell r="M1187" t="str">
            <v>Approved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1</v>
          </cell>
          <cell r="AE1187">
            <v>18</v>
          </cell>
          <cell r="AF1187"/>
          <cell r="AG1187"/>
        </row>
        <row r="1188">
          <cell r="E1188">
            <v>74559</v>
          </cell>
          <cell r="F1188" t="str">
            <v>SATYENDRA  RAJPUT</v>
          </cell>
          <cell r="G1188" t="str">
            <v>SUR</v>
          </cell>
          <cell r="H1188" t="str">
            <v>JHANSI</v>
          </cell>
          <cell r="I1188" t="str">
            <v>A</v>
          </cell>
          <cell r="J1188" t="str">
            <v>BL</v>
          </cell>
          <cell r="K1188">
            <v>20</v>
          </cell>
          <cell r="L1188">
            <v>137122</v>
          </cell>
          <cell r="M1188" t="str">
            <v>Approved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1000</v>
          </cell>
          <cell r="U1188">
            <v>0</v>
          </cell>
          <cell r="V1188">
            <v>600</v>
          </cell>
          <cell r="W1188">
            <v>1600</v>
          </cell>
          <cell r="X1188">
            <v>0</v>
          </cell>
          <cell r="Y1188">
            <v>2000</v>
          </cell>
          <cell r="Z1188">
            <v>0</v>
          </cell>
          <cell r="AA1188">
            <v>0</v>
          </cell>
          <cell r="AB1188">
            <v>0</v>
          </cell>
          <cell r="AC1188">
            <v>3600</v>
          </cell>
          <cell r="AD1188">
            <v>2</v>
          </cell>
          <cell r="AE1188" t="str">
            <v>04,08</v>
          </cell>
          <cell r="AF1188">
            <v>8</v>
          </cell>
          <cell r="AG1188"/>
        </row>
        <row r="1189">
          <cell r="E1189">
            <v>109496</v>
          </cell>
          <cell r="F1189" t="str">
            <v>ANURAG  SHRIVASTAVA</v>
          </cell>
          <cell r="G1189" t="str">
            <v>DIAB</v>
          </cell>
          <cell r="H1189" t="str">
            <v>JHANSI</v>
          </cell>
          <cell r="I1189" t="str">
            <v>VIP</v>
          </cell>
          <cell r="J1189" t="str">
            <v>AL</v>
          </cell>
          <cell r="K1189">
            <v>50</v>
          </cell>
          <cell r="L1189">
            <v>137122</v>
          </cell>
          <cell r="M1189" t="str">
            <v>Approved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1200</v>
          </cell>
          <cell r="U1189">
            <v>0</v>
          </cell>
          <cell r="V1189">
            <v>0</v>
          </cell>
          <cell r="W1189">
            <v>1200</v>
          </cell>
          <cell r="X1189">
            <v>0</v>
          </cell>
          <cell r="Y1189">
            <v>500</v>
          </cell>
          <cell r="Z1189">
            <v>0</v>
          </cell>
          <cell r="AA1189">
            <v>500</v>
          </cell>
          <cell r="AB1189">
            <v>0</v>
          </cell>
          <cell r="AC1189">
            <v>2200</v>
          </cell>
          <cell r="AD1189">
            <v>3</v>
          </cell>
          <cell r="AE1189" t="str">
            <v>01,09,15</v>
          </cell>
          <cell r="AF1189">
            <v>9</v>
          </cell>
          <cell r="AG1189"/>
        </row>
        <row r="1190">
          <cell r="E1190">
            <v>223799</v>
          </cell>
          <cell r="F1190" t="str">
            <v>JYOTI  GUPTA</v>
          </cell>
          <cell r="G1190" t="str">
            <v>CP</v>
          </cell>
          <cell r="H1190" t="str">
            <v>ORAI</v>
          </cell>
          <cell r="I1190" t="str">
            <v>A</v>
          </cell>
          <cell r="J1190" t="str">
            <v>BZ</v>
          </cell>
          <cell r="K1190">
            <v>20</v>
          </cell>
          <cell r="L1190">
            <v>137122</v>
          </cell>
          <cell r="M1190" t="str">
            <v>Approved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1</v>
          </cell>
          <cell r="AE1190">
            <v>22</v>
          </cell>
          <cell r="AF1190"/>
          <cell r="AG1190"/>
        </row>
        <row r="1191">
          <cell r="E1191">
            <v>17210</v>
          </cell>
          <cell r="F1191" t="str">
            <v>K S SHRIVASTAVA</v>
          </cell>
          <cell r="G1191" t="str">
            <v>SUR</v>
          </cell>
          <cell r="H1191" t="str">
            <v>JHANSI</v>
          </cell>
          <cell r="I1191" t="str">
            <v>A</v>
          </cell>
          <cell r="J1191" t="str">
            <v>BL</v>
          </cell>
          <cell r="K1191">
            <v>20</v>
          </cell>
          <cell r="L1191">
            <v>137122</v>
          </cell>
          <cell r="M1191" t="str">
            <v>Approved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1400</v>
          </cell>
          <cell r="V1191">
            <v>1000</v>
          </cell>
          <cell r="W1191">
            <v>2400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2400</v>
          </cell>
          <cell r="AD1191">
            <v>2</v>
          </cell>
          <cell r="AE1191" t="str">
            <v>27,31</v>
          </cell>
          <cell r="AF1191"/>
          <cell r="AG1191"/>
        </row>
        <row r="1192">
          <cell r="E1192">
            <v>17205</v>
          </cell>
          <cell r="F1192" t="str">
            <v>SHARAD  CHANDRA</v>
          </cell>
          <cell r="G1192" t="str">
            <v>GAST</v>
          </cell>
          <cell r="H1192" t="str">
            <v>JHANSI</v>
          </cell>
          <cell r="I1192" t="str">
            <v>Excel</v>
          </cell>
          <cell r="J1192" t="str">
            <v>AZ</v>
          </cell>
          <cell r="K1192">
            <v>90</v>
          </cell>
          <cell r="L1192">
            <v>137122</v>
          </cell>
          <cell r="M1192" t="str">
            <v>Approved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2</v>
          </cell>
          <cell r="AE1192" t="str">
            <v>04,25</v>
          </cell>
          <cell r="AF1192"/>
          <cell r="AG1192"/>
        </row>
        <row r="1193">
          <cell r="E1193">
            <v>17209</v>
          </cell>
          <cell r="F1193" t="str">
            <v>DINESH  PRATAP</v>
          </cell>
          <cell r="G1193" t="str">
            <v>SUR</v>
          </cell>
          <cell r="H1193" t="str">
            <v>JHANSI</v>
          </cell>
          <cell r="I1193" t="str">
            <v>Excel</v>
          </cell>
          <cell r="J1193" t="str">
            <v>AM</v>
          </cell>
          <cell r="K1193">
            <v>55</v>
          </cell>
          <cell r="L1193">
            <v>137122</v>
          </cell>
          <cell r="M1193" t="str">
            <v>Approved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4000</v>
          </cell>
          <cell r="U1193">
            <v>1000</v>
          </cell>
          <cell r="V1193">
            <v>0</v>
          </cell>
          <cell r="W1193">
            <v>5000</v>
          </cell>
          <cell r="X1193">
            <v>0</v>
          </cell>
          <cell r="Y1193">
            <v>3000</v>
          </cell>
          <cell r="Z1193">
            <v>0</v>
          </cell>
          <cell r="AA1193">
            <v>0</v>
          </cell>
          <cell r="AB1193">
            <v>25000</v>
          </cell>
          <cell r="AC1193">
            <v>33000</v>
          </cell>
          <cell r="AD1193">
            <v>4</v>
          </cell>
          <cell r="AE1193" t="str">
            <v>09,21,25,30</v>
          </cell>
          <cell r="AF1193">
            <v>9</v>
          </cell>
          <cell r="AG1193"/>
        </row>
        <row r="1194">
          <cell r="E1194">
            <v>295702</v>
          </cell>
          <cell r="F1194" t="str">
            <v>FAIZAN  BUX</v>
          </cell>
          <cell r="G1194" t="str">
            <v>CP</v>
          </cell>
          <cell r="H1194" t="str">
            <v>JHANSI</v>
          </cell>
          <cell r="I1194" t="str">
            <v>A</v>
          </cell>
          <cell r="J1194" t="str">
            <v>BL</v>
          </cell>
          <cell r="K1194">
            <v>20</v>
          </cell>
          <cell r="L1194">
            <v>137122</v>
          </cell>
          <cell r="M1194" t="str">
            <v>Approved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2100</v>
          </cell>
          <cell r="V1194">
            <v>0</v>
          </cell>
          <cell r="W1194">
            <v>2100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2100</v>
          </cell>
          <cell r="AD1194">
            <v>3</v>
          </cell>
          <cell r="AE1194" t="str">
            <v>02,16,28</v>
          </cell>
          <cell r="AF1194"/>
          <cell r="AG1194"/>
        </row>
        <row r="1195">
          <cell r="E1195">
            <v>17204</v>
          </cell>
          <cell r="F1195" t="str">
            <v>MUKESH  NAJA</v>
          </cell>
          <cell r="G1195" t="str">
            <v>SUR</v>
          </cell>
          <cell r="H1195" t="str">
            <v>JHANSI</v>
          </cell>
          <cell r="I1195" t="str">
            <v>A</v>
          </cell>
          <cell r="J1195" t="str">
            <v>CZ</v>
          </cell>
          <cell r="K1195">
            <v>15</v>
          </cell>
          <cell r="L1195">
            <v>137122</v>
          </cell>
          <cell r="M1195" t="str">
            <v>Approved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2</v>
          </cell>
          <cell r="AE1195" t="str">
            <v>21,27</v>
          </cell>
          <cell r="AF1195"/>
          <cell r="AG1195"/>
        </row>
        <row r="1196">
          <cell r="E1196">
            <v>17203</v>
          </cell>
          <cell r="F1196" t="str">
            <v>U K JAIN</v>
          </cell>
          <cell r="G1196" t="str">
            <v>SUR</v>
          </cell>
          <cell r="H1196" t="str">
            <v>JHANSI</v>
          </cell>
          <cell r="I1196" t="str">
            <v>A</v>
          </cell>
          <cell r="J1196" t="str">
            <v>BZ</v>
          </cell>
          <cell r="K1196">
            <v>25</v>
          </cell>
          <cell r="L1196">
            <v>137122</v>
          </cell>
          <cell r="M1196" t="str">
            <v>Approved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1000</v>
          </cell>
          <cell r="V1196">
            <v>600</v>
          </cell>
          <cell r="W1196">
            <v>1600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1600</v>
          </cell>
          <cell r="AD1196">
            <v>2</v>
          </cell>
          <cell r="AE1196" t="str">
            <v>15,23</v>
          </cell>
          <cell r="AF1196"/>
          <cell r="AG1196"/>
        </row>
        <row r="1197">
          <cell r="E1197">
            <v>40902</v>
          </cell>
          <cell r="F1197" t="str">
            <v>AJAY  GUPTA</v>
          </cell>
          <cell r="G1197" t="str">
            <v>ORTHO</v>
          </cell>
          <cell r="H1197" t="str">
            <v>JHANSI</v>
          </cell>
          <cell r="I1197" t="str">
            <v>A</v>
          </cell>
          <cell r="J1197" t="str">
            <v>BL</v>
          </cell>
          <cell r="K1197">
            <v>20</v>
          </cell>
          <cell r="L1197">
            <v>137122</v>
          </cell>
          <cell r="M1197" t="str">
            <v>Approved</v>
          </cell>
          <cell r="N1197">
            <v>0</v>
          </cell>
          <cell r="O1197">
            <v>0</v>
          </cell>
          <cell r="P1197">
            <v>1100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1100</v>
          </cell>
          <cell r="X1197">
            <v>0</v>
          </cell>
          <cell r="Y1197">
            <v>500</v>
          </cell>
          <cell r="Z1197">
            <v>0</v>
          </cell>
          <cell r="AA1197">
            <v>0</v>
          </cell>
          <cell r="AB1197">
            <v>600</v>
          </cell>
          <cell r="AC1197">
            <v>2200</v>
          </cell>
          <cell r="AD1197">
            <v>3</v>
          </cell>
          <cell r="AE1197" t="str">
            <v>23,27,30</v>
          </cell>
          <cell r="AF1197"/>
          <cell r="AG1197"/>
        </row>
        <row r="1198">
          <cell r="E1198">
            <v>17202</v>
          </cell>
          <cell r="F1198" t="str">
            <v>RAJKUMAR  RAJPOOT</v>
          </cell>
          <cell r="G1198" t="str">
            <v>SUR</v>
          </cell>
          <cell r="H1198" t="str">
            <v>JHANSI</v>
          </cell>
          <cell r="I1198" t="str">
            <v>A</v>
          </cell>
          <cell r="J1198" t="str">
            <v>BL</v>
          </cell>
          <cell r="K1198">
            <v>35</v>
          </cell>
          <cell r="L1198">
            <v>137122</v>
          </cell>
          <cell r="M1198" t="str">
            <v>Approved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1000</v>
          </cell>
          <cell r="V1198">
            <v>300</v>
          </cell>
          <cell r="W1198">
            <v>1300</v>
          </cell>
          <cell r="X1198">
            <v>0</v>
          </cell>
          <cell r="Y1198">
            <v>1000</v>
          </cell>
          <cell r="Z1198">
            <v>0</v>
          </cell>
          <cell r="AA1198">
            <v>0</v>
          </cell>
          <cell r="AB1198"/>
          <cell r="AC1198">
            <v>2300</v>
          </cell>
          <cell r="AD1198">
            <v>2</v>
          </cell>
          <cell r="AE1198" t="str">
            <v>04,16</v>
          </cell>
          <cell r="AF1198"/>
          <cell r="AG1198"/>
        </row>
        <row r="1199">
          <cell r="E1199">
            <v>50845</v>
          </cell>
          <cell r="F1199" t="str">
            <v>JAVED  KHAN</v>
          </cell>
          <cell r="G1199" t="str">
            <v>CARD</v>
          </cell>
          <cell r="H1199" t="str">
            <v>JHANSI</v>
          </cell>
          <cell r="I1199" t="str">
            <v>Excel</v>
          </cell>
          <cell r="J1199" t="str">
            <v>AL</v>
          </cell>
          <cell r="K1199">
            <v>50</v>
          </cell>
          <cell r="L1199">
            <v>137122</v>
          </cell>
          <cell r="M1199" t="str">
            <v>Approved</v>
          </cell>
          <cell r="N1199">
            <v>0</v>
          </cell>
          <cell r="O1199">
            <v>1500</v>
          </cell>
          <cell r="P1199">
            <v>2000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5000</v>
          </cell>
          <cell r="V1199">
            <v>0</v>
          </cell>
          <cell r="W1199">
            <v>8500</v>
          </cell>
          <cell r="X1199">
            <v>0</v>
          </cell>
          <cell r="Y1199">
            <v>0</v>
          </cell>
          <cell r="Z1199">
            <v>0</v>
          </cell>
          <cell r="AA1199">
            <v>500</v>
          </cell>
          <cell r="AB1199">
            <v>0</v>
          </cell>
          <cell r="AC1199">
            <v>9000</v>
          </cell>
          <cell r="AD1199">
            <v>4</v>
          </cell>
          <cell r="AE1199" t="str">
            <v>04,10,18,25</v>
          </cell>
          <cell r="AF1199">
            <v>10</v>
          </cell>
          <cell r="AG1199"/>
        </row>
        <row r="1200">
          <cell r="E1200">
            <v>17207</v>
          </cell>
          <cell r="F1200" t="str">
            <v>NEERAJ KUMAR BANORIA</v>
          </cell>
          <cell r="G1200" t="str">
            <v>SUR</v>
          </cell>
          <cell r="H1200" t="str">
            <v>JHANSI</v>
          </cell>
          <cell r="I1200" t="str">
            <v>A</v>
          </cell>
          <cell r="J1200" t="str">
            <v>BZ</v>
          </cell>
          <cell r="K1200">
            <v>25</v>
          </cell>
          <cell r="L1200">
            <v>137122</v>
          </cell>
          <cell r="M1200" t="str">
            <v>Approved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500</v>
          </cell>
          <cell r="Z1200">
            <v>0</v>
          </cell>
          <cell r="AA1200">
            <v>0</v>
          </cell>
          <cell r="AB1200">
            <v>0</v>
          </cell>
          <cell r="AC1200">
            <v>500</v>
          </cell>
          <cell r="AD1200">
            <v>1</v>
          </cell>
          <cell r="AE1200">
            <v>18</v>
          </cell>
          <cell r="AF1200"/>
          <cell r="AG1200"/>
        </row>
        <row r="1201">
          <cell r="E1201">
            <v>17208</v>
          </cell>
          <cell r="F1201" t="str">
            <v>OM PRAKASH MAHESHWARI</v>
          </cell>
          <cell r="G1201" t="str">
            <v>SUR</v>
          </cell>
          <cell r="H1201" t="str">
            <v>JHANSI</v>
          </cell>
          <cell r="I1201" t="str">
            <v>A</v>
          </cell>
          <cell r="J1201" t="str">
            <v>BZ</v>
          </cell>
          <cell r="K1201">
            <v>30</v>
          </cell>
          <cell r="L1201">
            <v>137122</v>
          </cell>
          <cell r="M1201" t="str">
            <v>Approved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500</v>
          </cell>
          <cell r="V1201">
            <v>0</v>
          </cell>
          <cell r="W1201">
            <v>500</v>
          </cell>
          <cell r="X1201">
            <v>0</v>
          </cell>
          <cell r="Y1201">
            <v>600</v>
          </cell>
          <cell r="Z1201">
            <v>0</v>
          </cell>
          <cell r="AA1201">
            <v>0</v>
          </cell>
          <cell r="AB1201">
            <v>0</v>
          </cell>
          <cell r="AC1201">
            <v>1100</v>
          </cell>
          <cell r="AD1201">
            <v>2</v>
          </cell>
          <cell r="AE1201" t="str">
            <v>21,27</v>
          </cell>
          <cell r="AF1201"/>
          <cell r="AG1201"/>
        </row>
        <row r="1202">
          <cell r="E1202">
            <v>201541</v>
          </cell>
          <cell r="F1202" t="str">
            <v>RAJESH  ARYA</v>
          </cell>
          <cell r="G1202" t="str">
            <v>CP</v>
          </cell>
          <cell r="H1202" t="str">
            <v>JHANSI</v>
          </cell>
          <cell r="I1202" t="str">
            <v>A</v>
          </cell>
          <cell r="J1202" t="str">
            <v>CL</v>
          </cell>
          <cell r="K1202">
            <v>10</v>
          </cell>
          <cell r="L1202">
            <v>137122</v>
          </cell>
          <cell r="M1202" t="str">
            <v>Approved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1000</v>
          </cell>
          <cell r="V1202">
            <v>500</v>
          </cell>
          <cell r="W1202">
            <v>1500</v>
          </cell>
          <cell r="X1202">
            <v>0</v>
          </cell>
          <cell r="Y1202">
            <v>600</v>
          </cell>
          <cell r="Z1202">
            <v>0</v>
          </cell>
          <cell r="AA1202">
            <v>0</v>
          </cell>
          <cell r="AB1202">
            <v>0</v>
          </cell>
          <cell r="AC1202">
            <v>2100</v>
          </cell>
          <cell r="AD1202">
            <v>2</v>
          </cell>
          <cell r="AE1202" t="str">
            <v>02,27</v>
          </cell>
          <cell r="AF1202"/>
          <cell r="AG1202"/>
        </row>
        <row r="1203">
          <cell r="E1203">
            <v>144578</v>
          </cell>
          <cell r="F1203" t="str">
            <v>RAJEEV  JAIN</v>
          </cell>
          <cell r="G1203" t="str">
            <v>CP</v>
          </cell>
          <cell r="H1203" t="str">
            <v>JHANSI</v>
          </cell>
          <cell r="I1203" t="str">
            <v>A</v>
          </cell>
          <cell r="J1203" t="str">
            <v>BL</v>
          </cell>
          <cell r="K1203">
            <v>40</v>
          </cell>
          <cell r="L1203">
            <v>137122</v>
          </cell>
          <cell r="M1203" t="str">
            <v>Approved</v>
          </cell>
          <cell r="N1203">
            <v>0</v>
          </cell>
          <cell r="O1203">
            <v>0</v>
          </cell>
          <cell r="P1203">
            <v>1500</v>
          </cell>
          <cell r="Q1203">
            <v>0</v>
          </cell>
          <cell r="R1203">
            <v>0</v>
          </cell>
          <cell r="S1203">
            <v>0</v>
          </cell>
          <cell r="T1203">
            <v>500</v>
          </cell>
          <cell r="U1203">
            <v>1000</v>
          </cell>
          <cell r="V1203">
            <v>0</v>
          </cell>
          <cell r="W1203">
            <v>3000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3000</v>
          </cell>
          <cell r="AD1203">
            <v>2</v>
          </cell>
          <cell r="AE1203" t="str">
            <v>14,21</v>
          </cell>
          <cell r="AF1203"/>
          <cell r="AG1203"/>
        </row>
        <row r="1204">
          <cell r="E1204">
            <v>17221</v>
          </cell>
          <cell r="F1204" t="str">
            <v>PANKAJ  SONAKIYA</v>
          </cell>
          <cell r="G1204" t="str">
            <v>SUR</v>
          </cell>
          <cell r="H1204" t="str">
            <v>JHANSI</v>
          </cell>
          <cell r="I1204" t="str">
            <v>A</v>
          </cell>
          <cell r="J1204" t="str">
            <v>BL</v>
          </cell>
          <cell r="K1204">
            <v>25</v>
          </cell>
          <cell r="L1204">
            <v>137122</v>
          </cell>
          <cell r="M1204" t="str">
            <v>Approved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1000</v>
          </cell>
          <cell r="V1204">
            <v>500</v>
          </cell>
          <cell r="W1204">
            <v>1500</v>
          </cell>
          <cell r="X1204">
            <v>0</v>
          </cell>
          <cell r="Y1204">
            <v>1100</v>
          </cell>
          <cell r="Z1204">
            <v>0</v>
          </cell>
          <cell r="AA1204">
            <v>0</v>
          </cell>
          <cell r="AB1204">
            <v>0</v>
          </cell>
          <cell r="AC1204">
            <v>2600</v>
          </cell>
          <cell r="AD1204">
            <v>3</v>
          </cell>
          <cell r="AE1204" t="str">
            <v>07,17,28</v>
          </cell>
          <cell r="AF1204"/>
          <cell r="AG1204"/>
        </row>
        <row r="1205">
          <cell r="E1205">
            <v>17211</v>
          </cell>
          <cell r="F1205" t="str">
            <v>P C PUROHIT</v>
          </cell>
          <cell r="G1205" t="str">
            <v>SUR</v>
          </cell>
          <cell r="H1205" t="str">
            <v>ORAI</v>
          </cell>
          <cell r="I1205" t="str">
            <v>A</v>
          </cell>
          <cell r="J1205" t="str">
            <v>BZ</v>
          </cell>
          <cell r="K1205">
            <v>40</v>
          </cell>
          <cell r="L1205">
            <v>137122</v>
          </cell>
          <cell r="M1205" t="str">
            <v>Approved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1</v>
          </cell>
          <cell r="AE1205">
            <v>22</v>
          </cell>
          <cell r="AF1205"/>
          <cell r="AG1205"/>
        </row>
        <row r="1206">
          <cell r="E1206">
            <v>17220</v>
          </cell>
          <cell r="F1206" t="str">
            <v>MANISH  JAIN</v>
          </cell>
          <cell r="G1206" t="str">
            <v>URO</v>
          </cell>
          <cell r="H1206" t="str">
            <v>JHANSI</v>
          </cell>
          <cell r="I1206" t="str">
            <v>A</v>
          </cell>
          <cell r="J1206" t="str">
            <v>BZ</v>
          </cell>
          <cell r="K1206">
            <v>25</v>
          </cell>
          <cell r="L1206">
            <v>137122</v>
          </cell>
          <cell r="M1206" t="str">
            <v>Approved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3</v>
          </cell>
          <cell r="AE1206" t="str">
            <v>23,27,30</v>
          </cell>
          <cell r="AF1206"/>
          <cell r="AG1206"/>
        </row>
        <row r="1207">
          <cell r="E1207">
            <v>17218</v>
          </cell>
          <cell r="F1207" t="str">
            <v>KAMAD  DIXIT</v>
          </cell>
          <cell r="G1207" t="str">
            <v>SUR</v>
          </cell>
          <cell r="H1207" t="str">
            <v>JHANSI</v>
          </cell>
          <cell r="I1207" t="str">
            <v>VIP</v>
          </cell>
          <cell r="J1207" t="str">
            <v>BL</v>
          </cell>
          <cell r="K1207">
            <v>35</v>
          </cell>
          <cell r="L1207">
            <v>137122</v>
          </cell>
          <cell r="M1207" t="str">
            <v>Approved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1100</v>
          </cell>
          <cell r="V1207">
            <v>0</v>
          </cell>
          <cell r="W1207">
            <v>1100</v>
          </cell>
          <cell r="X1207">
            <v>0</v>
          </cell>
          <cell r="Y1207">
            <v>2100</v>
          </cell>
          <cell r="Z1207">
            <v>0</v>
          </cell>
          <cell r="AA1207">
            <v>0</v>
          </cell>
          <cell r="AB1207">
            <v>0</v>
          </cell>
          <cell r="AC1207">
            <v>3200</v>
          </cell>
          <cell r="AD1207">
            <v>3</v>
          </cell>
          <cell r="AE1207" t="str">
            <v>02,09,17</v>
          </cell>
          <cell r="AF1207">
            <v>9</v>
          </cell>
          <cell r="AG1207"/>
        </row>
        <row r="1208">
          <cell r="E1208">
            <v>17217</v>
          </cell>
          <cell r="F1208" t="str">
            <v>SURENDRA VIKRAM SAHU</v>
          </cell>
          <cell r="G1208" t="str">
            <v>SUR</v>
          </cell>
          <cell r="H1208" t="str">
            <v>JHANSI</v>
          </cell>
          <cell r="I1208" t="str">
            <v>A</v>
          </cell>
          <cell r="J1208" t="str">
            <v>BL</v>
          </cell>
          <cell r="K1208">
            <v>25</v>
          </cell>
          <cell r="L1208">
            <v>137122</v>
          </cell>
          <cell r="M1208" t="str">
            <v>Approved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500</v>
          </cell>
          <cell r="U1208">
            <v>1000</v>
          </cell>
          <cell r="V1208">
            <v>0</v>
          </cell>
          <cell r="W1208">
            <v>1500</v>
          </cell>
          <cell r="X1208">
            <v>0</v>
          </cell>
          <cell r="Y1208">
            <v>0</v>
          </cell>
          <cell r="Z1208">
            <v>5000</v>
          </cell>
          <cell r="AA1208">
            <v>0</v>
          </cell>
          <cell r="AB1208">
            <v>0</v>
          </cell>
          <cell r="AC1208">
            <v>6500</v>
          </cell>
          <cell r="AD1208">
            <v>6</v>
          </cell>
          <cell r="AE1208" t="str">
            <v>07,10,14,24,28,31</v>
          </cell>
          <cell r="AF1208">
            <v>10</v>
          </cell>
          <cell r="AG1208"/>
        </row>
        <row r="1209">
          <cell r="E1209">
            <v>17213</v>
          </cell>
          <cell r="F1209" t="str">
            <v>TANVEER  RAHMAN</v>
          </cell>
          <cell r="G1209" t="str">
            <v>SUR</v>
          </cell>
          <cell r="H1209" t="str">
            <v>JHANSI</v>
          </cell>
          <cell r="I1209" t="str">
            <v>A</v>
          </cell>
          <cell r="J1209" t="str">
            <v>BL</v>
          </cell>
          <cell r="K1209">
            <v>20</v>
          </cell>
          <cell r="L1209">
            <v>137122</v>
          </cell>
          <cell r="M1209" t="str">
            <v>Approved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500</v>
          </cell>
          <cell r="W1209">
            <v>500</v>
          </cell>
          <cell r="X1209">
            <v>0</v>
          </cell>
          <cell r="Y1209">
            <v>1000</v>
          </cell>
          <cell r="Z1209">
            <v>0</v>
          </cell>
          <cell r="AA1209">
            <v>0</v>
          </cell>
          <cell r="AB1209">
            <v>700</v>
          </cell>
          <cell r="AC1209">
            <v>2200</v>
          </cell>
          <cell r="AD1209">
            <v>1</v>
          </cell>
          <cell r="AE1209">
            <v>30</v>
          </cell>
          <cell r="AF1209"/>
          <cell r="AG1209"/>
        </row>
        <row r="1210">
          <cell r="E1210">
            <v>372795</v>
          </cell>
          <cell r="F1210" t="str">
            <v xml:space="preserve">PRATEEK   SHAKTI </v>
          </cell>
          <cell r="G1210" t="str">
            <v>PLASS</v>
          </cell>
          <cell r="H1210" t="str">
            <v>JHANSI</v>
          </cell>
          <cell r="I1210" t="str">
            <v>A</v>
          </cell>
          <cell r="J1210" t="str">
            <v>BZ</v>
          </cell>
          <cell r="K1210">
            <v>25</v>
          </cell>
          <cell r="L1210">
            <v>137122</v>
          </cell>
          <cell r="M1210" t="str">
            <v>Approved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2</v>
          </cell>
          <cell r="AE1210" t="str">
            <v>24,31</v>
          </cell>
          <cell r="AF1210"/>
          <cell r="AG1210"/>
        </row>
        <row r="1211">
          <cell r="E1211">
            <v>110735</v>
          </cell>
          <cell r="F1211" t="str">
            <v>RAJAT  JAIN</v>
          </cell>
          <cell r="G1211" t="str">
            <v>CP</v>
          </cell>
          <cell r="H1211" t="str">
            <v>JHANSI</v>
          </cell>
          <cell r="I1211" t="str">
            <v>VIP</v>
          </cell>
          <cell r="J1211" t="str">
            <v>BL</v>
          </cell>
          <cell r="K1211">
            <v>35</v>
          </cell>
          <cell r="L1211">
            <v>137122</v>
          </cell>
          <cell r="M1211" t="str">
            <v>Approved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4000</v>
          </cell>
          <cell r="W1211">
            <v>4000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4000</v>
          </cell>
          <cell r="AD1211">
            <v>4</v>
          </cell>
          <cell r="AE1211" t="str">
            <v>02,08,18,31</v>
          </cell>
          <cell r="AF1211">
            <v>8</v>
          </cell>
          <cell r="AG1211"/>
        </row>
        <row r="1212">
          <cell r="E1212">
            <v>110749</v>
          </cell>
          <cell r="F1212" t="str">
            <v>NUTAN KUMAR  AGARAWAL</v>
          </cell>
          <cell r="G1212" t="str">
            <v>CP</v>
          </cell>
          <cell r="H1212" t="str">
            <v>JHANSI</v>
          </cell>
          <cell r="I1212" t="str">
            <v>VIP</v>
          </cell>
          <cell r="J1212" t="str">
            <v>BL</v>
          </cell>
          <cell r="K1212">
            <v>30</v>
          </cell>
          <cell r="L1212">
            <v>137122</v>
          </cell>
          <cell r="M1212" t="str">
            <v>Approved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4000</v>
          </cell>
          <cell r="V1212">
            <v>2000</v>
          </cell>
          <cell r="W1212">
            <v>6000</v>
          </cell>
          <cell r="X1212">
            <v>0</v>
          </cell>
          <cell r="Y1212">
            <v>0</v>
          </cell>
          <cell r="Z1212">
            <v>0</v>
          </cell>
          <cell r="AA1212">
            <v>1500</v>
          </cell>
          <cell r="AB1212">
            <v>1000</v>
          </cell>
          <cell r="AC1212">
            <v>8500</v>
          </cell>
          <cell r="AD1212">
            <v>2</v>
          </cell>
          <cell r="AE1212" t="str">
            <v>08,15</v>
          </cell>
          <cell r="AF1212">
            <v>8</v>
          </cell>
          <cell r="AG1212"/>
        </row>
        <row r="1213">
          <cell r="E1213">
            <v>35792</v>
          </cell>
          <cell r="F1213" t="str">
            <v>PRAVEEN KUMAR JAIN</v>
          </cell>
          <cell r="G1213" t="str">
            <v>CARD</v>
          </cell>
          <cell r="H1213" t="str">
            <v>JHANSI</v>
          </cell>
          <cell r="I1213" t="str">
            <v>A</v>
          </cell>
          <cell r="J1213" t="str">
            <v>BL</v>
          </cell>
          <cell r="K1213">
            <v>40</v>
          </cell>
          <cell r="L1213">
            <v>137122</v>
          </cell>
          <cell r="M1213" t="str">
            <v>Approved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500</v>
          </cell>
          <cell r="S1213">
            <v>0</v>
          </cell>
          <cell r="T1213">
            <v>0</v>
          </cell>
          <cell r="U1213">
            <v>0</v>
          </cell>
          <cell r="V1213">
            <v>1600</v>
          </cell>
          <cell r="W1213">
            <v>2100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2100</v>
          </cell>
          <cell r="AD1213">
            <v>2</v>
          </cell>
          <cell r="AE1213" t="str">
            <v>27,31</v>
          </cell>
          <cell r="AF1213"/>
          <cell r="AG1213"/>
        </row>
        <row r="1214">
          <cell r="E1214">
            <v>117210</v>
          </cell>
          <cell r="F1214" t="str">
            <v>VIMAL  SHUKLA</v>
          </cell>
          <cell r="G1214" t="str">
            <v>CP</v>
          </cell>
          <cell r="H1214" t="str">
            <v>JHANSI</v>
          </cell>
          <cell r="I1214" t="str">
            <v>Excel</v>
          </cell>
          <cell r="J1214" t="str">
            <v>BL</v>
          </cell>
          <cell r="K1214">
            <v>20</v>
          </cell>
          <cell r="L1214">
            <v>137122</v>
          </cell>
          <cell r="M1214" t="str">
            <v>Approved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1200</v>
          </cell>
          <cell r="U1214">
            <v>4000</v>
          </cell>
          <cell r="V1214">
            <v>0</v>
          </cell>
          <cell r="W1214">
            <v>5200</v>
          </cell>
          <cell r="X1214">
            <v>0</v>
          </cell>
          <cell r="Y1214">
            <v>1000</v>
          </cell>
          <cell r="Z1214">
            <v>0</v>
          </cell>
          <cell r="AA1214">
            <v>3000</v>
          </cell>
          <cell r="AB1214">
            <v>2300</v>
          </cell>
          <cell r="AC1214">
            <v>11500</v>
          </cell>
          <cell r="AD1214">
            <v>2</v>
          </cell>
          <cell r="AE1214" t="str">
            <v>09,31</v>
          </cell>
          <cell r="AF1214">
            <v>9</v>
          </cell>
          <cell r="AG1214"/>
        </row>
        <row r="1215">
          <cell r="E1215">
            <v>151862</v>
          </cell>
          <cell r="F1215" t="str">
            <v>D K GUPTA</v>
          </cell>
          <cell r="G1215" t="str">
            <v>ORTHO</v>
          </cell>
          <cell r="H1215" t="str">
            <v>JHANSI</v>
          </cell>
          <cell r="I1215" t="str">
            <v>A</v>
          </cell>
          <cell r="J1215" t="str">
            <v>BZ</v>
          </cell>
          <cell r="K1215">
            <v>30</v>
          </cell>
          <cell r="L1215">
            <v>137122</v>
          </cell>
          <cell r="M1215" t="str">
            <v>Approved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500</v>
          </cell>
          <cell r="V1215">
            <v>0</v>
          </cell>
          <cell r="W1215">
            <v>500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500</v>
          </cell>
          <cell r="AD1215">
            <v>2</v>
          </cell>
          <cell r="AE1215" t="str">
            <v>18,28</v>
          </cell>
          <cell r="AF1215"/>
          <cell r="AG1215"/>
        </row>
        <row r="1216">
          <cell r="E1216">
            <v>132718</v>
          </cell>
          <cell r="F1216" t="str">
            <v>MAYANK  BANSAL</v>
          </cell>
          <cell r="G1216" t="str">
            <v>ORTHO</v>
          </cell>
          <cell r="H1216" t="str">
            <v>JHANSI</v>
          </cell>
          <cell r="I1216" t="str">
            <v>A</v>
          </cell>
          <cell r="J1216" t="str">
            <v>BZ</v>
          </cell>
          <cell r="K1216">
            <v>20</v>
          </cell>
          <cell r="L1216">
            <v>137122</v>
          </cell>
          <cell r="M1216" t="str">
            <v>Approved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2</v>
          </cell>
          <cell r="AE1216" t="str">
            <v>02,30</v>
          </cell>
          <cell r="AF1216"/>
          <cell r="AG1216"/>
        </row>
        <row r="1217">
          <cell r="E1217">
            <v>110733</v>
          </cell>
          <cell r="F1217" t="str">
            <v>SATISH  AGARAWAL</v>
          </cell>
          <cell r="G1217" t="str">
            <v>CP</v>
          </cell>
          <cell r="H1217" t="str">
            <v>JHANSI</v>
          </cell>
          <cell r="I1217" t="str">
            <v>VIP</v>
          </cell>
          <cell r="J1217" t="str">
            <v>AL</v>
          </cell>
          <cell r="K1217">
            <v>50</v>
          </cell>
          <cell r="L1217">
            <v>137122</v>
          </cell>
          <cell r="M1217" t="str">
            <v>Approved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1000</v>
          </cell>
          <cell r="U1217">
            <v>0</v>
          </cell>
          <cell r="V1217">
            <v>0</v>
          </cell>
          <cell r="W1217">
            <v>1000</v>
          </cell>
          <cell r="X1217">
            <v>0</v>
          </cell>
          <cell r="Y1217">
            <v>2000</v>
          </cell>
          <cell r="Z1217">
            <v>0</v>
          </cell>
          <cell r="AA1217">
            <v>0</v>
          </cell>
          <cell r="AB1217">
            <v>0</v>
          </cell>
          <cell r="AC1217">
            <v>3000</v>
          </cell>
          <cell r="AD1217">
            <v>2</v>
          </cell>
          <cell r="AE1217" t="str">
            <v>03,30</v>
          </cell>
          <cell r="AF1217"/>
          <cell r="AG1217"/>
        </row>
        <row r="1218">
          <cell r="E1218">
            <v>231680</v>
          </cell>
          <cell r="F1218" t="str">
            <v>KSHITIZ  NATH</v>
          </cell>
          <cell r="G1218" t="str">
            <v>CP</v>
          </cell>
          <cell r="H1218" t="str">
            <v>JHANSI</v>
          </cell>
          <cell r="I1218" t="str">
            <v>Excel</v>
          </cell>
          <cell r="J1218" t="str">
            <v>BL</v>
          </cell>
          <cell r="K1218">
            <v>40</v>
          </cell>
          <cell r="L1218">
            <v>137122</v>
          </cell>
          <cell r="M1218" t="str">
            <v>Approved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6000</v>
          </cell>
          <cell r="V1218">
            <v>0</v>
          </cell>
          <cell r="W1218">
            <v>6000</v>
          </cell>
          <cell r="X1218">
            <v>1000</v>
          </cell>
          <cell r="Y1218">
            <v>2500</v>
          </cell>
          <cell r="Z1218">
            <v>0</v>
          </cell>
          <cell r="AA1218">
            <v>0</v>
          </cell>
          <cell r="AB1218">
            <v>1000</v>
          </cell>
          <cell r="AC1218">
            <v>10500</v>
          </cell>
          <cell r="AD1218">
            <v>4</v>
          </cell>
          <cell r="AE1218" t="str">
            <v>01,04,14,18</v>
          </cell>
          <cell r="AF1218"/>
          <cell r="AG1218"/>
        </row>
        <row r="1219">
          <cell r="E1219">
            <v>82318</v>
          </cell>
          <cell r="F1219" t="str">
            <v>I S CHAWLA</v>
          </cell>
          <cell r="G1219" t="str">
            <v>ENT</v>
          </cell>
          <cell r="H1219" t="str">
            <v>JHANSI</v>
          </cell>
          <cell r="I1219" t="str">
            <v>A</v>
          </cell>
          <cell r="J1219" t="str">
            <v>BL</v>
          </cell>
          <cell r="K1219">
            <v>25</v>
          </cell>
          <cell r="L1219">
            <v>137122</v>
          </cell>
          <cell r="M1219" t="str">
            <v>Approved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1100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1100</v>
          </cell>
          <cell r="X1219">
            <v>0</v>
          </cell>
          <cell r="Y1219">
            <v>1500</v>
          </cell>
          <cell r="Z1219">
            <v>0</v>
          </cell>
          <cell r="AA1219">
            <v>0</v>
          </cell>
          <cell r="AB1219">
            <v>500</v>
          </cell>
          <cell r="AC1219">
            <v>3100</v>
          </cell>
          <cell r="AD1219">
            <v>2</v>
          </cell>
          <cell r="AE1219" t="str">
            <v>08,15</v>
          </cell>
          <cell r="AF1219">
            <v>8</v>
          </cell>
          <cell r="AG1219"/>
        </row>
        <row r="1220">
          <cell r="E1220">
            <v>110748</v>
          </cell>
          <cell r="F1220" t="str">
            <v>KAPIL  KHARE</v>
          </cell>
          <cell r="G1220" t="str">
            <v>CP</v>
          </cell>
          <cell r="H1220" t="str">
            <v>JHANSI</v>
          </cell>
          <cell r="I1220" t="str">
            <v>VIP</v>
          </cell>
          <cell r="J1220" t="str">
            <v>AL</v>
          </cell>
          <cell r="K1220">
            <v>50</v>
          </cell>
          <cell r="L1220">
            <v>137122</v>
          </cell>
          <cell r="M1220" t="str">
            <v>Approved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500</v>
          </cell>
          <cell r="W1220">
            <v>500</v>
          </cell>
          <cell r="X1220">
            <v>0</v>
          </cell>
          <cell r="Y1220">
            <v>0</v>
          </cell>
          <cell r="Z1220">
            <v>500</v>
          </cell>
          <cell r="AA1220">
            <v>0</v>
          </cell>
          <cell r="AB1220">
            <v>8000</v>
          </cell>
          <cell r="AC1220">
            <v>9000</v>
          </cell>
          <cell r="AD1220">
            <v>3</v>
          </cell>
          <cell r="AE1220" t="str">
            <v>01,08,15</v>
          </cell>
          <cell r="AF1220">
            <v>8</v>
          </cell>
          <cell r="AG1220"/>
        </row>
        <row r="1221">
          <cell r="E1221">
            <v>132652</v>
          </cell>
          <cell r="F1221" t="str">
            <v>GAURAV  KUMAR</v>
          </cell>
          <cell r="G1221" t="str">
            <v>ORTHO</v>
          </cell>
          <cell r="H1221" t="str">
            <v>JHANSI</v>
          </cell>
          <cell r="I1221" t="str">
            <v>A</v>
          </cell>
          <cell r="J1221" t="str">
            <v>BZ</v>
          </cell>
          <cell r="K1221">
            <v>20</v>
          </cell>
          <cell r="L1221">
            <v>137122</v>
          </cell>
          <cell r="M1221" t="str">
            <v>Approved</v>
          </cell>
          <cell r="N1221">
            <v>0</v>
          </cell>
          <cell r="O1221">
            <v>0</v>
          </cell>
          <cell r="P1221">
            <v>1000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1000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1000</v>
          </cell>
          <cell r="AD1221">
            <v>2</v>
          </cell>
          <cell r="AE1221" t="str">
            <v>15,28</v>
          </cell>
          <cell r="AF1221"/>
          <cell r="AG1221"/>
        </row>
        <row r="1222">
          <cell r="E1222">
            <v>110751</v>
          </cell>
          <cell r="F1222" t="str">
            <v>RAM BABU P</v>
          </cell>
          <cell r="G1222" t="str">
            <v>CP</v>
          </cell>
          <cell r="H1222" t="str">
            <v>JHANSI</v>
          </cell>
          <cell r="I1222" t="str">
            <v>VIP</v>
          </cell>
          <cell r="J1222" t="str">
            <v>AL</v>
          </cell>
          <cell r="K1222">
            <v>60</v>
          </cell>
          <cell r="L1222">
            <v>137122</v>
          </cell>
          <cell r="M1222" t="str">
            <v>Approved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4500</v>
          </cell>
          <cell r="V1222">
            <v>500</v>
          </cell>
          <cell r="W1222">
            <v>5000</v>
          </cell>
          <cell r="X1222">
            <v>0</v>
          </cell>
          <cell r="Y1222">
            <v>3000</v>
          </cell>
          <cell r="Z1222">
            <v>0</v>
          </cell>
          <cell r="AA1222">
            <v>2000</v>
          </cell>
          <cell r="AB1222">
            <v>0</v>
          </cell>
          <cell r="AC1222">
            <v>10000</v>
          </cell>
          <cell r="AD1222">
            <v>3</v>
          </cell>
          <cell r="AE1222" t="str">
            <v>04,09,18</v>
          </cell>
          <cell r="AF1222">
            <v>9</v>
          </cell>
          <cell r="AG1222"/>
        </row>
        <row r="1223">
          <cell r="E1223">
            <v>110747</v>
          </cell>
          <cell r="F1223" t="str">
            <v>SUNITA  BHADORIYA</v>
          </cell>
          <cell r="G1223" t="str">
            <v>CP</v>
          </cell>
          <cell r="H1223" t="str">
            <v>JHANSI</v>
          </cell>
          <cell r="I1223" t="str">
            <v>A</v>
          </cell>
          <cell r="J1223" t="str">
            <v>BL</v>
          </cell>
          <cell r="K1223">
            <v>40</v>
          </cell>
          <cell r="L1223">
            <v>137122</v>
          </cell>
          <cell r="M1223" t="str">
            <v>Approved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1500</v>
          </cell>
          <cell r="S1223">
            <v>0</v>
          </cell>
          <cell r="T1223">
            <v>0</v>
          </cell>
          <cell r="U1223">
            <v>0</v>
          </cell>
          <cell r="V1223">
            <v>1100</v>
          </cell>
          <cell r="W1223">
            <v>2600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2600</v>
          </cell>
          <cell r="AD1223">
            <v>2</v>
          </cell>
          <cell r="AE1223" t="str">
            <v>18,24</v>
          </cell>
          <cell r="AF1223"/>
          <cell r="AG1223"/>
        </row>
        <row r="1224">
          <cell r="E1224">
            <v>17201</v>
          </cell>
          <cell r="F1224" t="str">
            <v>K N ARYA</v>
          </cell>
          <cell r="G1224" t="str">
            <v>SUR</v>
          </cell>
          <cell r="H1224" t="str">
            <v>JHANSI</v>
          </cell>
          <cell r="I1224" t="str">
            <v>VIP</v>
          </cell>
          <cell r="J1224" t="str">
            <v>BL</v>
          </cell>
          <cell r="K1224">
            <v>20</v>
          </cell>
          <cell r="L1224">
            <v>137122</v>
          </cell>
          <cell r="M1224" t="str">
            <v>Approved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1000</v>
          </cell>
          <cell r="U1224">
            <v>1000</v>
          </cell>
          <cell r="V1224">
            <v>0</v>
          </cell>
          <cell r="W1224">
            <v>2000</v>
          </cell>
          <cell r="X1224">
            <v>0</v>
          </cell>
          <cell r="Y1224">
            <v>0</v>
          </cell>
          <cell r="Z1224">
            <v>1000</v>
          </cell>
          <cell r="AA1224">
            <v>0</v>
          </cell>
          <cell r="AB1224">
            <v>0</v>
          </cell>
          <cell r="AC1224">
            <v>3000</v>
          </cell>
          <cell r="AD1224">
            <v>3</v>
          </cell>
          <cell r="AE1224" t="str">
            <v>02,18,25</v>
          </cell>
          <cell r="AF1224"/>
          <cell r="AG1224"/>
        </row>
        <row r="1225">
          <cell r="E1225">
            <v>110739</v>
          </cell>
          <cell r="F1225" t="str">
            <v>D N MISHRA</v>
          </cell>
          <cell r="G1225" t="str">
            <v>CP</v>
          </cell>
          <cell r="H1225" t="str">
            <v>JHANSI</v>
          </cell>
          <cell r="I1225" t="str">
            <v>Excel</v>
          </cell>
          <cell r="J1225" t="str">
            <v>AL</v>
          </cell>
          <cell r="K1225">
            <v>65</v>
          </cell>
          <cell r="L1225">
            <v>137122</v>
          </cell>
          <cell r="M1225" t="str">
            <v>Approved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16000</v>
          </cell>
          <cell r="U1225">
            <v>0</v>
          </cell>
          <cell r="V1225">
            <v>0</v>
          </cell>
          <cell r="W1225">
            <v>16000</v>
          </cell>
          <cell r="X1225">
            <v>0</v>
          </cell>
          <cell r="Y1225">
            <v>2500</v>
          </cell>
          <cell r="Z1225">
            <v>0</v>
          </cell>
          <cell r="AA1225">
            <v>0</v>
          </cell>
          <cell r="AB1225">
            <v>0</v>
          </cell>
          <cell r="AC1225">
            <v>18500</v>
          </cell>
          <cell r="AD1225">
            <v>4</v>
          </cell>
          <cell r="AE1225" t="str">
            <v>07,14,21,28</v>
          </cell>
          <cell r="AF1225"/>
          <cell r="AG1225"/>
        </row>
        <row r="1226">
          <cell r="E1226">
            <v>117136</v>
          </cell>
          <cell r="F1226" t="str">
            <v>RAJEEV  KAPOOR</v>
          </cell>
          <cell r="G1226" t="str">
            <v>CP</v>
          </cell>
          <cell r="H1226" t="str">
            <v>JHANSI</v>
          </cell>
          <cell r="I1226" t="str">
            <v>A</v>
          </cell>
          <cell r="J1226" t="str">
            <v>AL</v>
          </cell>
          <cell r="K1226">
            <v>60</v>
          </cell>
          <cell r="L1226">
            <v>137122</v>
          </cell>
          <cell r="M1226" t="str">
            <v>Approved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2100</v>
          </cell>
          <cell r="W1226">
            <v>2100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2100</v>
          </cell>
          <cell r="AD1226">
            <v>5</v>
          </cell>
          <cell r="AE1226" t="str">
            <v>03,10,17,21,25</v>
          </cell>
          <cell r="AF1226">
            <v>10</v>
          </cell>
          <cell r="AG1226"/>
        </row>
        <row r="1227">
          <cell r="E1227">
            <v>110750</v>
          </cell>
          <cell r="F1227" t="str">
            <v>MANDAVI  AGARWAL</v>
          </cell>
          <cell r="G1227" t="str">
            <v>CP</v>
          </cell>
          <cell r="H1227" t="str">
            <v>JHANSI</v>
          </cell>
          <cell r="I1227" t="str">
            <v>A</v>
          </cell>
          <cell r="J1227" t="str">
            <v>BL</v>
          </cell>
          <cell r="K1227">
            <v>40</v>
          </cell>
          <cell r="L1227">
            <v>137122</v>
          </cell>
          <cell r="M1227" t="str">
            <v>Approved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500</v>
          </cell>
          <cell r="V1227">
            <v>1000</v>
          </cell>
          <cell r="W1227">
            <v>1500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800</v>
          </cell>
          <cell r="AC1227">
            <v>2300</v>
          </cell>
          <cell r="AD1227">
            <v>4</v>
          </cell>
          <cell r="AE1227" t="str">
            <v>07,10,17,24</v>
          </cell>
          <cell r="AF1227">
            <v>10</v>
          </cell>
          <cell r="AG1227"/>
        </row>
        <row r="1228">
          <cell r="E1228">
            <v>110726</v>
          </cell>
          <cell r="F1228" t="str">
            <v>ABHAY  GUPTA</v>
          </cell>
          <cell r="G1228" t="str">
            <v>CP</v>
          </cell>
          <cell r="H1228" t="str">
            <v>JHANSI</v>
          </cell>
          <cell r="I1228" t="str">
            <v>A</v>
          </cell>
          <cell r="J1228" t="str">
            <v>BL</v>
          </cell>
          <cell r="K1228">
            <v>40</v>
          </cell>
          <cell r="L1228">
            <v>137122</v>
          </cell>
          <cell r="M1228" t="str">
            <v>Approved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3000</v>
          </cell>
          <cell r="W1228">
            <v>3000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3000</v>
          </cell>
          <cell r="AD1228">
            <v>2</v>
          </cell>
          <cell r="AE1228" t="str">
            <v>18,25</v>
          </cell>
          <cell r="AF1228"/>
          <cell r="AG1228"/>
        </row>
        <row r="1229">
          <cell r="E1229">
            <v>27394</v>
          </cell>
          <cell r="F1229" t="str">
            <v>N S SENGAR</v>
          </cell>
          <cell r="G1229" t="str">
            <v>NEPH</v>
          </cell>
          <cell r="H1229" t="str">
            <v>JHANSI</v>
          </cell>
          <cell r="I1229" t="str">
            <v>VIP</v>
          </cell>
          <cell r="J1229" t="str">
            <v>AZ</v>
          </cell>
          <cell r="K1229">
            <v>60</v>
          </cell>
          <cell r="L1229">
            <v>137122</v>
          </cell>
          <cell r="M1229" t="str">
            <v>Approved</v>
          </cell>
          <cell r="N1229">
            <v>500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1000</v>
          </cell>
          <cell r="V1229">
            <v>0</v>
          </cell>
          <cell r="W1229">
            <v>1000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1500</v>
          </cell>
          <cell r="AD1229">
            <v>3</v>
          </cell>
          <cell r="AE1229" t="str">
            <v>07,21,25</v>
          </cell>
          <cell r="AF1229"/>
          <cell r="AG1229"/>
        </row>
        <row r="1230">
          <cell r="E1230">
            <v>53379</v>
          </cell>
          <cell r="F1230" t="str">
            <v>R R SEXENA</v>
          </cell>
          <cell r="G1230" t="str">
            <v>CP</v>
          </cell>
          <cell r="H1230" t="str">
            <v>JHANSI</v>
          </cell>
          <cell r="I1230" t="str">
            <v>VIP</v>
          </cell>
          <cell r="J1230" t="str">
            <v>BL</v>
          </cell>
          <cell r="K1230">
            <v>30</v>
          </cell>
          <cell r="L1230">
            <v>137122</v>
          </cell>
          <cell r="M1230" t="str">
            <v>Approved</v>
          </cell>
          <cell r="N1230">
            <v>0</v>
          </cell>
          <cell r="O1230">
            <v>0</v>
          </cell>
          <cell r="P1230">
            <v>1000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3000</v>
          </cell>
          <cell r="V1230">
            <v>0</v>
          </cell>
          <cell r="W1230">
            <v>4000</v>
          </cell>
          <cell r="X1230">
            <v>0</v>
          </cell>
          <cell r="Y1230">
            <v>2000</v>
          </cell>
          <cell r="Z1230">
            <v>0</v>
          </cell>
          <cell r="AA1230">
            <v>0</v>
          </cell>
          <cell r="AB1230">
            <v>0</v>
          </cell>
          <cell r="AC1230">
            <v>6000</v>
          </cell>
          <cell r="AD1230">
            <v>5</v>
          </cell>
          <cell r="AE1230" t="str">
            <v>03,07,17,21,31</v>
          </cell>
          <cell r="AF1230"/>
          <cell r="AG1230"/>
        </row>
        <row r="1231">
          <cell r="E1231">
            <v>123183</v>
          </cell>
          <cell r="F1231" t="str">
            <v>J P PUROHIT</v>
          </cell>
          <cell r="G1231" t="str">
            <v>ENT</v>
          </cell>
          <cell r="H1231" t="str">
            <v>JHANSI</v>
          </cell>
          <cell r="I1231" t="str">
            <v>A</v>
          </cell>
          <cell r="J1231" t="str">
            <v>BL</v>
          </cell>
          <cell r="K1231">
            <v>40</v>
          </cell>
          <cell r="L1231">
            <v>137122</v>
          </cell>
          <cell r="M1231" t="str">
            <v>Approved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1100</v>
          </cell>
          <cell r="V1231">
            <v>0</v>
          </cell>
          <cell r="W1231">
            <v>1100</v>
          </cell>
          <cell r="X1231">
            <v>0</v>
          </cell>
          <cell r="Y1231">
            <v>1000</v>
          </cell>
          <cell r="Z1231">
            <v>0</v>
          </cell>
          <cell r="AA1231">
            <v>0</v>
          </cell>
          <cell r="AB1231">
            <v>0</v>
          </cell>
          <cell r="AC1231">
            <v>2100</v>
          </cell>
          <cell r="AD1231">
            <v>2</v>
          </cell>
          <cell r="AE1231" t="str">
            <v>17,31</v>
          </cell>
          <cell r="AF1231"/>
          <cell r="AG1231"/>
        </row>
        <row r="1232">
          <cell r="E1232">
            <v>280667</v>
          </cell>
          <cell r="F1232" t="str">
            <v>ABHISEK  GUPTA</v>
          </cell>
          <cell r="G1232" t="str">
            <v>SUR</v>
          </cell>
          <cell r="H1232" t="str">
            <v>JHANSI</v>
          </cell>
          <cell r="I1232" t="str">
            <v>A</v>
          </cell>
          <cell r="J1232" t="str">
            <v>CL</v>
          </cell>
          <cell r="K1232">
            <v>15</v>
          </cell>
          <cell r="L1232">
            <v>137122</v>
          </cell>
          <cell r="M1232" t="str">
            <v>Approved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1100</v>
          </cell>
          <cell r="V1232">
            <v>0</v>
          </cell>
          <cell r="W1232">
            <v>1100</v>
          </cell>
          <cell r="X1232">
            <v>0</v>
          </cell>
          <cell r="Y1232">
            <v>1000</v>
          </cell>
          <cell r="Z1232">
            <v>0</v>
          </cell>
          <cell r="AA1232">
            <v>0</v>
          </cell>
          <cell r="AB1232">
            <v>0</v>
          </cell>
          <cell r="AC1232">
            <v>2100</v>
          </cell>
          <cell r="AD1232">
            <v>2</v>
          </cell>
          <cell r="AE1232" t="str">
            <v>09,14</v>
          </cell>
          <cell r="AF1232">
            <v>9</v>
          </cell>
          <cell r="AG1232"/>
        </row>
        <row r="1233">
          <cell r="E1233">
            <v>110729</v>
          </cell>
          <cell r="F1233" t="str">
            <v>NIPUN  GUPTA</v>
          </cell>
          <cell r="G1233" t="str">
            <v>CP</v>
          </cell>
          <cell r="H1233" t="str">
            <v>JHANSI</v>
          </cell>
          <cell r="I1233" t="str">
            <v>Excel</v>
          </cell>
          <cell r="J1233" t="str">
            <v>AL</v>
          </cell>
          <cell r="K1233">
            <v>60</v>
          </cell>
          <cell r="L1233">
            <v>137122</v>
          </cell>
          <cell r="M1233" t="str">
            <v>Approved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3500</v>
          </cell>
          <cell r="S1233">
            <v>0</v>
          </cell>
          <cell r="T1233">
            <v>0</v>
          </cell>
          <cell r="U1233">
            <v>0</v>
          </cell>
          <cell r="V1233">
            <v>4000</v>
          </cell>
          <cell r="W1233">
            <v>7500</v>
          </cell>
          <cell r="X1233">
            <v>0</v>
          </cell>
          <cell r="Y1233">
            <v>4000</v>
          </cell>
          <cell r="Z1233">
            <v>0</v>
          </cell>
          <cell r="AA1233">
            <v>3000</v>
          </cell>
          <cell r="AB1233">
            <v>0</v>
          </cell>
          <cell r="AC1233">
            <v>14500</v>
          </cell>
          <cell r="AD1233">
            <v>4</v>
          </cell>
          <cell r="AE1233" t="str">
            <v>01,03,15,25</v>
          </cell>
          <cell r="AF1233"/>
          <cell r="AG1233"/>
        </row>
        <row r="1234">
          <cell r="E1234">
            <v>276405</v>
          </cell>
          <cell r="F1234" t="str">
            <v>SATISH  AGRAWAL</v>
          </cell>
          <cell r="G1234" t="str">
            <v>ORTHO</v>
          </cell>
          <cell r="H1234" t="str">
            <v>JHANSI</v>
          </cell>
          <cell r="I1234" t="str">
            <v>A</v>
          </cell>
          <cell r="J1234" t="str">
            <v>BZ</v>
          </cell>
          <cell r="K1234">
            <v>20</v>
          </cell>
          <cell r="L1234">
            <v>137122</v>
          </cell>
          <cell r="M1234" t="str">
            <v>Approved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500</v>
          </cell>
          <cell r="V1234">
            <v>600</v>
          </cell>
          <cell r="W1234">
            <v>1100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1100</v>
          </cell>
          <cell r="AD1234">
            <v>1</v>
          </cell>
          <cell r="AE1234">
            <v>2</v>
          </cell>
          <cell r="AF1234"/>
          <cell r="AG1234"/>
        </row>
        <row r="1235">
          <cell r="E1235">
            <v>212965</v>
          </cell>
          <cell r="F1235" t="str">
            <v>ANOOP  SHRIVASHTAV</v>
          </cell>
          <cell r="G1235" t="str">
            <v>SUR</v>
          </cell>
          <cell r="H1235" t="str">
            <v>JHANSI</v>
          </cell>
          <cell r="I1235" t="str">
            <v>A</v>
          </cell>
          <cell r="J1235" t="str">
            <v>CL</v>
          </cell>
          <cell r="K1235">
            <v>15</v>
          </cell>
          <cell r="L1235">
            <v>137122</v>
          </cell>
          <cell r="M1235" t="str">
            <v>Approved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600</v>
          </cell>
          <cell r="V1235">
            <v>500</v>
          </cell>
          <cell r="W1235">
            <v>1100</v>
          </cell>
          <cell r="X1235">
            <v>0</v>
          </cell>
          <cell r="Y1235">
            <v>1000</v>
          </cell>
          <cell r="Z1235">
            <v>0</v>
          </cell>
          <cell r="AA1235">
            <v>0</v>
          </cell>
          <cell r="AB1235">
            <v>0</v>
          </cell>
          <cell r="AC1235">
            <v>2100</v>
          </cell>
          <cell r="AD1235">
            <v>2</v>
          </cell>
          <cell r="AE1235" t="str">
            <v>16,31</v>
          </cell>
          <cell r="AF1235"/>
          <cell r="AG1235"/>
        </row>
        <row r="1236">
          <cell r="E1236">
            <v>231730</v>
          </cell>
          <cell r="F1236" t="str">
            <v>SAURAB  PUROHIT</v>
          </cell>
          <cell r="G1236" t="str">
            <v>SUR</v>
          </cell>
          <cell r="H1236" t="str">
            <v>JHANSI</v>
          </cell>
          <cell r="I1236" t="str">
            <v>A</v>
          </cell>
          <cell r="J1236" t="str">
            <v>BL</v>
          </cell>
          <cell r="K1236">
            <v>20</v>
          </cell>
          <cell r="L1236">
            <v>137122</v>
          </cell>
          <cell r="M1236" t="str">
            <v>Approved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500</v>
          </cell>
          <cell r="U1236">
            <v>2000</v>
          </cell>
          <cell r="V1236">
            <v>500</v>
          </cell>
          <cell r="W1236">
            <v>3000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3000</v>
          </cell>
          <cell r="AD1236">
            <v>2</v>
          </cell>
          <cell r="AE1236" t="str">
            <v>04,18</v>
          </cell>
          <cell r="AF1236"/>
          <cell r="AG1236"/>
        </row>
        <row r="1237">
          <cell r="E1237">
            <v>117279</v>
          </cell>
          <cell r="F1237" t="str">
            <v>RADHA KRISHNA GURBUXANI</v>
          </cell>
          <cell r="G1237" t="str">
            <v>CP</v>
          </cell>
          <cell r="H1237" t="str">
            <v>JHANSI</v>
          </cell>
          <cell r="I1237" t="str">
            <v>A</v>
          </cell>
          <cell r="J1237" t="str">
            <v>BL</v>
          </cell>
          <cell r="K1237">
            <v>30</v>
          </cell>
          <cell r="L1237">
            <v>137122</v>
          </cell>
          <cell r="M1237" t="str">
            <v>Approved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1000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1000</v>
          </cell>
          <cell r="X1237">
            <v>0</v>
          </cell>
          <cell r="Y1237">
            <v>1000</v>
          </cell>
          <cell r="Z1237">
            <v>0</v>
          </cell>
          <cell r="AA1237">
            <v>0</v>
          </cell>
          <cell r="AB1237">
            <v>800</v>
          </cell>
          <cell r="AC1237">
            <v>2800</v>
          </cell>
          <cell r="AD1237">
            <v>2</v>
          </cell>
          <cell r="AE1237" t="str">
            <v>09,15</v>
          </cell>
          <cell r="AF1237">
            <v>9</v>
          </cell>
          <cell r="AG1237"/>
        </row>
        <row r="1238">
          <cell r="E1238">
            <v>300733</v>
          </cell>
          <cell r="F1238" t="str">
            <v>AMIT  GUPTA</v>
          </cell>
          <cell r="G1238" t="str">
            <v>CP</v>
          </cell>
          <cell r="H1238" t="str">
            <v>JHANSI</v>
          </cell>
          <cell r="I1238" t="str">
            <v>A</v>
          </cell>
          <cell r="J1238" t="str">
            <v>BL</v>
          </cell>
          <cell r="K1238">
            <v>20</v>
          </cell>
          <cell r="L1238">
            <v>137122</v>
          </cell>
          <cell r="M1238" t="str">
            <v>Approved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500</v>
          </cell>
          <cell r="U1238">
            <v>1500</v>
          </cell>
          <cell r="V1238">
            <v>500</v>
          </cell>
          <cell r="W1238">
            <v>2500</v>
          </cell>
          <cell r="X1238">
            <v>0</v>
          </cell>
          <cell r="Y1238">
            <v>0</v>
          </cell>
          <cell r="Z1238">
            <v>0</v>
          </cell>
          <cell r="AA1238">
            <v>500</v>
          </cell>
          <cell r="AB1238">
            <v>0</v>
          </cell>
          <cell r="AC1238">
            <v>3000</v>
          </cell>
          <cell r="AD1238">
            <v>4</v>
          </cell>
          <cell r="AE1238" t="str">
            <v>02,09,14,28</v>
          </cell>
          <cell r="AF1238">
            <v>9</v>
          </cell>
          <cell r="AG1238"/>
        </row>
        <row r="1239">
          <cell r="E1239">
            <v>56243</v>
          </cell>
          <cell r="F1239" t="str">
            <v>ABHISHEK  NAGAICH</v>
          </cell>
          <cell r="G1239" t="str">
            <v>ORTHO</v>
          </cell>
          <cell r="H1239" t="str">
            <v>JHANSI</v>
          </cell>
          <cell r="I1239" t="str">
            <v>A</v>
          </cell>
          <cell r="J1239" t="str">
            <v>BZ</v>
          </cell>
          <cell r="K1239">
            <v>20</v>
          </cell>
          <cell r="L1239">
            <v>137122</v>
          </cell>
          <cell r="M1239" t="str">
            <v>Approved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1000</v>
          </cell>
          <cell r="W1239">
            <v>1000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1000</v>
          </cell>
          <cell r="AD1239">
            <v>3</v>
          </cell>
          <cell r="AE1239" t="str">
            <v>02,16,24</v>
          </cell>
          <cell r="AF1239"/>
          <cell r="AG1239"/>
        </row>
        <row r="1240">
          <cell r="E1240">
            <v>56240</v>
          </cell>
          <cell r="F1240" t="str">
            <v>ROHIT  NIRANJAN</v>
          </cell>
          <cell r="G1240" t="str">
            <v>ORTHO</v>
          </cell>
          <cell r="H1240" t="str">
            <v>JHANSI</v>
          </cell>
          <cell r="I1240" t="str">
            <v>A</v>
          </cell>
          <cell r="J1240" t="str">
            <v>BZ</v>
          </cell>
          <cell r="K1240">
            <v>20</v>
          </cell>
          <cell r="L1240">
            <v>137122</v>
          </cell>
          <cell r="M1240" t="str">
            <v>Approved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1</v>
          </cell>
          <cell r="AE1240">
            <v>23</v>
          </cell>
          <cell r="AF1240"/>
          <cell r="AG1240"/>
        </row>
        <row r="1241">
          <cell r="E1241">
            <v>287286</v>
          </cell>
          <cell r="F1241" t="str">
            <v>SHANTANU  MISHRA</v>
          </cell>
          <cell r="G1241" t="str">
            <v>SUR</v>
          </cell>
          <cell r="H1241" t="str">
            <v>JHANSI</v>
          </cell>
          <cell r="I1241" t="str">
            <v>A</v>
          </cell>
          <cell r="J1241" t="str">
            <v>BL</v>
          </cell>
          <cell r="K1241">
            <v>25</v>
          </cell>
          <cell r="L1241">
            <v>137122</v>
          </cell>
          <cell r="M1241" t="str">
            <v>Approved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600</v>
          </cell>
          <cell r="V1241">
            <v>0</v>
          </cell>
          <cell r="W1241">
            <v>600</v>
          </cell>
          <cell r="X1241">
            <v>0</v>
          </cell>
          <cell r="Y1241">
            <v>1500</v>
          </cell>
          <cell r="Z1241">
            <v>0</v>
          </cell>
          <cell r="AA1241">
            <v>0</v>
          </cell>
          <cell r="AB1241">
            <v>0</v>
          </cell>
          <cell r="AC1241">
            <v>2100</v>
          </cell>
          <cell r="AD1241">
            <v>2</v>
          </cell>
          <cell r="AE1241" t="str">
            <v>21,28</v>
          </cell>
          <cell r="AF1241"/>
          <cell r="AG1241"/>
        </row>
        <row r="1242">
          <cell r="E1242">
            <v>56208</v>
          </cell>
          <cell r="F1242" t="str">
            <v>MANOJ  KANKANE</v>
          </cell>
          <cell r="G1242" t="str">
            <v>ORTHO</v>
          </cell>
          <cell r="H1242" t="str">
            <v>JHANSI</v>
          </cell>
          <cell r="I1242" t="str">
            <v>A</v>
          </cell>
          <cell r="J1242" t="str">
            <v>BZ</v>
          </cell>
          <cell r="K1242">
            <v>30</v>
          </cell>
          <cell r="L1242">
            <v>137122</v>
          </cell>
          <cell r="M1242" t="str">
            <v>Approved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1</v>
          </cell>
          <cell r="AE1242">
            <v>15</v>
          </cell>
          <cell r="AF1242"/>
          <cell r="AG1242"/>
        </row>
        <row r="1243">
          <cell r="E1243">
            <v>56242</v>
          </cell>
          <cell r="F1243" t="str">
            <v>MUKUT SINGH  NIRANJAN</v>
          </cell>
          <cell r="G1243" t="str">
            <v>ORTHO</v>
          </cell>
          <cell r="H1243" t="str">
            <v>JHANSI</v>
          </cell>
          <cell r="I1243" t="str">
            <v>A</v>
          </cell>
          <cell r="J1243" t="str">
            <v>BL</v>
          </cell>
          <cell r="K1243">
            <v>25</v>
          </cell>
          <cell r="L1243">
            <v>137122</v>
          </cell>
          <cell r="M1243" t="str">
            <v>Approved</v>
          </cell>
          <cell r="N1243">
            <v>0</v>
          </cell>
          <cell r="O1243">
            <v>0</v>
          </cell>
          <cell r="P1243">
            <v>500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500</v>
          </cell>
          <cell r="V1243">
            <v>1100</v>
          </cell>
          <cell r="W1243">
            <v>2100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1000</v>
          </cell>
          <cell r="AC1243">
            <v>3100</v>
          </cell>
          <cell r="AD1243">
            <v>2</v>
          </cell>
          <cell r="AE1243" t="str">
            <v>04,14</v>
          </cell>
          <cell r="AF1243"/>
          <cell r="AG1243"/>
        </row>
        <row r="1244">
          <cell r="E1244">
            <v>296374</v>
          </cell>
          <cell r="F1244" t="str">
            <v>JEETAM SINGH RAJPOOT</v>
          </cell>
          <cell r="G1244" t="str">
            <v>CP</v>
          </cell>
          <cell r="H1244" t="str">
            <v>ORAI</v>
          </cell>
          <cell r="I1244" t="str">
            <v>A</v>
          </cell>
          <cell r="J1244" t="str">
            <v>AL</v>
          </cell>
          <cell r="K1244">
            <v>45</v>
          </cell>
          <cell r="L1244">
            <v>137122</v>
          </cell>
          <cell r="M1244" t="str">
            <v>Approved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3200</v>
          </cell>
          <cell r="U1244">
            <v>7000</v>
          </cell>
          <cell r="V1244">
            <v>2000</v>
          </cell>
          <cell r="W1244">
            <v>12200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12200</v>
          </cell>
          <cell r="AD1244">
            <v>1</v>
          </cell>
          <cell r="AE1244">
            <v>22</v>
          </cell>
          <cell r="AF1244"/>
          <cell r="AG1244"/>
        </row>
        <row r="1245">
          <cell r="E1245">
            <v>296378</v>
          </cell>
          <cell r="F1245" t="str">
            <v>ABHISH  JAISWAL</v>
          </cell>
          <cell r="G1245" t="str">
            <v>CP</v>
          </cell>
          <cell r="H1245" t="str">
            <v>ORAI</v>
          </cell>
          <cell r="I1245" t="str">
            <v>A</v>
          </cell>
          <cell r="J1245" t="str">
            <v>AL</v>
          </cell>
          <cell r="K1245">
            <v>50</v>
          </cell>
          <cell r="L1245">
            <v>137122</v>
          </cell>
          <cell r="M1245" t="str">
            <v>Approved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1000</v>
          </cell>
          <cell r="S1245">
            <v>0</v>
          </cell>
          <cell r="T1245">
            <v>0</v>
          </cell>
          <cell r="U1245">
            <v>4000</v>
          </cell>
          <cell r="V1245">
            <v>2000</v>
          </cell>
          <cell r="W1245">
            <v>7000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1000</v>
          </cell>
          <cell r="AC1245">
            <v>8000</v>
          </cell>
          <cell r="AD1245">
            <v>1</v>
          </cell>
          <cell r="AE1245">
            <v>22</v>
          </cell>
          <cell r="AF1245"/>
          <cell r="AG1245"/>
        </row>
        <row r="1246">
          <cell r="E1246">
            <v>296381</v>
          </cell>
          <cell r="F1246" t="str">
            <v>VEERENDRA  GUPTA</v>
          </cell>
          <cell r="G1246" t="str">
            <v>CP</v>
          </cell>
          <cell r="H1246" t="str">
            <v>ORAI</v>
          </cell>
          <cell r="I1246" t="str">
            <v>A</v>
          </cell>
          <cell r="J1246" t="str">
            <v>BL</v>
          </cell>
          <cell r="K1246">
            <v>30</v>
          </cell>
          <cell r="L1246">
            <v>137122</v>
          </cell>
          <cell r="M1246" t="str">
            <v>Approved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2000</v>
          </cell>
          <cell r="U1246">
            <v>4000</v>
          </cell>
          <cell r="V1246">
            <v>2500</v>
          </cell>
          <cell r="W1246">
            <v>8500</v>
          </cell>
          <cell r="X1246">
            <v>0</v>
          </cell>
          <cell r="Y1246">
            <v>500</v>
          </cell>
          <cell r="Z1246">
            <v>0</v>
          </cell>
          <cell r="AA1246">
            <v>0</v>
          </cell>
          <cell r="AB1246">
            <v>0</v>
          </cell>
          <cell r="AC1246">
            <v>9000</v>
          </cell>
          <cell r="AD1246">
            <v>1</v>
          </cell>
          <cell r="AE1246">
            <v>22</v>
          </cell>
          <cell r="AF1246"/>
          <cell r="AG1246"/>
        </row>
        <row r="1247">
          <cell r="E1247">
            <v>39540</v>
          </cell>
          <cell r="F1247" t="str">
            <v>PRADEEP  JAIN</v>
          </cell>
          <cell r="G1247" t="str">
            <v>NEUS</v>
          </cell>
          <cell r="H1247" t="str">
            <v>JHANSI</v>
          </cell>
          <cell r="I1247" t="str">
            <v>A</v>
          </cell>
          <cell r="J1247" t="str">
            <v>BZ</v>
          </cell>
          <cell r="K1247">
            <v>30</v>
          </cell>
          <cell r="L1247">
            <v>137122</v>
          </cell>
          <cell r="M1247" t="str">
            <v>Approved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500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500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500</v>
          </cell>
          <cell r="AD1247">
            <v>2</v>
          </cell>
          <cell r="AE1247" t="str">
            <v>27,31</v>
          </cell>
          <cell r="AF1247"/>
          <cell r="AG1247"/>
        </row>
        <row r="1248">
          <cell r="E1248">
            <v>74560</v>
          </cell>
          <cell r="F1248" t="str">
            <v>SUDHEER  KUMAR</v>
          </cell>
          <cell r="G1248" t="str">
            <v>SUR</v>
          </cell>
          <cell r="H1248" t="str">
            <v>JHANSI</v>
          </cell>
          <cell r="I1248" t="str">
            <v>A</v>
          </cell>
          <cell r="J1248" t="str">
            <v>BL</v>
          </cell>
          <cell r="K1248">
            <v>35</v>
          </cell>
          <cell r="L1248">
            <v>137122</v>
          </cell>
          <cell r="M1248" t="str">
            <v>Approved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1600</v>
          </cell>
          <cell r="V1248">
            <v>500</v>
          </cell>
          <cell r="W1248">
            <v>2100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2100</v>
          </cell>
          <cell r="AD1248">
            <v>3</v>
          </cell>
          <cell r="AE1248" t="str">
            <v>14,16,28</v>
          </cell>
          <cell r="AF1248"/>
          <cell r="AG1248"/>
        </row>
        <row r="1249">
          <cell r="E1249">
            <v>109494</v>
          </cell>
          <cell r="F1249" t="str">
            <v>R K SHARMA</v>
          </cell>
          <cell r="G1249" t="str">
            <v>CP</v>
          </cell>
          <cell r="H1249" t="str">
            <v>ORAI</v>
          </cell>
          <cell r="I1249" t="str">
            <v>A</v>
          </cell>
          <cell r="J1249" t="str">
            <v>BL</v>
          </cell>
          <cell r="K1249">
            <v>30</v>
          </cell>
          <cell r="L1249">
            <v>137122</v>
          </cell>
          <cell r="M1249" t="str">
            <v>Approved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1000</v>
          </cell>
          <cell r="V1249">
            <v>2000</v>
          </cell>
          <cell r="W1249">
            <v>3000</v>
          </cell>
          <cell r="X1249">
            <v>0</v>
          </cell>
          <cell r="Y1249">
            <v>2600</v>
          </cell>
          <cell r="Z1249">
            <v>0</v>
          </cell>
          <cell r="AA1249">
            <v>0</v>
          </cell>
          <cell r="AB1249">
            <v>500</v>
          </cell>
          <cell r="AC1249">
            <v>6100</v>
          </cell>
          <cell r="AD1249">
            <v>0</v>
          </cell>
          <cell r="AE1249"/>
          <cell r="AF1249"/>
          <cell r="AG1249"/>
        </row>
        <row r="1250">
          <cell r="E1250">
            <v>109489</v>
          </cell>
          <cell r="F1250" t="str">
            <v>ASHOK KUMAR AGRAWAL</v>
          </cell>
          <cell r="G1250" t="str">
            <v>CP</v>
          </cell>
          <cell r="H1250" t="str">
            <v>ORAI</v>
          </cell>
          <cell r="I1250" t="str">
            <v>A</v>
          </cell>
          <cell r="J1250" t="str">
            <v>AL</v>
          </cell>
          <cell r="K1250">
            <v>60</v>
          </cell>
          <cell r="L1250">
            <v>137122</v>
          </cell>
          <cell r="M1250" t="str">
            <v>Approved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600</v>
          </cell>
          <cell r="AB1250">
            <v>1500</v>
          </cell>
          <cell r="AC1250">
            <v>2100</v>
          </cell>
          <cell r="AD1250">
            <v>1</v>
          </cell>
          <cell r="AE1250">
            <v>22</v>
          </cell>
          <cell r="AF1250"/>
          <cell r="AG1250"/>
        </row>
        <row r="1251">
          <cell r="E1251">
            <v>109488</v>
          </cell>
          <cell r="F1251" t="str">
            <v>SANJEEV  GUPTA</v>
          </cell>
          <cell r="G1251" t="str">
            <v>CP</v>
          </cell>
          <cell r="H1251" t="str">
            <v>ORAI</v>
          </cell>
          <cell r="I1251" t="str">
            <v>A</v>
          </cell>
          <cell r="J1251" t="str">
            <v>BL</v>
          </cell>
          <cell r="K1251">
            <v>25</v>
          </cell>
          <cell r="L1251">
            <v>137122</v>
          </cell>
          <cell r="M1251" t="str">
            <v>Approved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1500</v>
          </cell>
          <cell r="U1251">
            <v>3500</v>
          </cell>
          <cell r="V1251">
            <v>0</v>
          </cell>
          <cell r="W1251">
            <v>5000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5000</v>
          </cell>
          <cell r="AD1251">
            <v>1</v>
          </cell>
          <cell r="AE1251">
            <v>22</v>
          </cell>
          <cell r="AF1251"/>
          <cell r="AG1251"/>
        </row>
        <row r="1252">
          <cell r="E1252">
            <v>109486</v>
          </cell>
          <cell r="F1252" t="str">
            <v>R R SINGH</v>
          </cell>
          <cell r="G1252" t="str">
            <v>CARD</v>
          </cell>
          <cell r="H1252" t="str">
            <v>JHANSI</v>
          </cell>
          <cell r="I1252" t="str">
            <v>A</v>
          </cell>
          <cell r="J1252" t="str">
            <v>BL</v>
          </cell>
          <cell r="K1252">
            <v>30</v>
          </cell>
          <cell r="L1252">
            <v>137122</v>
          </cell>
          <cell r="M1252" t="str">
            <v>Approved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1000</v>
          </cell>
          <cell r="V1252">
            <v>1000</v>
          </cell>
          <cell r="W1252">
            <v>2000</v>
          </cell>
          <cell r="X1252">
            <v>0</v>
          </cell>
          <cell r="Y1252">
            <v>0</v>
          </cell>
          <cell r="Z1252">
            <v>1000</v>
          </cell>
          <cell r="AA1252">
            <v>0</v>
          </cell>
          <cell r="AB1252">
            <v>1000</v>
          </cell>
          <cell r="AC1252">
            <v>4000</v>
          </cell>
          <cell r="AD1252">
            <v>2</v>
          </cell>
          <cell r="AE1252" t="str">
            <v>02,16</v>
          </cell>
          <cell r="AF1252"/>
          <cell r="AG1252"/>
        </row>
        <row r="1253">
          <cell r="E1253">
            <v>17212</v>
          </cell>
          <cell r="F1253" t="str">
            <v>SANJAY  CHAUBE</v>
          </cell>
          <cell r="G1253" t="str">
            <v>SUR</v>
          </cell>
          <cell r="H1253" t="str">
            <v>JHANSI</v>
          </cell>
          <cell r="I1253" t="str">
            <v>A</v>
          </cell>
          <cell r="J1253" t="str">
            <v>BZ</v>
          </cell>
          <cell r="K1253">
            <v>22</v>
          </cell>
          <cell r="L1253">
            <v>137122</v>
          </cell>
          <cell r="M1253" t="str">
            <v>Approved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1500</v>
          </cell>
          <cell r="V1253">
            <v>0</v>
          </cell>
          <cell r="W1253">
            <v>1500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1500</v>
          </cell>
          <cell r="AD1253">
            <v>2</v>
          </cell>
          <cell r="AE1253" t="str">
            <v>24,28</v>
          </cell>
          <cell r="AF1253"/>
          <cell r="AG1253"/>
        </row>
        <row r="1254">
          <cell r="E1254">
            <v>119982</v>
          </cell>
          <cell r="F1254" t="str">
            <v>ANURAG  KULSHRESTHA</v>
          </cell>
          <cell r="G1254" t="str">
            <v>ORTHO</v>
          </cell>
          <cell r="H1254" t="str">
            <v>JHANSI</v>
          </cell>
          <cell r="I1254" t="str">
            <v>A</v>
          </cell>
          <cell r="J1254" t="str">
            <v>BZ</v>
          </cell>
          <cell r="K1254">
            <v>40</v>
          </cell>
          <cell r="L1254">
            <v>137122</v>
          </cell>
          <cell r="M1254" t="str">
            <v>Approved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1</v>
          </cell>
          <cell r="AE1254">
            <v>27</v>
          </cell>
          <cell r="AF1254"/>
          <cell r="AG1254"/>
        </row>
        <row r="1255">
          <cell r="E1255">
            <v>287203</v>
          </cell>
          <cell r="F1255" t="str">
            <v>NIKET  JAIN</v>
          </cell>
          <cell r="G1255" t="str">
            <v>URO</v>
          </cell>
          <cell r="H1255" t="str">
            <v>JHANSI</v>
          </cell>
          <cell r="I1255" t="str">
            <v>A</v>
          </cell>
          <cell r="J1255" t="str">
            <v>CZ</v>
          </cell>
          <cell r="K1255">
            <v>5</v>
          </cell>
          <cell r="L1255">
            <v>137122</v>
          </cell>
          <cell r="M1255" t="str">
            <v>Approved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2</v>
          </cell>
          <cell r="AE1255" t="str">
            <v>07,24</v>
          </cell>
          <cell r="AF1255"/>
          <cell r="AG1255"/>
        </row>
        <row r="1256">
          <cell r="E1256">
            <v>56212</v>
          </cell>
          <cell r="F1256" t="str">
            <v>RAJEEV SINGH  BHADAURIA</v>
          </cell>
          <cell r="G1256" t="str">
            <v>ORTHO</v>
          </cell>
          <cell r="H1256" t="str">
            <v>JHANSI</v>
          </cell>
          <cell r="I1256" t="str">
            <v>A</v>
          </cell>
          <cell r="J1256" t="str">
            <v>BL</v>
          </cell>
          <cell r="K1256">
            <v>20</v>
          </cell>
          <cell r="L1256">
            <v>137122</v>
          </cell>
          <cell r="M1256" t="str">
            <v>Approved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1000</v>
          </cell>
          <cell r="U1256">
            <v>1200</v>
          </cell>
          <cell r="V1256">
            <v>0</v>
          </cell>
          <cell r="W1256">
            <v>2200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2200</v>
          </cell>
          <cell r="AD1256">
            <v>1</v>
          </cell>
          <cell r="AE1256">
            <v>23</v>
          </cell>
          <cell r="AF1256"/>
          <cell r="AG1256"/>
        </row>
        <row r="1257">
          <cell r="E1257">
            <v>287204</v>
          </cell>
          <cell r="F1257" t="str">
            <v>ANAND  SAGAR</v>
          </cell>
          <cell r="G1257" t="str">
            <v>CP</v>
          </cell>
          <cell r="H1257" t="str">
            <v>JHANSI</v>
          </cell>
          <cell r="I1257" t="str">
            <v>VIP</v>
          </cell>
          <cell r="J1257" t="str">
            <v>CL</v>
          </cell>
          <cell r="K1257">
            <v>10</v>
          </cell>
          <cell r="L1257">
            <v>137122</v>
          </cell>
          <cell r="M1257" t="str">
            <v>Approved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1500</v>
          </cell>
          <cell r="V1257">
            <v>0</v>
          </cell>
          <cell r="W1257">
            <v>1500</v>
          </cell>
          <cell r="X1257">
            <v>0</v>
          </cell>
          <cell r="Y1257">
            <v>2000</v>
          </cell>
          <cell r="Z1257">
            <v>0</v>
          </cell>
          <cell r="AA1257">
            <v>0</v>
          </cell>
          <cell r="AB1257">
            <v>500</v>
          </cell>
          <cell r="AC1257">
            <v>4000</v>
          </cell>
          <cell r="AD1257">
            <v>3</v>
          </cell>
          <cell r="AE1257" t="str">
            <v>03,16,21</v>
          </cell>
          <cell r="AF1257"/>
          <cell r="AG1257"/>
        </row>
        <row r="1258">
          <cell r="E1258">
            <v>39576</v>
          </cell>
          <cell r="F1258" t="str">
            <v>IQBAL  KHAN</v>
          </cell>
          <cell r="G1258" t="str">
            <v>NEU</v>
          </cell>
          <cell r="H1258" t="str">
            <v>JHANSI</v>
          </cell>
          <cell r="I1258" t="str">
            <v>A</v>
          </cell>
          <cell r="J1258" t="str">
            <v>BZ</v>
          </cell>
          <cell r="K1258">
            <v>30</v>
          </cell>
          <cell r="L1258">
            <v>137122</v>
          </cell>
          <cell r="M1258" t="str">
            <v>Approved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1000</v>
          </cell>
          <cell r="W1258">
            <v>1000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1000</v>
          </cell>
          <cell r="AD1258">
            <v>2</v>
          </cell>
          <cell r="AE1258" t="str">
            <v>27,30</v>
          </cell>
          <cell r="AF1258"/>
          <cell r="AG1258"/>
        </row>
        <row r="1259">
          <cell r="E1259">
            <v>294980</v>
          </cell>
          <cell r="F1259" t="str">
            <v>ANUJ  JAIN</v>
          </cell>
          <cell r="G1259" t="str">
            <v>CP</v>
          </cell>
          <cell r="H1259" t="str">
            <v>JHANSI</v>
          </cell>
          <cell r="I1259" t="str">
            <v>A</v>
          </cell>
          <cell r="J1259" t="str">
            <v>BZ</v>
          </cell>
          <cell r="K1259">
            <v>20</v>
          </cell>
          <cell r="L1259">
            <v>137122</v>
          </cell>
          <cell r="M1259" t="str">
            <v>Approved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2</v>
          </cell>
          <cell r="AE1259" t="str">
            <v>23,30</v>
          </cell>
          <cell r="AF1259"/>
          <cell r="AG1259"/>
        </row>
        <row r="1260">
          <cell r="E1260">
            <v>39567</v>
          </cell>
          <cell r="F1260" t="str">
            <v>DINESH  RAJPUT</v>
          </cell>
          <cell r="G1260" t="str">
            <v>NEUS</v>
          </cell>
          <cell r="H1260" t="str">
            <v>JHANSI</v>
          </cell>
          <cell r="I1260" t="str">
            <v>A</v>
          </cell>
          <cell r="J1260" t="str">
            <v>BZ</v>
          </cell>
          <cell r="K1260">
            <v>40</v>
          </cell>
          <cell r="L1260">
            <v>137122</v>
          </cell>
          <cell r="M1260" t="str">
            <v>Approved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1</v>
          </cell>
          <cell r="AE1260">
            <v>15</v>
          </cell>
          <cell r="AF1260"/>
          <cell r="AG1260"/>
        </row>
        <row r="1261">
          <cell r="E1261">
            <v>39566</v>
          </cell>
          <cell r="F1261" t="str">
            <v>ALOK  SAXENA</v>
          </cell>
          <cell r="G1261" t="str">
            <v>NEUS</v>
          </cell>
          <cell r="H1261" t="str">
            <v>JHANSI</v>
          </cell>
          <cell r="I1261" t="str">
            <v>A</v>
          </cell>
          <cell r="J1261" t="str">
            <v>BZ</v>
          </cell>
          <cell r="K1261">
            <v>20</v>
          </cell>
          <cell r="L1261">
            <v>137122</v>
          </cell>
          <cell r="M1261" t="str">
            <v>Approved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2</v>
          </cell>
          <cell r="AE1261" t="str">
            <v>02,07</v>
          </cell>
          <cell r="AF1261"/>
          <cell r="AG1261"/>
        </row>
        <row r="1262">
          <cell r="E1262">
            <v>230876</v>
          </cell>
          <cell r="F1262" t="str">
            <v xml:space="preserve">BALRAM KUMAR </v>
          </cell>
          <cell r="G1262" t="str">
            <v>SUR</v>
          </cell>
          <cell r="H1262" t="str">
            <v>ORAI</v>
          </cell>
          <cell r="I1262" t="str">
            <v>A</v>
          </cell>
          <cell r="J1262" t="str">
            <v>BZ</v>
          </cell>
          <cell r="K1262">
            <v>20</v>
          </cell>
          <cell r="L1262">
            <v>137122</v>
          </cell>
          <cell r="M1262" t="str">
            <v>Approved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1000</v>
          </cell>
          <cell r="AC1262">
            <v>1000</v>
          </cell>
          <cell r="AD1262">
            <v>1</v>
          </cell>
          <cell r="AE1262">
            <v>22</v>
          </cell>
          <cell r="AF1262"/>
          <cell r="AG1262"/>
        </row>
        <row r="1263">
          <cell r="E1263">
            <v>301277</v>
          </cell>
          <cell r="F1263" t="str">
            <v>PRAVEEN  KUMAR</v>
          </cell>
          <cell r="G1263" t="str">
            <v>NEUS</v>
          </cell>
          <cell r="H1263" t="str">
            <v>MATHURA</v>
          </cell>
          <cell r="I1263" t="str">
            <v>A</v>
          </cell>
          <cell r="J1263" t="str">
            <v>BZ</v>
          </cell>
          <cell r="K1263">
            <v>20</v>
          </cell>
          <cell r="L1263">
            <v>139208</v>
          </cell>
          <cell r="M1263" t="str">
            <v>Approved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2</v>
          </cell>
          <cell r="AE1263" t="str">
            <v>17,24</v>
          </cell>
          <cell r="AF1263"/>
          <cell r="AG1263">
            <v>24</v>
          </cell>
        </row>
        <row r="1264">
          <cell r="E1264">
            <v>196458</v>
          </cell>
          <cell r="F1264" t="str">
            <v>RAJESH  MANGLA</v>
          </cell>
          <cell r="G1264" t="str">
            <v>CP</v>
          </cell>
          <cell r="H1264" t="str">
            <v>MATHURA</v>
          </cell>
          <cell r="I1264" t="str">
            <v>A</v>
          </cell>
          <cell r="J1264" t="str">
            <v>BZ</v>
          </cell>
          <cell r="K1264">
            <v>20</v>
          </cell>
          <cell r="L1264">
            <v>139208</v>
          </cell>
          <cell r="M1264" t="str">
            <v>Approved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2</v>
          </cell>
          <cell r="AE1264" t="str">
            <v>08,22</v>
          </cell>
          <cell r="AF1264"/>
          <cell r="AG1264"/>
        </row>
        <row r="1265">
          <cell r="E1265">
            <v>301275</v>
          </cell>
          <cell r="F1265" t="str">
            <v>RANJEET  CHAUDHARY</v>
          </cell>
          <cell r="G1265" t="str">
            <v>PSY</v>
          </cell>
          <cell r="H1265" t="str">
            <v>MATHURA</v>
          </cell>
          <cell r="I1265" t="str">
            <v>A</v>
          </cell>
          <cell r="J1265" t="str">
            <v>BL</v>
          </cell>
          <cell r="K1265">
            <v>30</v>
          </cell>
          <cell r="L1265">
            <v>139208</v>
          </cell>
          <cell r="M1265" t="str">
            <v>Approved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3000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3000</v>
          </cell>
          <cell r="X1265">
            <v>0</v>
          </cell>
          <cell r="Y1265">
            <v>0</v>
          </cell>
          <cell r="Z1265">
            <v>0</v>
          </cell>
          <cell r="AA1265">
            <v>4000</v>
          </cell>
          <cell r="AB1265">
            <v>0</v>
          </cell>
          <cell r="AC1265">
            <v>7000</v>
          </cell>
          <cell r="AD1265">
            <v>2</v>
          </cell>
          <cell r="AE1265" t="str">
            <v>15,24</v>
          </cell>
          <cell r="AF1265">
            <v>15</v>
          </cell>
          <cell r="AG1265">
            <v>24</v>
          </cell>
        </row>
        <row r="1266">
          <cell r="E1266">
            <v>180575</v>
          </cell>
          <cell r="F1266" t="str">
            <v>SHASHANK  MAHESHWARI</v>
          </cell>
          <cell r="G1266" t="str">
            <v>SUR</v>
          </cell>
          <cell r="H1266" t="str">
            <v>MATHURA</v>
          </cell>
          <cell r="I1266" t="str">
            <v>A</v>
          </cell>
          <cell r="J1266" t="str">
            <v>BZ</v>
          </cell>
          <cell r="K1266">
            <v>40</v>
          </cell>
          <cell r="L1266">
            <v>139208</v>
          </cell>
          <cell r="M1266" t="str">
            <v>Approved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3</v>
          </cell>
          <cell r="AE1266" t="str">
            <v>09,21,29</v>
          </cell>
          <cell r="AF1266"/>
          <cell r="AG1266"/>
        </row>
        <row r="1267">
          <cell r="E1267">
            <v>196447</v>
          </cell>
          <cell r="F1267" t="str">
            <v>NARESH  MANGLA</v>
          </cell>
          <cell r="G1267" t="str">
            <v>GYNAE</v>
          </cell>
          <cell r="H1267" t="str">
            <v>MATHURA</v>
          </cell>
          <cell r="I1267" t="str">
            <v>A</v>
          </cell>
          <cell r="J1267" t="str">
            <v>BZ</v>
          </cell>
          <cell r="K1267">
            <v>30</v>
          </cell>
          <cell r="L1267">
            <v>139208</v>
          </cell>
          <cell r="M1267" t="str">
            <v>Approved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2</v>
          </cell>
          <cell r="AE1267" t="str">
            <v>08,22</v>
          </cell>
          <cell r="AF1267"/>
          <cell r="AG1267"/>
        </row>
        <row r="1268">
          <cell r="E1268">
            <v>271903</v>
          </cell>
          <cell r="F1268" t="str">
            <v>MOHAR  SINGH</v>
          </cell>
          <cell r="G1268" t="str">
            <v>CP</v>
          </cell>
          <cell r="H1268" t="str">
            <v>MATHURA</v>
          </cell>
          <cell r="I1268" t="str">
            <v>A</v>
          </cell>
          <cell r="J1268" t="str">
            <v>BZ</v>
          </cell>
          <cell r="K1268">
            <v>30</v>
          </cell>
          <cell r="L1268">
            <v>139208</v>
          </cell>
          <cell r="M1268" t="str">
            <v>Approved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2</v>
          </cell>
          <cell r="AE1268" t="str">
            <v>18,22</v>
          </cell>
          <cell r="AF1268"/>
          <cell r="AG1268"/>
        </row>
        <row r="1269">
          <cell r="E1269">
            <v>302036</v>
          </cell>
          <cell r="F1269" t="str">
            <v>KARTIK  MISHRA</v>
          </cell>
          <cell r="G1269" t="str">
            <v>PSY</v>
          </cell>
          <cell r="H1269" t="str">
            <v>MATHURA</v>
          </cell>
          <cell r="I1269" t="str">
            <v>A</v>
          </cell>
          <cell r="J1269" t="str">
            <v>AZ</v>
          </cell>
          <cell r="K1269">
            <v>50</v>
          </cell>
          <cell r="L1269">
            <v>139208</v>
          </cell>
          <cell r="M1269" t="str">
            <v>Approved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1</v>
          </cell>
          <cell r="AE1269">
            <v>30</v>
          </cell>
          <cell r="AF1269"/>
          <cell r="AG1269"/>
        </row>
        <row r="1270">
          <cell r="E1270">
            <v>196434</v>
          </cell>
          <cell r="F1270" t="str">
            <v>MUKUL  AGRAWAL</v>
          </cell>
          <cell r="G1270" t="str">
            <v>ORTHO</v>
          </cell>
          <cell r="H1270" t="str">
            <v>MATHURA</v>
          </cell>
          <cell r="I1270" t="str">
            <v>A</v>
          </cell>
          <cell r="J1270" t="str">
            <v>BZ</v>
          </cell>
          <cell r="K1270">
            <v>30</v>
          </cell>
          <cell r="L1270">
            <v>139208</v>
          </cell>
          <cell r="M1270" t="str">
            <v>Approved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2</v>
          </cell>
          <cell r="AE1270" t="str">
            <v>08,22</v>
          </cell>
          <cell r="AF1270"/>
          <cell r="AG1270"/>
        </row>
        <row r="1271">
          <cell r="E1271">
            <v>77821</v>
          </cell>
          <cell r="F1271" t="str">
            <v>S K VERMAN</v>
          </cell>
          <cell r="G1271" t="str">
            <v>ORTHO</v>
          </cell>
          <cell r="H1271" t="str">
            <v>MATHURA</v>
          </cell>
          <cell r="I1271" t="str">
            <v>A</v>
          </cell>
          <cell r="J1271" t="str">
            <v>BZ</v>
          </cell>
          <cell r="K1271">
            <v>20</v>
          </cell>
          <cell r="L1271">
            <v>139208</v>
          </cell>
          <cell r="M1271" t="str">
            <v>Approved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2</v>
          </cell>
          <cell r="AE1271" t="str">
            <v>17,27</v>
          </cell>
          <cell r="AF1271"/>
          <cell r="AG1271"/>
        </row>
        <row r="1272">
          <cell r="E1272">
            <v>302037</v>
          </cell>
          <cell r="F1272" t="str">
            <v>SANJAY  AGRAWAL</v>
          </cell>
          <cell r="G1272" t="str">
            <v>URO</v>
          </cell>
          <cell r="H1272" t="str">
            <v>MATHURA</v>
          </cell>
          <cell r="I1272" t="str">
            <v>A</v>
          </cell>
          <cell r="J1272" t="str">
            <v>BL</v>
          </cell>
          <cell r="K1272">
            <v>20</v>
          </cell>
          <cell r="L1272">
            <v>139208</v>
          </cell>
          <cell r="M1272" t="str">
            <v>Approved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3000</v>
          </cell>
          <cell r="V1272">
            <v>0</v>
          </cell>
          <cell r="W1272">
            <v>3000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3000</v>
          </cell>
          <cell r="AD1272">
            <v>2</v>
          </cell>
          <cell r="AE1272" t="str">
            <v>18,30</v>
          </cell>
          <cell r="AF1272"/>
          <cell r="AG1272"/>
        </row>
        <row r="1273">
          <cell r="E1273">
            <v>272416</v>
          </cell>
          <cell r="F1273" t="str">
            <v>PRATEEK  AGRAWAL</v>
          </cell>
          <cell r="G1273" t="str">
            <v>ORTHO</v>
          </cell>
          <cell r="H1273" t="str">
            <v>MATHURA</v>
          </cell>
          <cell r="I1273" t="str">
            <v>VIP</v>
          </cell>
          <cell r="J1273" t="str">
            <v>BZ</v>
          </cell>
          <cell r="K1273">
            <v>40</v>
          </cell>
          <cell r="L1273">
            <v>139208</v>
          </cell>
          <cell r="M1273" t="str">
            <v>Approved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3</v>
          </cell>
          <cell r="AE1273" t="str">
            <v>08,15,22</v>
          </cell>
          <cell r="AF1273">
            <v>15</v>
          </cell>
          <cell r="AG1273"/>
        </row>
        <row r="1274">
          <cell r="E1274">
            <v>278394</v>
          </cell>
          <cell r="F1274" t="str">
            <v>PRASHANT  PATHAK</v>
          </cell>
          <cell r="G1274" t="str">
            <v>CHEST</v>
          </cell>
          <cell r="H1274" t="str">
            <v>MATHURA</v>
          </cell>
          <cell r="I1274" t="str">
            <v>VIP</v>
          </cell>
          <cell r="J1274" t="str">
            <v>AL</v>
          </cell>
          <cell r="K1274">
            <v>45</v>
          </cell>
          <cell r="L1274">
            <v>139208</v>
          </cell>
          <cell r="M1274" t="str">
            <v>Approved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3000</v>
          </cell>
          <cell r="W1274">
            <v>3000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3000</v>
          </cell>
          <cell r="AD1274">
            <v>3</v>
          </cell>
          <cell r="AE1274" t="str">
            <v>03,10,28</v>
          </cell>
          <cell r="AF1274"/>
          <cell r="AG1274"/>
        </row>
        <row r="1275">
          <cell r="E1275">
            <v>278407</v>
          </cell>
          <cell r="F1275" t="str">
            <v>ARVIND KUMAR SINGHAL</v>
          </cell>
          <cell r="G1275" t="str">
            <v>SUR</v>
          </cell>
          <cell r="H1275" t="str">
            <v>MATHURA</v>
          </cell>
          <cell r="I1275" t="str">
            <v>A</v>
          </cell>
          <cell r="J1275" t="str">
            <v>BL</v>
          </cell>
          <cell r="K1275">
            <v>25</v>
          </cell>
          <cell r="L1275">
            <v>139208</v>
          </cell>
          <cell r="M1275" t="str">
            <v>Approved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2500</v>
          </cell>
          <cell r="U1275">
            <v>0</v>
          </cell>
          <cell r="V1275">
            <v>0</v>
          </cell>
          <cell r="W1275">
            <v>2500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2500</v>
          </cell>
          <cell r="AD1275">
            <v>1</v>
          </cell>
          <cell r="AE1275">
            <v>3</v>
          </cell>
          <cell r="AF1275"/>
          <cell r="AG1275"/>
        </row>
        <row r="1276">
          <cell r="E1276">
            <v>58799</v>
          </cell>
          <cell r="F1276" t="str">
            <v>SHOBHIT  GUPTA</v>
          </cell>
          <cell r="G1276" t="str">
            <v>ORTHO</v>
          </cell>
          <cell r="H1276" t="str">
            <v>MATHURA</v>
          </cell>
          <cell r="I1276" t="str">
            <v>A</v>
          </cell>
          <cell r="J1276" t="str">
            <v>BZ</v>
          </cell>
          <cell r="K1276">
            <v>25</v>
          </cell>
          <cell r="L1276">
            <v>139208</v>
          </cell>
          <cell r="M1276" t="str">
            <v>Approved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3</v>
          </cell>
          <cell r="AE1276" t="str">
            <v>07,21,24</v>
          </cell>
          <cell r="AF1276"/>
          <cell r="AG1276">
            <v>24</v>
          </cell>
        </row>
        <row r="1277">
          <cell r="E1277">
            <v>189576</v>
          </cell>
          <cell r="F1277" t="str">
            <v>JAGDISH PRASAD  AGRAWAL</v>
          </cell>
          <cell r="G1277" t="str">
            <v>GP</v>
          </cell>
          <cell r="H1277" t="str">
            <v>MATHURA</v>
          </cell>
          <cell r="I1277" t="str">
            <v>A</v>
          </cell>
          <cell r="J1277" t="str">
            <v>AZ</v>
          </cell>
          <cell r="K1277">
            <v>55</v>
          </cell>
          <cell r="L1277">
            <v>139208</v>
          </cell>
          <cell r="M1277" t="str">
            <v>Approved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2</v>
          </cell>
          <cell r="AE1277" t="str">
            <v>08,22</v>
          </cell>
          <cell r="AF1277"/>
          <cell r="AG1277"/>
        </row>
        <row r="1278">
          <cell r="E1278">
            <v>196070</v>
          </cell>
          <cell r="F1278" t="str">
            <v>B M GUPTA</v>
          </cell>
          <cell r="G1278" t="str">
            <v>SUR</v>
          </cell>
          <cell r="H1278" t="str">
            <v>MATHURA</v>
          </cell>
          <cell r="I1278" t="str">
            <v>A</v>
          </cell>
          <cell r="J1278" t="str">
            <v>BZ</v>
          </cell>
          <cell r="K1278">
            <v>30</v>
          </cell>
          <cell r="L1278">
            <v>139208</v>
          </cell>
          <cell r="M1278" t="str">
            <v>Approved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3</v>
          </cell>
          <cell r="AE1278" t="str">
            <v>02,10,28</v>
          </cell>
          <cell r="AF1278"/>
          <cell r="AG1278"/>
        </row>
        <row r="1279">
          <cell r="E1279">
            <v>196192</v>
          </cell>
          <cell r="F1279" t="str">
            <v>ATUL  HARTTWAL</v>
          </cell>
          <cell r="G1279" t="str">
            <v>ORTHO</v>
          </cell>
          <cell r="H1279" t="str">
            <v>MATHURA</v>
          </cell>
          <cell r="I1279" t="str">
            <v>A</v>
          </cell>
          <cell r="J1279" t="str">
            <v>BZ</v>
          </cell>
          <cell r="K1279">
            <v>40</v>
          </cell>
          <cell r="L1279">
            <v>139208</v>
          </cell>
          <cell r="M1279" t="str">
            <v>Approved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2</v>
          </cell>
          <cell r="AE1279" t="str">
            <v>03,28</v>
          </cell>
          <cell r="AF1279"/>
          <cell r="AG1279"/>
        </row>
        <row r="1280">
          <cell r="E1280">
            <v>228451</v>
          </cell>
          <cell r="F1280" t="str">
            <v>SAURAV  GOYAL</v>
          </cell>
          <cell r="G1280" t="str">
            <v>ORTHO</v>
          </cell>
          <cell r="H1280" t="str">
            <v>MATHURA</v>
          </cell>
          <cell r="I1280" t="str">
            <v>A</v>
          </cell>
          <cell r="J1280" t="str">
            <v>CZ</v>
          </cell>
          <cell r="K1280">
            <v>10</v>
          </cell>
          <cell r="L1280">
            <v>139208</v>
          </cell>
          <cell r="M1280" t="str">
            <v>Approved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2</v>
          </cell>
          <cell r="AE1280" t="str">
            <v>17,29</v>
          </cell>
          <cell r="AF1280"/>
          <cell r="AG1280"/>
        </row>
        <row r="1281">
          <cell r="E1281">
            <v>228450</v>
          </cell>
          <cell r="F1281" t="str">
            <v>DIWAKAR  GOYAL</v>
          </cell>
          <cell r="G1281" t="str">
            <v>CARD</v>
          </cell>
          <cell r="H1281" t="str">
            <v>vrindavan</v>
          </cell>
          <cell r="I1281" t="str">
            <v>A</v>
          </cell>
          <cell r="J1281" t="str">
            <v>AL</v>
          </cell>
          <cell r="K1281">
            <v>75</v>
          </cell>
          <cell r="L1281">
            <v>139208</v>
          </cell>
          <cell r="M1281" t="str">
            <v>Approved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2000</v>
          </cell>
          <cell r="S1281">
            <v>0</v>
          </cell>
          <cell r="T1281">
            <v>0</v>
          </cell>
          <cell r="U1281">
            <v>0</v>
          </cell>
          <cell r="V1281">
            <v>10000</v>
          </cell>
          <cell r="W1281">
            <v>12000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12000</v>
          </cell>
          <cell r="AD1281">
            <v>3</v>
          </cell>
          <cell r="AE1281" t="str">
            <v>02,10,28</v>
          </cell>
          <cell r="AF1281"/>
          <cell r="AG1281"/>
        </row>
        <row r="1282">
          <cell r="E1282">
            <v>238716</v>
          </cell>
          <cell r="F1282" t="str">
            <v>SATYAVIR  SINGH</v>
          </cell>
          <cell r="G1282" t="str">
            <v>ENT</v>
          </cell>
          <cell r="H1282" t="str">
            <v>MATHURA</v>
          </cell>
          <cell r="I1282" t="str">
            <v>A</v>
          </cell>
          <cell r="J1282" t="str">
            <v>BL</v>
          </cell>
          <cell r="K1282">
            <v>30</v>
          </cell>
          <cell r="L1282">
            <v>139208</v>
          </cell>
          <cell r="M1282" t="str">
            <v>Approved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2000</v>
          </cell>
          <cell r="Z1282">
            <v>0</v>
          </cell>
          <cell r="AA1282">
            <v>0</v>
          </cell>
          <cell r="AB1282">
            <v>0</v>
          </cell>
          <cell r="AC1282">
            <v>2000</v>
          </cell>
          <cell r="AD1282">
            <v>2</v>
          </cell>
          <cell r="AE1282" t="str">
            <v>07,21</v>
          </cell>
          <cell r="AF1282"/>
          <cell r="AG1282"/>
        </row>
        <row r="1283">
          <cell r="E1283">
            <v>272413</v>
          </cell>
          <cell r="F1283" t="str">
            <v>R S MAURYA</v>
          </cell>
          <cell r="G1283" t="str">
            <v>SUR</v>
          </cell>
          <cell r="H1283" t="str">
            <v>MATHURA</v>
          </cell>
          <cell r="I1283" t="str">
            <v>A</v>
          </cell>
          <cell r="J1283" t="str">
            <v>BZ</v>
          </cell>
          <cell r="K1283">
            <v>35</v>
          </cell>
          <cell r="L1283">
            <v>139208</v>
          </cell>
          <cell r="M1283" t="str">
            <v>Approved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2</v>
          </cell>
          <cell r="AE1283" t="str">
            <v>02,16</v>
          </cell>
          <cell r="AF1283"/>
          <cell r="AG1283"/>
        </row>
        <row r="1284">
          <cell r="E1284">
            <v>272415</v>
          </cell>
          <cell r="F1284" t="str">
            <v>ROHIT  SINGHAL</v>
          </cell>
          <cell r="G1284" t="str">
            <v>URO</v>
          </cell>
          <cell r="H1284" t="str">
            <v>MATHURA</v>
          </cell>
          <cell r="I1284" t="str">
            <v>A</v>
          </cell>
          <cell r="J1284" t="str">
            <v>BZ</v>
          </cell>
          <cell r="K1284">
            <v>20</v>
          </cell>
          <cell r="L1284">
            <v>139208</v>
          </cell>
          <cell r="M1284" t="str">
            <v>Approved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2</v>
          </cell>
          <cell r="AE1284" t="str">
            <v>09,23</v>
          </cell>
          <cell r="AF1284">
            <v>23</v>
          </cell>
          <cell r="AG1284"/>
        </row>
        <row r="1285">
          <cell r="E1285">
            <v>196422</v>
          </cell>
          <cell r="F1285" t="str">
            <v>PRAKASH  AGRAWAL</v>
          </cell>
          <cell r="G1285" t="str">
            <v>CP</v>
          </cell>
          <cell r="H1285" t="str">
            <v>MATHURA</v>
          </cell>
          <cell r="I1285" t="str">
            <v>A</v>
          </cell>
          <cell r="J1285" t="str">
            <v>BZ</v>
          </cell>
          <cell r="K1285">
            <v>30</v>
          </cell>
          <cell r="L1285">
            <v>139208</v>
          </cell>
          <cell r="M1285" t="str">
            <v>Approved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2</v>
          </cell>
          <cell r="AE1285" t="str">
            <v>08,22</v>
          </cell>
          <cell r="AF1285"/>
          <cell r="AG1285"/>
        </row>
        <row r="1286">
          <cell r="E1286">
            <v>308054</v>
          </cell>
          <cell r="F1286" t="str">
            <v>PRINCE KUMAR AGRAWAL</v>
          </cell>
          <cell r="G1286" t="str">
            <v>NEU</v>
          </cell>
          <cell r="H1286" t="str">
            <v>MATHURA</v>
          </cell>
          <cell r="I1286" t="str">
            <v>A</v>
          </cell>
          <cell r="J1286" t="str">
            <v>BL</v>
          </cell>
          <cell r="K1286">
            <v>30</v>
          </cell>
          <cell r="L1286">
            <v>139208</v>
          </cell>
          <cell r="M1286" t="str">
            <v>Approved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6000</v>
          </cell>
          <cell r="V1286">
            <v>2000</v>
          </cell>
          <cell r="W1286">
            <v>8000</v>
          </cell>
          <cell r="X1286">
            <v>0</v>
          </cell>
          <cell r="Y1286">
            <v>4000</v>
          </cell>
          <cell r="Z1286">
            <v>0</v>
          </cell>
          <cell r="AA1286">
            <v>0</v>
          </cell>
          <cell r="AB1286">
            <v>0</v>
          </cell>
          <cell r="AC1286">
            <v>12000</v>
          </cell>
          <cell r="AD1286">
            <v>4</v>
          </cell>
          <cell r="AE1286" t="str">
            <v>07,08,15,31</v>
          </cell>
          <cell r="AF1286">
            <v>15</v>
          </cell>
          <cell r="AG1286"/>
        </row>
        <row r="1287">
          <cell r="E1287">
            <v>293295</v>
          </cell>
          <cell r="F1287" t="str">
            <v>NITIN  GOYAL</v>
          </cell>
          <cell r="G1287" t="str">
            <v>GAST</v>
          </cell>
          <cell r="H1287" t="str">
            <v>MATHURA</v>
          </cell>
          <cell r="I1287" t="str">
            <v>Excel</v>
          </cell>
          <cell r="J1287" t="str">
            <v>AL</v>
          </cell>
          <cell r="K1287">
            <v>50</v>
          </cell>
          <cell r="L1287">
            <v>139208</v>
          </cell>
          <cell r="M1287" t="str">
            <v>Approved</v>
          </cell>
          <cell r="N1287">
            <v>5000</v>
          </cell>
          <cell r="O1287">
            <v>2000</v>
          </cell>
          <cell r="P1287">
            <v>0</v>
          </cell>
          <cell r="Q1287">
            <v>0</v>
          </cell>
          <cell r="R1287">
            <v>2000</v>
          </cell>
          <cell r="S1287">
            <v>0</v>
          </cell>
          <cell r="T1287">
            <v>0</v>
          </cell>
          <cell r="U1287">
            <v>6000</v>
          </cell>
          <cell r="V1287">
            <v>4000</v>
          </cell>
          <cell r="W1287">
            <v>14000</v>
          </cell>
          <cell r="X1287">
            <v>0</v>
          </cell>
          <cell r="Y1287">
            <v>2000</v>
          </cell>
          <cell r="Z1287">
            <v>0</v>
          </cell>
          <cell r="AA1287">
            <v>0</v>
          </cell>
          <cell r="AB1287">
            <v>0</v>
          </cell>
          <cell r="AC1287">
            <v>21000</v>
          </cell>
          <cell r="AD1287">
            <v>4</v>
          </cell>
          <cell r="AE1287" t="str">
            <v>13,14,20,24</v>
          </cell>
          <cell r="AF1287">
            <v>14</v>
          </cell>
          <cell r="AG1287">
            <v>24</v>
          </cell>
        </row>
        <row r="1288">
          <cell r="E1288">
            <v>195167</v>
          </cell>
          <cell r="F1288" t="str">
            <v>NAGENDRA  GAUR</v>
          </cell>
          <cell r="G1288" t="str">
            <v>ORTHO</v>
          </cell>
          <cell r="H1288" t="str">
            <v>MATHURA</v>
          </cell>
          <cell r="I1288" t="str">
            <v>A</v>
          </cell>
          <cell r="J1288" t="str">
            <v>BZ</v>
          </cell>
          <cell r="K1288">
            <v>25</v>
          </cell>
          <cell r="L1288">
            <v>139208</v>
          </cell>
          <cell r="M1288" t="str">
            <v>Approved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2</v>
          </cell>
          <cell r="AE1288" t="str">
            <v>09,23</v>
          </cell>
          <cell r="AF1288">
            <v>23</v>
          </cell>
          <cell r="AG1288"/>
        </row>
        <row r="1289">
          <cell r="E1289">
            <v>180630</v>
          </cell>
          <cell r="F1289" t="str">
            <v>BIJENDRA  TIWARI</v>
          </cell>
          <cell r="G1289" t="str">
            <v>SUR</v>
          </cell>
          <cell r="H1289" t="str">
            <v>MATHURA</v>
          </cell>
          <cell r="I1289" t="str">
            <v>VIP</v>
          </cell>
          <cell r="J1289" t="str">
            <v>BZ</v>
          </cell>
          <cell r="K1289">
            <v>40</v>
          </cell>
          <cell r="L1289">
            <v>139208</v>
          </cell>
          <cell r="M1289" t="str">
            <v>Approved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4</v>
          </cell>
          <cell r="AE1289" t="str">
            <v>09,16,23,29</v>
          </cell>
          <cell r="AF1289">
            <v>23</v>
          </cell>
          <cell r="AG1289"/>
        </row>
        <row r="1290">
          <cell r="E1290">
            <v>180629</v>
          </cell>
          <cell r="F1290" t="str">
            <v>AJAY  JAIN</v>
          </cell>
          <cell r="G1290" t="str">
            <v>SUR</v>
          </cell>
          <cell r="H1290" t="str">
            <v>MATHURA</v>
          </cell>
          <cell r="I1290" t="str">
            <v>A</v>
          </cell>
          <cell r="J1290" t="str">
            <v>BZ</v>
          </cell>
          <cell r="K1290">
            <v>30</v>
          </cell>
          <cell r="L1290">
            <v>139208</v>
          </cell>
          <cell r="M1290" t="str">
            <v>Approved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2</v>
          </cell>
          <cell r="AE1290" t="str">
            <v>16,31</v>
          </cell>
          <cell r="AF1290"/>
          <cell r="AG1290"/>
        </row>
        <row r="1291">
          <cell r="E1291">
            <v>291283</v>
          </cell>
          <cell r="F1291" t="str">
            <v>ARPAN  MAURYA</v>
          </cell>
          <cell r="G1291" t="str">
            <v>SUR</v>
          </cell>
          <cell r="H1291" t="str">
            <v>MATHURA</v>
          </cell>
          <cell r="I1291" t="str">
            <v>A</v>
          </cell>
          <cell r="J1291" t="str">
            <v>BZ</v>
          </cell>
          <cell r="K1291">
            <v>35</v>
          </cell>
          <cell r="L1291">
            <v>139208</v>
          </cell>
          <cell r="M1291" t="str">
            <v>Approved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2</v>
          </cell>
          <cell r="AE1291" t="str">
            <v>02,16</v>
          </cell>
          <cell r="AF1291"/>
          <cell r="AG1291"/>
        </row>
        <row r="1292">
          <cell r="E1292">
            <v>291282</v>
          </cell>
          <cell r="F1292" t="str">
            <v>HARENDRA  SINGH</v>
          </cell>
          <cell r="G1292" t="str">
            <v>ORTHO</v>
          </cell>
          <cell r="H1292" t="str">
            <v>MATHURA</v>
          </cell>
          <cell r="I1292" t="str">
            <v>A</v>
          </cell>
          <cell r="J1292" t="str">
            <v>AZ</v>
          </cell>
          <cell r="K1292">
            <v>50</v>
          </cell>
          <cell r="L1292">
            <v>139208</v>
          </cell>
          <cell r="M1292" t="str">
            <v>Approved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2</v>
          </cell>
          <cell r="AE1292" t="str">
            <v>02,16</v>
          </cell>
          <cell r="AF1292"/>
          <cell r="AG1292"/>
        </row>
        <row r="1293">
          <cell r="E1293">
            <v>181018</v>
          </cell>
          <cell r="F1293" t="str">
            <v>ANURAG  GUPTA</v>
          </cell>
          <cell r="G1293" t="str">
            <v>SUR</v>
          </cell>
          <cell r="H1293" t="str">
            <v>MATHURA</v>
          </cell>
          <cell r="I1293" t="str">
            <v>A</v>
          </cell>
          <cell r="J1293" t="str">
            <v>BZ</v>
          </cell>
          <cell r="K1293">
            <v>30</v>
          </cell>
          <cell r="L1293">
            <v>139208</v>
          </cell>
          <cell r="M1293" t="str">
            <v>Approved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3</v>
          </cell>
          <cell r="AE1293" t="str">
            <v>02,10,28</v>
          </cell>
          <cell r="AF1293"/>
          <cell r="AG1293"/>
        </row>
        <row r="1294">
          <cell r="E1294">
            <v>196415</v>
          </cell>
          <cell r="F1294" t="str">
            <v>N L SHARMA</v>
          </cell>
          <cell r="G1294" t="str">
            <v>GP</v>
          </cell>
          <cell r="H1294" t="str">
            <v>MATHURA</v>
          </cell>
          <cell r="I1294" t="str">
            <v>A</v>
          </cell>
          <cell r="J1294" t="str">
            <v>BZ</v>
          </cell>
          <cell r="K1294">
            <v>40</v>
          </cell>
          <cell r="L1294">
            <v>139208</v>
          </cell>
          <cell r="M1294" t="str">
            <v>Approved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2</v>
          </cell>
          <cell r="AE1294" t="str">
            <v>08,22</v>
          </cell>
          <cell r="AF1294"/>
          <cell r="AG1294"/>
        </row>
        <row r="1295">
          <cell r="E1295">
            <v>196420</v>
          </cell>
          <cell r="F1295" t="str">
            <v>HARSHIT  MEHTA</v>
          </cell>
          <cell r="G1295" t="str">
            <v>ORTHO</v>
          </cell>
          <cell r="H1295" t="str">
            <v>MATHURA</v>
          </cell>
          <cell r="I1295" t="str">
            <v>A</v>
          </cell>
          <cell r="J1295" t="str">
            <v>BZ</v>
          </cell>
          <cell r="K1295">
            <v>30</v>
          </cell>
          <cell r="L1295">
            <v>139208</v>
          </cell>
          <cell r="M1295" t="str">
            <v>Approved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2</v>
          </cell>
          <cell r="AE1295" t="str">
            <v>09,23</v>
          </cell>
          <cell r="AF1295">
            <v>23</v>
          </cell>
          <cell r="AG1295"/>
        </row>
        <row r="1296">
          <cell r="E1296">
            <v>360076</v>
          </cell>
          <cell r="F1296" t="str">
            <v>SWAPNIL  VERMAN</v>
          </cell>
          <cell r="G1296" t="str">
            <v>ORTHO</v>
          </cell>
          <cell r="H1296" t="str">
            <v>MATHURA</v>
          </cell>
          <cell r="I1296" t="str">
            <v>A</v>
          </cell>
          <cell r="J1296" t="str">
            <v>BZ</v>
          </cell>
          <cell r="K1296">
            <v>25</v>
          </cell>
          <cell r="L1296">
            <v>139208</v>
          </cell>
          <cell r="M1296" t="str">
            <v>Approved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1</v>
          </cell>
          <cell r="AE1296">
            <v>30</v>
          </cell>
          <cell r="AF1296"/>
          <cell r="AG1296"/>
        </row>
        <row r="1297">
          <cell r="E1297">
            <v>338468</v>
          </cell>
          <cell r="F1297" t="str">
            <v>TARUN KUMAR GUPTA</v>
          </cell>
          <cell r="G1297" t="str">
            <v>GP</v>
          </cell>
          <cell r="H1297" t="str">
            <v>MATHURA</v>
          </cell>
          <cell r="I1297" t="str">
            <v>A</v>
          </cell>
          <cell r="J1297" t="str">
            <v>CL</v>
          </cell>
          <cell r="K1297">
            <v>5</v>
          </cell>
          <cell r="L1297">
            <v>139208</v>
          </cell>
          <cell r="M1297" t="str">
            <v>Approved</v>
          </cell>
          <cell r="N1297">
            <v>0</v>
          </cell>
          <cell r="O1297">
            <v>0</v>
          </cell>
          <cell r="P1297">
            <v>2000</v>
          </cell>
          <cell r="Q1297">
            <v>0</v>
          </cell>
          <cell r="R1297">
            <v>0</v>
          </cell>
          <cell r="S1297">
            <v>3500</v>
          </cell>
          <cell r="T1297">
            <v>0</v>
          </cell>
          <cell r="U1297">
            <v>0</v>
          </cell>
          <cell r="V1297">
            <v>0</v>
          </cell>
          <cell r="W1297">
            <v>5500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5500</v>
          </cell>
          <cell r="AD1297">
            <v>2</v>
          </cell>
          <cell r="AE1297" t="str">
            <v>14,30</v>
          </cell>
          <cell r="AF1297">
            <v>14</v>
          </cell>
          <cell r="AG1297"/>
        </row>
        <row r="1298">
          <cell r="E1298">
            <v>195618</v>
          </cell>
          <cell r="F1298" t="str">
            <v>CHIRDEEP  AGRAWAI</v>
          </cell>
          <cell r="G1298" t="str">
            <v>CP</v>
          </cell>
          <cell r="H1298" t="str">
            <v>MATHURA</v>
          </cell>
          <cell r="I1298" t="str">
            <v>VIP</v>
          </cell>
          <cell r="J1298" t="str">
            <v>BL</v>
          </cell>
          <cell r="K1298">
            <v>35</v>
          </cell>
          <cell r="L1298">
            <v>139208</v>
          </cell>
          <cell r="M1298" t="str">
            <v>Approved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2400</v>
          </cell>
          <cell r="V1298">
            <v>0</v>
          </cell>
          <cell r="W1298">
            <v>2400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2400</v>
          </cell>
          <cell r="AD1298">
            <v>3</v>
          </cell>
          <cell r="AE1298" t="str">
            <v>20,27,31</v>
          </cell>
          <cell r="AF1298"/>
          <cell r="AG1298"/>
        </row>
        <row r="1299">
          <cell r="E1299">
            <v>338460</v>
          </cell>
          <cell r="F1299" t="str">
            <v>VIKRAM SINGH YADAV</v>
          </cell>
          <cell r="G1299" t="str">
            <v>SUR</v>
          </cell>
          <cell r="H1299" t="str">
            <v>MATHURA</v>
          </cell>
          <cell r="I1299" t="str">
            <v>A</v>
          </cell>
          <cell r="J1299" t="str">
            <v>CL</v>
          </cell>
          <cell r="K1299">
            <v>10</v>
          </cell>
          <cell r="L1299">
            <v>139208</v>
          </cell>
          <cell r="M1299" t="str">
            <v>Approved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2200</v>
          </cell>
          <cell r="V1299">
            <v>0</v>
          </cell>
          <cell r="W1299">
            <v>2200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2200</v>
          </cell>
          <cell r="AD1299">
            <v>2</v>
          </cell>
          <cell r="AE1299" t="str">
            <v>03,10</v>
          </cell>
          <cell r="AF1299"/>
          <cell r="AG1299"/>
        </row>
        <row r="1300">
          <cell r="E1300">
            <v>338448</v>
          </cell>
          <cell r="F1300" t="str">
            <v>ANITA  RASTOGI</v>
          </cell>
          <cell r="G1300" t="str">
            <v>CP</v>
          </cell>
          <cell r="H1300" t="str">
            <v>MATHURA</v>
          </cell>
          <cell r="I1300" t="str">
            <v>A</v>
          </cell>
          <cell r="J1300" t="str">
            <v>CL</v>
          </cell>
          <cell r="K1300">
            <v>10</v>
          </cell>
          <cell r="L1300">
            <v>139208</v>
          </cell>
          <cell r="M1300" t="str">
            <v>Approved</v>
          </cell>
          <cell r="N1300">
            <v>0</v>
          </cell>
          <cell r="O1300">
            <v>0</v>
          </cell>
          <cell r="P1300">
            <v>2500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2500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2500</v>
          </cell>
          <cell r="AD1300">
            <v>2</v>
          </cell>
          <cell r="AE1300" t="str">
            <v>18,30</v>
          </cell>
          <cell r="AF1300"/>
          <cell r="AG1300"/>
        </row>
        <row r="1301">
          <cell r="E1301">
            <v>200584</v>
          </cell>
          <cell r="F1301" t="str">
            <v>PRAVEEN  AGRAWAL</v>
          </cell>
          <cell r="G1301" t="str">
            <v>LAPAR</v>
          </cell>
          <cell r="H1301" t="str">
            <v>MATHURA</v>
          </cell>
          <cell r="I1301" t="str">
            <v>A</v>
          </cell>
          <cell r="J1301" t="str">
            <v>BZ</v>
          </cell>
          <cell r="K1301">
            <v>20</v>
          </cell>
          <cell r="L1301">
            <v>139208</v>
          </cell>
          <cell r="M1301" t="str">
            <v>Approved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2</v>
          </cell>
          <cell r="AE1301" t="str">
            <v>18,22</v>
          </cell>
          <cell r="AF1301"/>
          <cell r="AG1301"/>
        </row>
        <row r="1302">
          <cell r="E1302">
            <v>56264</v>
          </cell>
          <cell r="F1302" t="str">
            <v>NIRVIKALP  AGARWAL</v>
          </cell>
          <cell r="G1302" t="str">
            <v>ORTHO</v>
          </cell>
          <cell r="H1302" t="str">
            <v>MATHURA</v>
          </cell>
          <cell r="I1302" t="str">
            <v>A</v>
          </cell>
          <cell r="J1302" t="str">
            <v>BZ</v>
          </cell>
          <cell r="K1302">
            <v>40</v>
          </cell>
          <cell r="L1302">
            <v>139208</v>
          </cell>
          <cell r="M1302" t="str">
            <v>Approved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2</v>
          </cell>
          <cell r="AE1302" t="str">
            <v>09,23</v>
          </cell>
          <cell r="AF1302">
            <v>23</v>
          </cell>
          <cell r="AG1302"/>
        </row>
        <row r="1303">
          <cell r="E1303">
            <v>56274</v>
          </cell>
          <cell r="F1303" t="str">
            <v>H C AGARWAL</v>
          </cell>
          <cell r="G1303" t="str">
            <v>ORTHO</v>
          </cell>
          <cell r="H1303" t="str">
            <v>MATHURA</v>
          </cell>
          <cell r="I1303" t="str">
            <v>VIP</v>
          </cell>
          <cell r="J1303" t="str">
            <v>BZ</v>
          </cell>
          <cell r="K1303">
            <v>40</v>
          </cell>
          <cell r="L1303">
            <v>139208</v>
          </cell>
          <cell r="M1303" t="str">
            <v>Approved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3</v>
          </cell>
          <cell r="AE1303" t="str">
            <v>13,20,27</v>
          </cell>
          <cell r="AF1303"/>
          <cell r="AG1303"/>
        </row>
        <row r="1304">
          <cell r="E1304">
            <v>360077</v>
          </cell>
          <cell r="F1304" t="str">
            <v>ANURAG  RANA</v>
          </cell>
          <cell r="G1304" t="str">
            <v>NEUS</v>
          </cell>
          <cell r="H1304" t="str">
            <v>MATHURA</v>
          </cell>
          <cell r="I1304" t="str">
            <v>A</v>
          </cell>
          <cell r="J1304" t="str">
            <v>BZ</v>
          </cell>
          <cell r="K1304">
            <v>25</v>
          </cell>
          <cell r="L1304">
            <v>139208</v>
          </cell>
          <cell r="M1304" t="str">
            <v>Approved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1</v>
          </cell>
          <cell r="AE1304">
            <v>30</v>
          </cell>
          <cell r="AF1304"/>
          <cell r="AG1304"/>
        </row>
        <row r="1305">
          <cell r="E1305">
            <v>56282</v>
          </cell>
          <cell r="F1305" t="str">
            <v>RAKESH  MEHTA</v>
          </cell>
          <cell r="G1305" t="str">
            <v>ORTHO</v>
          </cell>
          <cell r="H1305" t="str">
            <v>MATHURA</v>
          </cell>
          <cell r="I1305" t="str">
            <v>A</v>
          </cell>
          <cell r="J1305" t="str">
            <v>BZ</v>
          </cell>
          <cell r="K1305">
            <v>40</v>
          </cell>
          <cell r="L1305">
            <v>139208</v>
          </cell>
          <cell r="M1305" t="str">
            <v>Approved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2</v>
          </cell>
          <cell r="AE1305" t="str">
            <v>09,23</v>
          </cell>
          <cell r="AF1305">
            <v>23</v>
          </cell>
          <cell r="AG1305"/>
        </row>
        <row r="1306">
          <cell r="E1306">
            <v>302038</v>
          </cell>
          <cell r="F1306" t="str">
            <v>VIBHOR  PATERIYA</v>
          </cell>
          <cell r="G1306" t="str">
            <v>NEUS</v>
          </cell>
          <cell r="H1306" t="str">
            <v>MATHURA</v>
          </cell>
          <cell r="I1306" t="str">
            <v>A</v>
          </cell>
          <cell r="J1306" t="str">
            <v>BZ</v>
          </cell>
          <cell r="K1306">
            <v>20</v>
          </cell>
          <cell r="L1306">
            <v>139208</v>
          </cell>
          <cell r="M1306" t="str">
            <v>Approved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2</v>
          </cell>
          <cell r="AE1306" t="str">
            <v>03,10</v>
          </cell>
          <cell r="AF1306"/>
          <cell r="AG1306"/>
        </row>
        <row r="1307">
          <cell r="E1307">
            <v>243255</v>
          </cell>
          <cell r="F1307" t="str">
            <v>NAVJOT  KOUR</v>
          </cell>
          <cell r="G1307" t="str">
            <v>CP</v>
          </cell>
          <cell r="H1307" t="str">
            <v>MATHURA</v>
          </cell>
          <cell r="I1307" t="str">
            <v>A</v>
          </cell>
          <cell r="J1307" t="str">
            <v>BZ</v>
          </cell>
          <cell r="K1307">
            <v>30</v>
          </cell>
          <cell r="L1307">
            <v>139208</v>
          </cell>
          <cell r="M1307" t="str">
            <v>Approved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2</v>
          </cell>
          <cell r="AE1307" t="str">
            <v>09,23</v>
          </cell>
          <cell r="AF1307">
            <v>23</v>
          </cell>
          <cell r="AG1307"/>
        </row>
        <row r="1308">
          <cell r="E1308">
            <v>378540</v>
          </cell>
          <cell r="F1308" t="str">
            <v>RAJAT  ARORA</v>
          </cell>
          <cell r="G1308" t="str">
            <v>ANEST</v>
          </cell>
          <cell r="H1308" t="str">
            <v>MATHURA</v>
          </cell>
          <cell r="I1308" t="str">
            <v>A</v>
          </cell>
          <cell r="J1308" t="str">
            <v>BL</v>
          </cell>
          <cell r="K1308">
            <v>30</v>
          </cell>
          <cell r="L1308">
            <v>139208</v>
          </cell>
          <cell r="M1308" t="str">
            <v>Approved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1500</v>
          </cell>
          <cell r="V1308">
            <v>1200</v>
          </cell>
          <cell r="W1308">
            <v>2700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2700</v>
          </cell>
          <cell r="AD1308">
            <v>1</v>
          </cell>
          <cell r="AE1308">
            <v>30</v>
          </cell>
          <cell r="AF1308"/>
          <cell r="AG1308"/>
        </row>
        <row r="1309">
          <cell r="E1309">
            <v>378545</v>
          </cell>
          <cell r="F1309" t="str">
            <v>ANKUR  SHARMA</v>
          </cell>
          <cell r="G1309" t="str">
            <v>SUR</v>
          </cell>
          <cell r="H1309" t="str">
            <v>MATHURA</v>
          </cell>
          <cell r="I1309" t="str">
            <v>A</v>
          </cell>
          <cell r="J1309" t="str">
            <v>BL</v>
          </cell>
          <cell r="K1309">
            <v>20</v>
          </cell>
          <cell r="L1309">
            <v>139208</v>
          </cell>
          <cell r="M1309" t="str">
            <v>Approved</v>
          </cell>
          <cell r="N1309">
            <v>0</v>
          </cell>
          <cell r="O1309">
            <v>0</v>
          </cell>
          <cell r="P1309">
            <v>3000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3000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3000</v>
          </cell>
          <cell r="AD1309">
            <v>2</v>
          </cell>
          <cell r="AE1309" t="str">
            <v>24,30</v>
          </cell>
          <cell r="AF1309"/>
          <cell r="AG1309">
            <v>24</v>
          </cell>
        </row>
        <row r="1310">
          <cell r="E1310">
            <v>379626</v>
          </cell>
          <cell r="F1310" t="str">
            <v>KULDEEP  GOYAL</v>
          </cell>
          <cell r="G1310" t="str">
            <v>CP</v>
          </cell>
          <cell r="H1310" t="str">
            <v>MATHURA</v>
          </cell>
          <cell r="I1310" t="str">
            <v>A</v>
          </cell>
          <cell r="J1310" t="str">
            <v>BZ</v>
          </cell>
          <cell r="K1310">
            <v>40</v>
          </cell>
          <cell r="L1310">
            <v>139208</v>
          </cell>
          <cell r="M1310" t="str">
            <v>Approved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2</v>
          </cell>
          <cell r="AE1310" t="str">
            <v>18,30</v>
          </cell>
          <cell r="AF1310"/>
          <cell r="AG1310"/>
        </row>
        <row r="1311">
          <cell r="E1311">
            <v>379636</v>
          </cell>
          <cell r="F1311" t="str">
            <v>SUNIL KUMAR  GUPTA</v>
          </cell>
          <cell r="G1311" t="str">
            <v>NEUS</v>
          </cell>
          <cell r="H1311" t="str">
            <v>MATHURA</v>
          </cell>
          <cell r="I1311" t="str">
            <v>VIP</v>
          </cell>
          <cell r="J1311" t="str">
            <v>BZ</v>
          </cell>
          <cell r="K1311">
            <v>20</v>
          </cell>
          <cell r="L1311">
            <v>139208</v>
          </cell>
          <cell r="M1311" t="str">
            <v>Approved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3</v>
          </cell>
          <cell r="AE1311" t="str">
            <v>13,20,31</v>
          </cell>
          <cell r="AF1311"/>
          <cell r="AG1311"/>
        </row>
        <row r="1312">
          <cell r="E1312">
            <v>242827</v>
          </cell>
          <cell r="F1312" t="str">
            <v>DINESH  BAGHEL</v>
          </cell>
          <cell r="G1312" t="str">
            <v>CP</v>
          </cell>
          <cell r="H1312" t="str">
            <v>MATHURA</v>
          </cell>
          <cell r="I1312" t="str">
            <v>Excel</v>
          </cell>
          <cell r="J1312" t="str">
            <v>AL</v>
          </cell>
          <cell r="K1312">
            <v>70</v>
          </cell>
          <cell r="L1312">
            <v>139208</v>
          </cell>
          <cell r="M1312" t="str">
            <v>Approved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8000</v>
          </cell>
          <cell r="Z1312">
            <v>0</v>
          </cell>
          <cell r="AA1312">
            <v>0</v>
          </cell>
          <cell r="AB1312">
            <v>0</v>
          </cell>
          <cell r="AC1312">
            <v>8000</v>
          </cell>
          <cell r="AD1312">
            <v>4</v>
          </cell>
          <cell r="AE1312" t="str">
            <v>03,10,14,28</v>
          </cell>
          <cell r="AF1312">
            <v>14</v>
          </cell>
          <cell r="AG1312"/>
        </row>
        <row r="1313">
          <cell r="E1313">
            <v>234809</v>
          </cell>
          <cell r="F1313" t="str">
            <v>P P PATHAK</v>
          </cell>
          <cell r="G1313" t="str">
            <v>GP</v>
          </cell>
          <cell r="H1313" t="str">
            <v>MATHURA</v>
          </cell>
          <cell r="I1313" t="str">
            <v>A</v>
          </cell>
          <cell r="J1313" t="str">
            <v>AZ</v>
          </cell>
          <cell r="K1313">
            <v>50</v>
          </cell>
          <cell r="L1313">
            <v>139208</v>
          </cell>
          <cell r="M1313" t="str">
            <v>Approved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2</v>
          </cell>
          <cell r="AE1313" t="str">
            <v>04,17</v>
          </cell>
          <cell r="AF1313"/>
          <cell r="AG1313"/>
        </row>
        <row r="1314">
          <cell r="E1314">
            <v>234197</v>
          </cell>
          <cell r="F1314" t="str">
            <v>HARSH  GUPTA</v>
          </cell>
          <cell r="G1314" t="str">
            <v>SUR</v>
          </cell>
          <cell r="H1314" t="str">
            <v>MATHURA</v>
          </cell>
          <cell r="I1314" t="str">
            <v>A</v>
          </cell>
          <cell r="J1314" t="str">
            <v>AL</v>
          </cell>
          <cell r="K1314">
            <v>45</v>
          </cell>
          <cell r="L1314">
            <v>139208</v>
          </cell>
          <cell r="M1314" t="str">
            <v>Approved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2200</v>
          </cell>
          <cell r="V1314">
            <v>0</v>
          </cell>
          <cell r="W1314">
            <v>2200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2200</v>
          </cell>
          <cell r="AD1314">
            <v>2</v>
          </cell>
          <cell r="AE1314" t="str">
            <v>03,29</v>
          </cell>
          <cell r="AF1314"/>
          <cell r="AG1314"/>
        </row>
        <row r="1315">
          <cell r="E1315">
            <v>226023</v>
          </cell>
          <cell r="F1315" t="str">
            <v>REENA  GOYAL</v>
          </cell>
          <cell r="G1315" t="str">
            <v>CP</v>
          </cell>
          <cell r="H1315" t="str">
            <v>MATHURA</v>
          </cell>
          <cell r="I1315" t="str">
            <v>A</v>
          </cell>
          <cell r="J1315" t="str">
            <v>AL</v>
          </cell>
          <cell r="K1315">
            <v>45</v>
          </cell>
          <cell r="L1315">
            <v>139208</v>
          </cell>
          <cell r="M1315" t="str">
            <v>Approved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1000</v>
          </cell>
          <cell r="U1315">
            <v>2000</v>
          </cell>
          <cell r="V1315">
            <v>0</v>
          </cell>
          <cell r="W1315">
            <v>3000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3000</v>
          </cell>
          <cell r="AD1315">
            <v>2</v>
          </cell>
          <cell r="AE1315" t="str">
            <v>17,29</v>
          </cell>
          <cell r="AF1315"/>
          <cell r="AG1315"/>
        </row>
        <row r="1316">
          <cell r="E1316">
            <v>226026</v>
          </cell>
          <cell r="F1316" t="str">
            <v>AMITABH  SINGH</v>
          </cell>
          <cell r="G1316" t="str">
            <v>CP</v>
          </cell>
          <cell r="H1316" t="str">
            <v>MATHURA</v>
          </cell>
          <cell r="I1316" t="str">
            <v>Excel</v>
          </cell>
          <cell r="J1316" t="str">
            <v>AL</v>
          </cell>
          <cell r="K1316">
            <v>50</v>
          </cell>
          <cell r="L1316">
            <v>139208</v>
          </cell>
          <cell r="M1316" t="str">
            <v>Approved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6000</v>
          </cell>
          <cell r="V1316">
            <v>0</v>
          </cell>
          <cell r="W1316">
            <v>6000</v>
          </cell>
          <cell r="X1316">
            <v>0</v>
          </cell>
          <cell r="Y1316">
            <v>2000</v>
          </cell>
          <cell r="Z1316">
            <v>0</v>
          </cell>
          <cell r="AA1316">
            <v>0</v>
          </cell>
          <cell r="AB1316">
            <v>0</v>
          </cell>
          <cell r="AC1316">
            <v>8000</v>
          </cell>
          <cell r="AD1316">
            <v>4</v>
          </cell>
          <cell r="AE1316" t="str">
            <v>03,10,15,28</v>
          </cell>
          <cell r="AF1316">
            <v>15</v>
          </cell>
          <cell r="AG1316"/>
        </row>
        <row r="1317">
          <cell r="E1317">
            <v>294612</v>
          </cell>
          <cell r="F1317" t="str">
            <v>ANSUL  GUPTA</v>
          </cell>
          <cell r="G1317" t="str">
            <v>GAST</v>
          </cell>
          <cell r="H1317" t="str">
            <v>MATHURA</v>
          </cell>
          <cell r="I1317" t="str">
            <v>Excel</v>
          </cell>
          <cell r="J1317" t="str">
            <v>BL</v>
          </cell>
          <cell r="K1317">
            <v>25</v>
          </cell>
          <cell r="L1317">
            <v>139208</v>
          </cell>
          <cell r="M1317" t="str">
            <v>Approved</v>
          </cell>
          <cell r="N1317">
            <v>0</v>
          </cell>
          <cell r="O1317">
            <v>0</v>
          </cell>
          <cell r="P1317">
            <v>2400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2400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2400</v>
          </cell>
          <cell r="AD1317">
            <v>4</v>
          </cell>
          <cell r="AE1317" t="str">
            <v>13,15,20,24</v>
          </cell>
          <cell r="AF1317">
            <v>15</v>
          </cell>
          <cell r="AG1317">
            <v>24</v>
          </cell>
        </row>
        <row r="1318">
          <cell r="E1318">
            <v>226158</v>
          </cell>
          <cell r="F1318" t="str">
            <v>MAYANK  AGRAWAL</v>
          </cell>
          <cell r="G1318" t="str">
            <v>ORTHO</v>
          </cell>
          <cell r="H1318" t="str">
            <v>MATHURA</v>
          </cell>
          <cell r="I1318" t="str">
            <v>A</v>
          </cell>
          <cell r="J1318" t="str">
            <v>BZ</v>
          </cell>
          <cell r="K1318">
            <v>30</v>
          </cell>
          <cell r="L1318">
            <v>139208</v>
          </cell>
          <cell r="M1318" t="str">
            <v>Approved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2</v>
          </cell>
          <cell r="AE1318" t="str">
            <v>03,29</v>
          </cell>
          <cell r="AF1318"/>
          <cell r="AG1318"/>
        </row>
        <row r="1319">
          <cell r="E1319">
            <v>226027</v>
          </cell>
          <cell r="F1319" t="str">
            <v>GULSHAN  KUMAR</v>
          </cell>
          <cell r="G1319" t="str">
            <v>SUR</v>
          </cell>
          <cell r="H1319" t="str">
            <v>MATHURA</v>
          </cell>
          <cell r="I1319" t="str">
            <v>A</v>
          </cell>
          <cell r="J1319" t="str">
            <v>BZ</v>
          </cell>
          <cell r="K1319">
            <v>35</v>
          </cell>
          <cell r="L1319">
            <v>139208</v>
          </cell>
          <cell r="M1319" t="str">
            <v>Approved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2</v>
          </cell>
          <cell r="AE1319" t="str">
            <v>20,27</v>
          </cell>
          <cell r="AF1319"/>
          <cell r="AG1319"/>
        </row>
        <row r="1320">
          <cell r="E1320">
            <v>286576</v>
          </cell>
          <cell r="F1320" t="str">
            <v>PANKAJ  SHARMA</v>
          </cell>
          <cell r="G1320" t="str">
            <v>INTV</v>
          </cell>
          <cell r="H1320" t="str">
            <v>MATHURA</v>
          </cell>
          <cell r="I1320" t="str">
            <v>A</v>
          </cell>
          <cell r="J1320" t="str">
            <v>BZ</v>
          </cell>
          <cell r="K1320">
            <v>30</v>
          </cell>
          <cell r="L1320">
            <v>139208</v>
          </cell>
          <cell r="M1320" t="str">
            <v>Approved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2</v>
          </cell>
          <cell r="AE1320" t="str">
            <v>02,16</v>
          </cell>
          <cell r="AF1320"/>
          <cell r="AG1320"/>
        </row>
        <row r="1321">
          <cell r="E1321">
            <v>225794</v>
          </cell>
          <cell r="F1321" t="str">
            <v>SAURAV  SINGHAL</v>
          </cell>
          <cell r="G1321" t="str">
            <v>CP</v>
          </cell>
          <cell r="H1321" t="str">
            <v>MATHURA</v>
          </cell>
          <cell r="I1321" t="str">
            <v>A</v>
          </cell>
          <cell r="J1321" t="str">
            <v>AL</v>
          </cell>
          <cell r="K1321">
            <v>50</v>
          </cell>
          <cell r="L1321">
            <v>139208</v>
          </cell>
          <cell r="M1321" t="str">
            <v>Approved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6000</v>
          </cell>
          <cell r="S1321">
            <v>0</v>
          </cell>
          <cell r="T1321">
            <v>0</v>
          </cell>
          <cell r="U1321">
            <v>4000</v>
          </cell>
          <cell r="V1321">
            <v>0</v>
          </cell>
          <cell r="W1321">
            <v>10000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10000</v>
          </cell>
          <cell r="AD1321">
            <v>3</v>
          </cell>
          <cell r="AE1321" t="str">
            <v>14,21,31</v>
          </cell>
          <cell r="AF1321">
            <v>14</v>
          </cell>
          <cell r="AG1321"/>
        </row>
        <row r="1322">
          <cell r="E1322">
            <v>34620</v>
          </cell>
          <cell r="F1322" t="str">
            <v>PRAVEEN KUMAR VERMA</v>
          </cell>
          <cell r="G1322" t="str">
            <v>SUR</v>
          </cell>
          <cell r="H1322" t="str">
            <v>MATHURA</v>
          </cell>
          <cell r="I1322" t="str">
            <v>VIP</v>
          </cell>
          <cell r="J1322" t="str">
            <v>BL</v>
          </cell>
          <cell r="K1322">
            <v>40</v>
          </cell>
          <cell r="L1322">
            <v>139208</v>
          </cell>
          <cell r="M1322" t="str">
            <v>Approved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2000</v>
          </cell>
          <cell r="AC1322">
            <v>2000</v>
          </cell>
          <cell r="AD1322">
            <v>3</v>
          </cell>
          <cell r="AE1322" t="str">
            <v>03,10,28</v>
          </cell>
          <cell r="AF1322"/>
          <cell r="AG1322"/>
        </row>
        <row r="1323">
          <cell r="E1323">
            <v>219827</v>
          </cell>
          <cell r="F1323" t="str">
            <v>SAURABH  BANSAL</v>
          </cell>
          <cell r="G1323" t="str">
            <v>ORTHO</v>
          </cell>
          <cell r="H1323" t="str">
            <v>MATHURA</v>
          </cell>
          <cell r="I1323" t="str">
            <v>A</v>
          </cell>
          <cell r="J1323" t="str">
            <v>BL</v>
          </cell>
          <cell r="K1323">
            <v>35</v>
          </cell>
          <cell r="L1323">
            <v>139208</v>
          </cell>
          <cell r="M1323" t="str">
            <v>Approved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2000</v>
          </cell>
          <cell r="V1323">
            <v>0</v>
          </cell>
          <cell r="W1323">
            <v>2000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2000</v>
          </cell>
          <cell r="AD1323">
            <v>3</v>
          </cell>
          <cell r="AE1323" t="str">
            <v>04,16,31</v>
          </cell>
          <cell r="AF1323"/>
          <cell r="AG1323"/>
        </row>
        <row r="1324">
          <cell r="E1324">
            <v>235155</v>
          </cell>
          <cell r="F1324" t="str">
            <v>S A ALI</v>
          </cell>
          <cell r="G1324" t="str">
            <v>CP</v>
          </cell>
          <cell r="H1324" t="str">
            <v>MATHURA</v>
          </cell>
          <cell r="I1324" t="str">
            <v>VIP</v>
          </cell>
          <cell r="J1324" t="str">
            <v>BZ</v>
          </cell>
          <cell r="K1324">
            <v>25</v>
          </cell>
          <cell r="L1324">
            <v>139208</v>
          </cell>
          <cell r="M1324" t="str">
            <v>Approved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3</v>
          </cell>
          <cell r="AE1324" t="str">
            <v>07,21,28</v>
          </cell>
          <cell r="AF1324"/>
          <cell r="AG1324"/>
        </row>
        <row r="1325">
          <cell r="E1325">
            <v>294742</v>
          </cell>
          <cell r="F1325" t="str">
            <v>AMIT  GUPTA</v>
          </cell>
          <cell r="G1325" t="str">
            <v>CARD</v>
          </cell>
          <cell r="H1325" t="str">
            <v>MATHURA</v>
          </cell>
          <cell r="I1325" t="str">
            <v>A</v>
          </cell>
          <cell r="J1325" t="str">
            <v>CL</v>
          </cell>
          <cell r="K1325">
            <v>15</v>
          </cell>
          <cell r="L1325">
            <v>139208</v>
          </cell>
          <cell r="M1325" t="str">
            <v>Approved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7000</v>
          </cell>
          <cell r="V1325">
            <v>0</v>
          </cell>
          <cell r="W1325">
            <v>7000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7000</v>
          </cell>
          <cell r="AD1325">
            <v>3</v>
          </cell>
          <cell r="AE1325" t="str">
            <v>03,10,14</v>
          </cell>
          <cell r="AF1325">
            <v>14</v>
          </cell>
          <cell r="AG1325"/>
        </row>
        <row r="1326">
          <cell r="E1326">
            <v>235160</v>
          </cell>
          <cell r="F1326" t="str">
            <v>H C SOLANKI</v>
          </cell>
          <cell r="G1326" t="str">
            <v>CHEST</v>
          </cell>
          <cell r="H1326" t="str">
            <v>MATHURA</v>
          </cell>
          <cell r="I1326" t="str">
            <v>Excel</v>
          </cell>
          <cell r="J1326" t="str">
            <v>AZ</v>
          </cell>
          <cell r="K1326">
            <v>50</v>
          </cell>
          <cell r="L1326">
            <v>139208</v>
          </cell>
          <cell r="M1326" t="str">
            <v>Approved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3</v>
          </cell>
          <cell r="AE1326" t="str">
            <v>13,20,27</v>
          </cell>
          <cell r="AF1326"/>
          <cell r="AG1326"/>
        </row>
        <row r="1327">
          <cell r="E1327">
            <v>34627</v>
          </cell>
          <cell r="F1327" t="str">
            <v>AVADHESH  AGRAWAL</v>
          </cell>
          <cell r="G1327" t="str">
            <v>SUR</v>
          </cell>
          <cell r="H1327" t="str">
            <v>MATHURA</v>
          </cell>
          <cell r="I1327" t="str">
            <v>VIP</v>
          </cell>
          <cell r="J1327" t="str">
            <v>AL</v>
          </cell>
          <cell r="K1327">
            <v>50</v>
          </cell>
          <cell r="L1327">
            <v>139208</v>
          </cell>
          <cell r="M1327" t="str">
            <v>Approved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2000</v>
          </cell>
          <cell r="AC1327">
            <v>2000</v>
          </cell>
          <cell r="AD1327">
            <v>3</v>
          </cell>
          <cell r="AE1327" t="str">
            <v>04,17,31</v>
          </cell>
          <cell r="AF1327"/>
          <cell r="AG1327"/>
        </row>
        <row r="1328">
          <cell r="E1328">
            <v>34626</v>
          </cell>
          <cell r="F1328" t="str">
            <v>DEVENDRA  KUMAR</v>
          </cell>
          <cell r="G1328" t="str">
            <v>SUR</v>
          </cell>
          <cell r="H1328" t="str">
            <v>MATHURA</v>
          </cell>
          <cell r="I1328" t="str">
            <v>VIP</v>
          </cell>
          <cell r="J1328" t="str">
            <v>AL</v>
          </cell>
          <cell r="K1328">
            <v>50</v>
          </cell>
          <cell r="L1328">
            <v>139208</v>
          </cell>
          <cell r="M1328" t="str">
            <v>Approved</v>
          </cell>
          <cell r="N1328">
            <v>0</v>
          </cell>
          <cell r="O1328">
            <v>0</v>
          </cell>
          <cell r="P1328">
            <v>2400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2400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2400</v>
          </cell>
          <cell r="AD1328">
            <v>3</v>
          </cell>
          <cell r="AE1328" t="str">
            <v>20,27,31</v>
          </cell>
          <cell r="AF1328"/>
          <cell r="AG1328"/>
        </row>
        <row r="1329">
          <cell r="E1329">
            <v>73180</v>
          </cell>
          <cell r="F1329" t="str">
            <v>RAVI  KANT</v>
          </cell>
          <cell r="G1329" t="str">
            <v>ORTHO</v>
          </cell>
          <cell r="H1329" t="str">
            <v>MATHURA</v>
          </cell>
          <cell r="I1329" t="str">
            <v>A</v>
          </cell>
          <cell r="J1329" t="str">
            <v>BZ</v>
          </cell>
          <cell r="K1329">
            <v>40</v>
          </cell>
          <cell r="L1329">
            <v>139208</v>
          </cell>
          <cell r="M1329" t="str">
            <v>Approved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1</v>
          </cell>
          <cell r="AE1329">
            <v>4</v>
          </cell>
          <cell r="AF1329"/>
          <cell r="AG1329"/>
        </row>
        <row r="1330">
          <cell r="E1330">
            <v>291479</v>
          </cell>
          <cell r="F1330" t="str">
            <v>ANKIT  AGRAWAL</v>
          </cell>
          <cell r="G1330" t="str">
            <v>ORTHO</v>
          </cell>
          <cell r="H1330" t="str">
            <v>MATHURA</v>
          </cell>
          <cell r="I1330" t="str">
            <v>A</v>
          </cell>
          <cell r="J1330" t="str">
            <v>BL</v>
          </cell>
          <cell r="K1330">
            <v>30</v>
          </cell>
          <cell r="L1330">
            <v>139208</v>
          </cell>
          <cell r="M1330" t="str">
            <v>Approved</v>
          </cell>
          <cell r="N1330">
            <v>0</v>
          </cell>
          <cell r="O1330">
            <v>0</v>
          </cell>
          <cell r="P1330">
            <v>4000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4000</v>
          </cell>
          <cell r="X1330">
            <v>0</v>
          </cell>
          <cell r="Y1330">
            <v>2000</v>
          </cell>
          <cell r="Z1330">
            <v>0</v>
          </cell>
          <cell r="AA1330">
            <v>0</v>
          </cell>
          <cell r="AB1330">
            <v>0</v>
          </cell>
          <cell r="AC1330">
            <v>6000</v>
          </cell>
          <cell r="AD1330">
            <v>2</v>
          </cell>
          <cell r="AE1330" t="str">
            <v>03,15</v>
          </cell>
          <cell r="AF1330">
            <v>15</v>
          </cell>
          <cell r="AG1330"/>
        </row>
        <row r="1331">
          <cell r="E1331">
            <v>296464</v>
          </cell>
          <cell r="F1331" t="str">
            <v>SHIV  KUMAR</v>
          </cell>
          <cell r="G1331" t="str">
            <v>DIAB</v>
          </cell>
          <cell r="H1331" t="str">
            <v>MATHURA</v>
          </cell>
          <cell r="I1331" t="str">
            <v>A</v>
          </cell>
          <cell r="J1331" t="str">
            <v>BZ</v>
          </cell>
          <cell r="K1331">
            <v>30</v>
          </cell>
          <cell r="L1331">
            <v>139208</v>
          </cell>
          <cell r="M1331" t="str">
            <v>Approved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2</v>
          </cell>
          <cell r="AE1331" t="str">
            <v>20,29</v>
          </cell>
          <cell r="AF1331"/>
          <cell r="AG1331"/>
        </row>
        <row r="1332">
          <cell r="E1332">
            <v>14129</v>
          </cell>
          <cell r="F1332" t="str">
            <v>AJAY  AGRAWAL</v>
          </cell>
          <cell r="G1332" t="str">
            <v>CP</v>
          </cell>
          <cell r="H1332" t="str">
            <v>MATHURA</v>
          </cell>
          <cell r="I1332" t="str">
            <v>A</v>
          </cell>
          <cell r="J1332" t="str">
            <v>BL</v>
          </cell>
          <cell r="K1332">
            <v>30</v>
          </cell>
          <cell r="L1332">
            <v>139208</v>
          </cell>
          <cell r="M1332" t="str">
            <v>Approved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2200</v>
          </cell>
          <cell r="V1332">
            <v>0</v>
          </cell>
          <cell r="W1332">
            <v>2200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2200</v>
          </cell>
          <cell r="AD1332">
            <v>2</v>
          </cell>
          <cell r="AE1332" t="str">
            <v>07,17</v>
          </cell>
          <cell r="AF1332"/>
          <cell r="AG1332"/>
        </row>
        <row r="1333">
          <cell r="E1333">
            <v>280486</v>
          </cell>
          <cell r="F1333" t="str">
            <v>BHUBNESH  SHARMA</v>
          </cell>
          <cell r="G1333" t="str">
            <v>SUR</v>
          </cell>
          <cell r="H1333" t="str">
            <v>MATHURA</v>
          </cell>
          <cell r="I1333" t="str">
            <v>VIP</v>
          </cell>
          <cell r="J1333" t="str">
            <v>BZ</v>
          </cell>
          <cell r="K1333">
            <v>30</v>
          </cell>
          <cell r="L1333">
            <v>139208</v>
          </cell>
          <cell r="M1333" t="str">
            <v>Approved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2</v>
          </cell>
          <cell r="AE1333" t="str">
            <v>16,29</v>
          </cell>
          <cell r="AF1333"/>
          <cell r="AG1333"/>
        </row>
        <row r="1334">
          <cell r="E1334">
            <v>280492</v>
          </cell>
          <cell r="F1334" t="str">
            <v>VIVEK  CHANDAK</v>
          </cell>
          <cell r="G1334" t="str">
            <v>ORTHO</v>
          </cell>
          <cell r="H1334" t="str">
            <v>MATHURA</v>
          </cell>
          <cell r="I1334" t="str">
            <v>A</v>
          </cell>
          <cell r="J1334" t="str">
            <v>AL</v>
          </cell>
          <cell r="K1334">
            <v>45</v>
          </cell>
          <cell r="L1334">
            <v>139208</v>
          </cell>
          <cell r="M1334" t="str">
            <v>Approved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2200</v>
          </cell>
          <cell r="V1334">
            <v>0</v>
          </cell>
          <cell r="W1334">
            <v>2200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2200</v>
          </cell>
          <cell r="AD1334">
            <v>2</v>
          </cell>
          <cell r="AE1334" t="str">
            <v>15,22</v>
          </cell>
          <cell r="AF1334">
            <v>15</v>
          </cell>
          <cell r="AG1334"/>
        </row>
        <row r="1335">
          <cell r="E1335">
            <v>234191</v>
          </cell>
          <cell r="F1335" t="str">
            <v>MANEESH KUMAR JAIN</v>
          </cell>
          <cell r="G1335" t="str">
            <v>ENT</v>
          </cell>
          <cell r="H1335" t="str">
            <v>MATHURA</v>
          </cell>
          <cell r="I1335" t="str">
            <v>A</v>
          </cell>
          <cell r="J1335" t="str">
            <v>BL</v>
          </cell>
          <cell r="K1335">
            <v>30</v>
          </cell>
          <cell r="L1335">
            <v>139208</v>
          </cell>
          <cell r="M1335" t="str">
            <v>Approved</v>
          </cell>
          <cell r="N1335">
            <v>0</v>
          </cell>
          <cell r="O1335">
            <v>0</v>
          </cell>
          <cell r="P1335">
            <v>3000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3000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3000</v>
          </cell>
          <cell r="AD1335">
            <v>2</v>
          </cell>
          <cell r="AE1335" t="str">
            <v>18,24</v>
          </cell>
          <cell r="AF1335"/>
          <cell r="AG1335">
            <v>24</v>
          </cell>
        </row>
        <row r="1336">
          <cell r="E1336">
            <v>280518</v>
          </cell>
          <cell r="F1336" t="str">
            <v>PRIYANKA  TIWARI</v>
          </cell>
          <cell r="G1336" t="str">
            <v>SUR</v>
          </cell>
          <cell r="H1336" t="str">
            <v>MATHURA</v>
          </cell>
          <cell r="I1336" t="str">
            <v>A</v>
          </cell>
          <cell r="J1336" t="str">
            <v>BZ</v>
          </cell>
          <cell r="K1336">
            <v>30</v>
          </cell>
          <cell r="L1336">
            <v>139208</v>
          </cell>
          <cell r="M1336" t="str">
            <v>Approved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2</v>
          </cell>
          <cell r="AE1336" t="str">
            <v>18,22</v>
          </cell>
          <cell r="AF1336"/>
          <cell r="AG1336"/>
        </row>
        <row r="1337">
          <cell r="E1337">
            <v>297521</v>
          </cell>
          <cell r="F1337" t="str">
            <v>SUBODH KUMAR SINGH</v>
          </cell>
          <cell r="G1337" t="str">
            <v>SUR</v>
          </cell>
          <cell r="H1337" t="str">
            <v>vrindavan</v>
          </cell>
          <cell r="I1337" t="str">
            <v>A</v>
          </cell>
          <cell r="J1337" t="str">
            <v>BL</v>
          </cell>
          <cell r="K1337">
            <v>35</v>
          </cell>
          <cell r="L1337">
            <v>139208</v>
          </cell>
          <cell r="M1337" t="str">
            <v>Approved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3000</v>
          </cell>
          <cell r="V1337">
            <v>0</v>
          </cell>
          <cell r="W1337">
            <v>3000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3000</v>
          </cell>
          <cell r="AD1337">
            <v>2</v>
          </cell>
          <cell r="AE1337" t="str">
            <v>03,10</v>
          </cell>
          <cell r="AF1337"/>
          <cell r="AG1337"/>
        </row>
        <row r="1338">
          <cell r="E1338">
            <v>195662</v>
          </cell>
          <cell r="F1338" t="str">
            <v>BHARAT  GUPTA</v>
          </cell>
          <cell r="G1338" t="str">
            <v>CP</v>
          </cell>
          <cell r="H1338" t="str">
            <v>MATHURA</v>
          </cell>
          <cell r="I1338" t="str">
            <v>Excel</v>
          </cell>
          <cell r="J1338" t="str">
            <v>BL</v>
          </cell>
          <cell r="K1338">
            <v>40</v>
          </cell>
          <cell r="L1338">
            <v>139208</v>
          </cell>
          <cell r="M1338" t="str">
            <v>Approved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2000</v>
          </cell>
          <cell r="V1338">
            <v>500</v>
          </cell>
          <cell r="W1338">
            <v>2500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2500</v>
          </cell>
          <cell r="AD1338">
            <v>3</v>
          </cell>
          <cell r="AE1338" t="str">
            <v>13,20,27</v>
          </cell>
          <cell r="AF1338"/>
          <cell r="AG1338"/>
        </row>
        <row r="1339">
          <cell r="E1339">
            <v>9957</v>
          </cell>
          <cell r="F1339" t="str">
            <v>A K CHAUHAN</v>
          </cell>
          <cell r="G1339" t="str">
            <v>CP</v>
          </cell>
          <cell r="H1339" t="str">
            <v>MATHURA</v>
          </cell>
          <cell r="I1339" t="str">
            <v>A</v>
          </cell>
          <cell r="J1339" t="str">
            <v>BZ</v>
          </cell>
          <cell r="K1339">
            <v>40</v>
          </cell>
          <cell r="L1339">
            <v>139208</v>
          </cell>
          <cell r="M1339" t="str">
            <v>Approved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2</v>
          </cell>
          <cell r="AE1339" t="str">
            <v>07,21</v>
          </cell>
          <cell r="AF1339"/>
          <cell r="AG1339"/>
        </row>
        <row r="1340">
          <cell r="E1340">
            <v>17254</v>
          </cell>
          <cell r="F1340" t="str">
            <v>RAJIV  MITTAL</v>
          </cell>
          <cell r="G1340" t="str">
            <v>SUR</v>
          </cell>
          <cell r="H1340" t="str">
            <v>MATHURA</v>
          </cell>
          <cell r="I1340" t="str">
            <v>VIP</v>
          </cell>
          <cell r="J1340" t="str">
            <v>BL</v>
          </cell>
          <cell r="K1340">
            <v>20</v>
          </cell>
          <cell r="L1340">
            <v>139208</v>
          </cell>
          <cell r="M1340" t="str">
            <v>Approved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500</v>
          </cell>
          <cell r="U1340">
            <v>0</v>
          </cell>
          <cell r="V1340">
            <v>0</v>
          </cell>
          <cell r="W1340">
            <v>500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2000</v>
          </cell>
          <cell r="AC1340">
            <v>2500</v>
          </cell>
          <cell r="AD1340">
            <v>3</v>
          </cell>
          <cell r="AE1340" t="str">
            <v>09,23,27</v>
          </cell>
          <cell r="AF1340">
            <v>23</v>
          </cell>
          <cell r="AG1340"/>
        </row>
        <row r="1341">
          <cell r="E1341">
            <v>272764</v>
          </cell>
          <cell r="F1341" t="str">
            <v>ARPIT  AGARWAL</v>
          </cell>
          <cell r="G1341" t="str">
            <v>CARD</v>
          </cell>
          <cell r="H1341" t="str">
            <v>MATHURA</v>
          </cell>
          <cell r="I1341" t="str">
            <v>VIP</v>
          </cell>
          <cell r="J1341" t="str">
            <v>BZ</v>
          </cell>
          <cell r="K1341">
            <v>25</v>
          </cell>
          <cell r="L1341">
            <v>139208</v>
          </cell>
          <cell r="M1341" t="str">
            <v>Approved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3</v>
          </cell>
          <cell r="AE1341" t="str">
            <v>07,13,21</v>
          </cell>
          <cell r="AF1341"/>
          <cell r="AG1341"/>
        </row>
        <row r="1342">
          <cell r="E1342">
            <v>195766</v>
          </cell>
          <cell r="F1342" t="str">
            <v>AMAN  GOEL</v>
          </cell>
          <cell r="G1342" t="str">
            <v>ORTHO</v>
          </cell>
          <cell r="H1342" t="str">
            <v>MATHURA</v>
          </cell>
          <cell r="I1342" t="str">
            <v>A</v>
          </cell>
          <cell r="J1342" t="str">
            <v>BL</v>
          </cell>
          <cell r="K1342">
            <v>30</v>
          </cell>
          <cell r="L1342">
            <v>139208</v>
          </cell>
          <cell r="M1342" t="str">
            <v>Approved</v>
          </cell>
          <cell r="N1342">
            <v>0</v>
          </cell>
          <cell r="O1342">
            <v>0</v>
          </cell>
          <cell r="P1342">
            <v>2500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2500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2500</v>
          </cell>
          <cell r="AD1342">
            <v>2</v>
          </cell>
          <cell r="AE1342" t="str">
            <v>08,22</v>
          </cell>
          <cell r="AF1342"/>
          <cell r="AG1342"/>
        </row>
        <row r="1343">
          <cell r="E1343">
            <v>116700</v>
          </cell>
          <cell r="F1343" t="str">
            <v>VIPIN  KUMAR</v>
          </cell>
          <cell r="G1343" t="str">
            <v>CP</v>
          </cell>
          <cell r="H1343" t="str">
            <v>MATHURA</v>
          </cell>
          <cell r="I1343" t="str">
            <v>A</v>
          </cell>
          <cell r="J1343" t="str">
            <v>AZ</v>
          </cell>
          <cell r="K1343">
            <v>45</v>
          </cell>
          <cell r="L1343">
            <v>139208</v>
          </cell>
          <cell r="M1343" t="str">
            <v>Approved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/>
          <cell r="AF1343"/>
          <cell r="AG1343"/>
        </row>
        <row r="1344">
          <cell r="E1344">
            <v>10101</v>
          </cell>
          <cell r="F1344" t="str">
            <v>RAKESH  AGRAWAL</v>
          </cell>
          <cell r="G1344" t="str">
            <v>CP</v>
          </cell>
          <cell r="H1344" t="str">
            <v>MATHURA</v>
          </cell>
          <cell r="I1344" t="str">
            <v>Excel</v>
          </cell>
          <cell r="J1344" t="str">
            <v>AL</v>
          </cell>
          <cell r="K1344">
            <v>50</v>
          </cell>
          <cell r="L1344">
            <v>139208</v>
          </cell>
          <cell r="M1344" t="str">
            <v>Approved</v>
          </cell>
          <cell r="N1344">
            <v>0</v>
          </cell>
          <cell r="O1344">
            <v>0</v>
          </cell>
          <cell r="P1344">
            <v>2500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2500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2500</v>
          </cell>
          <cell r="AD1344">
            <v>3</v>
          </cell>
          <cell r="AE1344" t="str">
            <v>04,18,29</v>
          </cell>
          <cell r="AF1344"/>
          <cell r="AG1344"/>
        </row>
        <row r="1345">
          <cell r="E1345">
            <v>116864</v>
          </cell>
          <cell r="F1345" t="str">
            <v>B B GARG</v>
          </cell>
          <cell r="G1345" t="str">
            <v>CP</v>
          </cell>
          <cell r="H1345" t="str">
            <v>MATHURA</v>
          </cell>
          <cell r="I1345" t="str">
            <v>A</v>
          </cell>
          <cell r="J1345" t="str">
            <v>BZ</v>
          </cell>
          <cell r="K1345">
            <v>25</v>
          </cell>
          <cell r="L1345">
            <v>139208</v>
          </cell>
          <cell r="M1345" t="str">
            <v>Approved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2</v>
          </cell>
          <cell r="AE1345" t="str">
            <v>04,17</v>
          </cell>
          <cell r="AF1345"/>
          <cell r="AG1345"/>
        </row>
        <row r="1346">
          <cell r="E1346">
            <v>9955</v>
          </cell>
          <cell r="F1346" t="str">
            <v>BHARATI  GARG</v>
          </cell>
          <cell r="G1346" t="str">
            <v>CP</v>
          </cell>
          <cell r="H1346" t="str">
            <v>MATHURA</v>
          </cell>
          <cell r="I1346" t="str">
            <v>A</v>
          </cell>
          <cell r="J1346" t="str">
            <v>BZ</v>
          </cell>
          <cell r="K1346">
            <v>30</v>
          </cell>
          <cell r="L1346">
            <v>139208</v>
          </cell>
          <cell r="M1346" t="str">
            <v>Approved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1</v>
          </cell>
          <cell r="AE1346">
            <v>30</v>
          </cell>
          <cell r="AF1346"/>
          <cell r="AG1346"/>
        </row>
        <row r="1347">
          <cell r="E1347">
            <v>9954</v>
          </cell>
          <cell r="F1347" t="str">
            <v>SANJAY  SOOD</v>
          </cell>
          <cell r="G1347" t="str">
            <v>CP</v>
          </cell>
          <cell r="H1347" t="str">
            <v>MATHURA</v>
          </cell>
          <cell r="I1347" t="str">
            <v>VIP</v>
          </cell>
          <cell r="J1347" t="str">
            <v>AL</v>
          </cell>
          <cell r="K1347">
            <v>45</v>
          </cell>
          <cell r="L1347">
            <v>139208</v>
          </cell>
          <cell r="M1347" t="str">
            <v>Approved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3000</v>
          </cell>
          <cell r="S1347">
            <v>0</v>
          </cell>
          <cell r="T1347">
            <v>3000</v>
          </cell>
          <cell r="U1347">
            <v>0</v>
          </cell>
          <cell r="V1347">
            <v>0</v>
          </cell>
          <cell r="W1347">
            <v>6000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6000</v>
          </cell>
          <cell r="AD1347">
            <v>3</v>
          </cell>
          <cell r="AE1347" t="str">
            <v>09,14,23</v>
          </cell>
          <cell r="AF1347" t="str">
            <v>14,23</v>
          </cell>
          <cell r="AG1347"/>
        </row>
        <row r="1348">
          <cell r="E1348">
            <v>189674</v>
          </cell>
          <cell r="F1348" t="str">
            <v>ADESH  SHARMA</v>
          </cell>
          <cell r="G1348" t="str">
            <v>ORTHO</v>
          </cell>
          <cell r="H1348" t="str">
            <v>MATHURA</v>
          </cell>
          <cell r="I1348" t="str">
            <v>A</v>
          </cell>
          <cell r="J1348" t="str">
            <v>AL</v>
          </cell>
          <cell r="K1348">
            <v>50</v>
          </cell>
          <cell r="L1348">
            <v>139208</v>
          </cell>
          <cell r="M1348" t="str">
            <v>Approved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2000</v>
          </cell>
          <cell r="W1348">
            <v>2000</v>
          </cell>
          <cell r="X1348">
            <v>0</v>
          </cell>
          <cell r="Y1348">
            <v>500</v>
          </cell>
          <cell r="Z1348">
            <v>0</v>
          </cell>
          <cell r="AA1348">
            <v>0</v>
          </cell>
          <cell r="AB1348">
            <v>0</v>
          </cell>
          <cell r="AC1348">
            <v>2500</v>
          </cell>
          <cell r="AD1348">
            <v>3</v>
          </cell>
          <cell r="AE1348" t="str">
            <v>07,21,24</v>
          </cell>
          <cell r="AF1348"/>
          <cell r="AG1348">
            <v>24</v>
          </cell>
        </row>
        <row r="1349">
          <cell r="E1349">
            <v>189684</v>
          </cell>
          <cell r="F1349" t="str">
            <v>PRAVEEN  GOEL</v>
          </cell>
          <cell r="G1349" t="str">
            <v>ORTHO</v>
          </cell>
          <cell r="H1349" t="str">
            <v>MATHURA</v>
          </cell>
          <cell r="I1349" t="str">
            <v>A</v>
          </cell>
          <cell r="J1349" t="str">
            <v>BZ</v>
          </cell>
          <cell r="K1349">
            <v>35</v>
          </cell>
          <cell r="L1349">
            <v>139208</v>
          </cell>
          <cell r="M1349" t="str">
            <v>Approved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2</v>
          </cell>
          <cell r="AE1349" t="str">
            <v>17,27</v>
          </cell>
          <cell r="AF1349"/>
          <cell r="AG1349"/>
        </row>
        <row r="1350">
          <cell r="E1350">
            <v>189689</v>
          </cell>
          <cell r="F1350" t="str">
            <v>RAKESH KUMAR  GUPTA</v>
          </cell>
          <cell r="G1350" t="str">
            <v>ORTHO</v>
          </cell>
          <cell r="H1350" t="str">
            <v>MATHURA</v>
          </cell>
          <cell r="I1350" t="str">
            <v>A</v>
          </cell>
          <cell r="J1350" t="str">
            <v>AL</v>
          </cell>
          <cell r="K1350">
            <v>50</v>
          </cell>
          <cell r="L1350">
            <v>139208</v>
          </cell>
          <cell r="M1350" t="str">
            <v>Approved</v>
          </cell>
          <cell r="N1350">
            <v>0</v>
          </cell>
          <cell r="O1350">
            <v>0</v>
          </cell>
          <cell r="P1350">
            <v>4000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4000</v>
          </cell>
          <cell r="X1350">
            <v>0</v>
          </cell>
          <cell r="Y1350">
            <v>0</v>
          </cell>
          <cell r="Z1350">
            <v>3500</v>
          </cell>
          <cell r="AA1350">
            <v>3000</v>
          </cell>
          <cell r="AB1350">
            <v>0</v>
          </cell>
          <cell r="AC1350">
            <v>10500</v>
          </cell>
          <cell r="AD1350">
            <v>3</v>
          </cell>
          <cell r="AE1350" t="str">
            <v>04,15,31</v>
          </cell>
          <cell r="AF1350">
            <v>15</v>
          </cell>
          <cell r="AG1350"/>
        </row>
        <row r="1351">
          <cell r="E1351">
            <v>232163</v>
          </cell>
          <cell r="F1351" t="str">
            <v>MANU  GUPTA</v>
          </cell>
          <cell r="G1351" t="str">
            <v>URO</v>
          </cell>
          <cell r="H1351" t="str">
            <v>MATHURA</v>
          </cell>
          <cell r="I1351" t="str">
            <v>A</v>
          </cell>
          <cell r="J1351" t="str">
            <v>BZ</v>
          </cell>
          <cell r="K1351">
            <v>30</v>
          </cell>
          <cell r="L1351">
            <v>139208</v>
          </cell>
          <cell r="M1351" t="str">
            <v>Approved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/>
          <cell r="AF1351"/>
          <cell r="AG1351"/>
        </row>
        <row r="1352">
          <cell r="E1352">
            <v>216769</v>
          </cell>
          <cell r="F1352" t="str">
            <v>HARSHIT  JAIN</v>
          </cell>
          <cell r="G1352" t="str">
            <v>ORTHO</v>
          </cell>
          <cell r="H1352" t="str">
            <v>MATHURA</v>
          </cell>
          <cell r="I1352" t="str">
            <v>A</v>
          </cell>
          <cell r="J1352" t="str">
            <v>AL</v>
          </cell>
          <cell r="K1352">
            <v>50</v>
          </cell>
          <cell r="L1352">
            <v>139208</v>
          </cell>
          <cell r="M1352" t="str">
            <v>Approved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1000</v>
          </cell>
          <cell r="S1352">
            <v>0</v>
          </cell>
          <cell r="T1352">
            <v>0</v>
          </cell>
          <cell r="U1352">
            <v>0</v>
          </cell>
          <cell r="V1352">
            <v>1500</v>
          </cell>
          <cell r="W1352">
            <v>2500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2500</v>
          </cell>
          <cell r="AD1352">
            <v>2</v>
          </cell>
          <cell r="AE1352" t="str">
            <v>02,15</v>
          </cell>
          <cell r="AF1352">
            <v>15</v>
          </cell>
          <cell r="AG1352"/>
        </row>
        <row r="1353">
          <cell r="E1353">
            <v>238584</v>
          </cell>
          <cell r="F1353" t="str">
            <v>PAWAN KUMAR AGRAWAL</v>
          </cell>
          <cell r="G1353" t="str">
            <v>CP</v>
          </cell>
          <cell r="H1353" t="str">
            <v>MATHURA</v>
          </cell>
          <cell r="I1353" t="str">
            <v>A</v>
          </cell>
          <cell r="J1353" t="str">
            <v>BL</v>
          </cell>
          <cell r="K1353">
            <v>20</v>
          </cell>
          <cell r="L1353">
            <v>139208</v>
          </cell>
          <cell r="M1353" t="str">
            <v>Approved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2000</v>
          </cell>
          <cell r="Z1353">
            <v>0</v>
          </cell>
          <cell r="AA1353">
            <v>0</v>
          </cell>
          <cell r="AB1353">
            <v>0</v>
          </cell>
          <cell r="AC1353">
            <v>2000</v>
          </cell>
          <cell r="AD1353">
            <v>2</v>
          </cell>
          <cell r="AE1353" t="str">
            <v>02,16</v>
          </cell>
          <cell r="AF1353"/>
          <cell r="AG1353"/>
        </row>
        <row r="1354">
          <cell r="E1354">
            <v>238612</v>
          </cell>
          <cell r="F1354" t="str">
            <v>OMPRAKASH  AGRAWAL</v>
          </cell>
          <cell r="G1354" t="str">
            <v>CHEST</v>
          </cell>
          <cell r="H1354" t="str">
            <v>MATHURA</v>
          </cell>
          <cell r="I1354" t="str">
            <v>VIP</v>
          </cell>
          <cell r="J1354" t="str">
            <v>BZ</v>
          </cell>
          <cell r="K1354">
            <v>35</v>
          </cell>
          <cell r="L1354">
            <v>139208</v>
          </cell>
          <cell r="M1354" t="str">
            <v>Approved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3</v>
          </cell>
          <cell r="AE1354" t="str">
            <v>04,13,17</v>
          </cell>
          <cell r="AF1354"/>
          <cell r="AG1354"/>
        </row>
        <row r="1355">
          <cell r="E1355">
            <v>283216</v>
          </cell>
          <cell r="F1355" t="str">
            <v>THAN SINGH TOMAR</v>
          </cell>
          <cell r="G1355" t="str">
            <v>ONCO</v>
          </cell>
          <cell r="H1355" t="str">
            <v>MATHURA</v>
          </cell>
          <cell r="I1355" t="str">
            <v>A</v>
          </cell>
          <cell r="J1355" t="str">
            <v>AZ</v>
          </cell>
          <cell r="K1355">
            <v>45</v>
          </cell>
          <cell r="L1355">
            <v>139208</v>
          </cell>
          <cell r="M1355" t="str">
            <v>Approved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2</v>
          </cell>
          <cell r="AE1355" t="str">
            <v>03,10</v>
          </cell>
          <cell r="AF1355"/>
          <cell r="AG1355"/>
        </row>
        <row r="1356">
          <cell r="E1356">
            <v>221901</v>
          </cell>
          <cell r="F1356" t="str">
            <v>NITIN  CHAUHAN</v>
          </cell>
          <cell r="G1356" t="str">
            <v>CP</v>
          </cell>
          <cell r="H1356" t="str">
            <v>MATHURA</v>
          </cell>
          <cell r="I1356" t="str">
            <v>Excel</v>
          </cell>
          <cell r="J1356" t="str">
            <v>BZ</v>
          </cell>
          <cell r="K1356">
            <v>30</v>
          </cell>
          <cell r="L1356">
            <v>139208</v>
          </cell>
          <cell r="M1356" t="str">
            <v>Approved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4</v>
          </cell>
          <cell r="AE1356" t="str">
            <v>07,13,21,27</v>
          </cell>
          <cell r="AF1356"/>
          <cell r="AG1356"/>
        </row>
        <row r="1357">
          <cell r="E1357">
            <v>229904</v>
          </cell>
          <cell r="F1357" t="str">
            <v>KAPIL  GOSWAMI</v>
          </cell>
          <cell r="G1357" t="str">
            <v>CP</v>
          </cell>
          <cell r="H1357" t="str">
            <v>vrindavan</v>
          </cell>
          <cell r="I1357" t="str">
            <v>A</v>
          </cell>
          <cell r="J1357" t="str">
            <v>BL</v>
          </cell>
          <cell r="K1357">
            <v>30</v>
          </cell>
          <cell r="L1357">
            <v>139208</v>
          </cell>
          <cell r="M1357" t="str">
            <v>Approved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2300</v>
          </cell>
          <cell r="V1357">
            <v>0</v>
          </cell>
          <cell r="W1357">
            <v>2300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2300</v>
          </cell>
          <cell r="AD1357">
            <v>2</v>
          </cell>
          <cell r="AE1357" t="str">
            <v>10,28</v>
          </cell>
          <cell r="AF1357"/>
          <cell r="AG1357"/>
        </row>
        <row r="1358">
          <cell r="E1358">
            <v>188900</v>
          </cell>
          <cell r="F1358" t="str">
            <v>PRAKASH  AGARWAL</v>
          </cell>
          <cell r="G1358" t="str">
            <v>CP</v>
          </cell>
          <cell r="H1358" t="str">
            <v>MATHURA</v>
          </cell>
          <cell r="I1358" t="str">
            <v>A</v>
          </cell>
          <cell r="J1358" t="str">
            <v>BL</v>
          </cell>
          <cell r="K1358">
            <v>20</v>
          </cell>
          <cell r="L1358">
            <v>139208</v>
          </cell>
          <cell r="M1358" t="str">
            <v>Approved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2000</v>
          </cell>
          <cell r="Z1358">
            <v>0</v>
          </cell>
          <cell r="AA1358">
            <v>0</v>
          </cell>
          <cell r="AB1358">
            <v>0</v>
          </cell>
          <cell r="AC1358">
            <v>2000</v>
          </cell>
          <cell r="AD1358">
            <v>2</v>
          </cell>
          <cell r="AE1358" t="str">
            <v>04,17</v>
          </cell>
          <cell r="AF1358"/>
          <cell r="AG1358"/>
        </row>
        <row r="1359">
          <cell r="E1359">
            <v>236493</v>
          </cell>
          <cell r="F1359" t="str">
            <v>BHASKAR  TIWARI</v>
          </cell>
          <cell r="G1359" t="str">
            <v>ORTHO</v>
          </cell>
          <cell r="H1359" t="str">
            <v>MATHURA</v>
          </cell>
          <cell r="I1359" t="str">
            <v>A</v>
          </cell>
          <cell r="J1359" t="str">
            <v>BZ</v>
          </cell>
          <cell r="K1359">
            <v>25</v>
          </cell>
          <cell r="L1359">
            <v>139208</v>
          </cell>
          <cell r="M1359" t="str">
            <v>Approved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2</v>
          </cell>
          <cell r="AE1359" t="str">
            <v>09,23</v>
          </cell>
          <cell r="AF1359">
            <v>23</v>
          </cell>
          <cell r="AG1359"/>
        </row>
        <row r="1360">
          <cell r="E1360">
            <v>17255</v>
          </cell>
          <cell r="F1360" t="str">
            <v>VYASS C SHARMA</v>
          </cell>
          <cell r="G1360" t="str">
            <v>SUR</v>
          </cell>
          <cell r="H1360" t="str">
            <v>MATHURA</v>
          </cell>
          <cell r="I1360" t="str">
            <v>VIP</v>
          </cell>
          <cell r="J1360" t="str">
            <v>BL</v>
          </cell>
          <cell r="K1360">
            <v>30</v>
          </cell>
          <cell r="L1360">
            <v>139208</v>
          </cell>
          <cell r="M1360" t="str">
            <v>Approved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3000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3000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3000</v>
          </cell>
          <cell r="AD1360">
            <v>3</v>
          </cell>
          <cell r="AE1360" t="str">
            <v>07,21,24</v>
          </cell>
          <cell r="AF1360"/>
          <cell r="AG1360">
            <v>24</v>
          </cell>
        </row>
        <row r="1361">
          <cell r="E1361">
            <v>283213</v>
          </cell>
          <cell r="F1361" t="str">
            <v>AJIT SINGH SIKARWAR</v>
          </cell>
          <cell r="G1361" t="str">
            <v>CP</v>
          </cell>
          <cell r="H1361" t="str">
            <v>MATHURA</v>
          </cell>
          <cell r="I1361" t="str">
            <v>VIP</v>
          </cell>
          <cell r="J1361" t="str">
            <v>AL</v>
          </cell>
          <cell r="K1361">
            <v>45</v>
          </cell>
          <cell r="L1361">
            <v>139208</v>
          </cell>
          <cell r="M1361" t="str">
            <v>Approved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4000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4000</v>
          </cell>
          <cell r="X1361">
            <v>0</v>
          </cell>
          <cell r="Y1361">
            <v>3000</v>
          </cell>
          <cell r="Z1361">
            <v>0</v>
          </cell>
          <cell r="AA1361">
            <v>0</v>
          </cell>
          <cell r="AB1361">
            <v>0</v>
          </cell>
          <cell r="AC1361">
            <v>7000</v>
          </cell>
          <cell r="AD1361">
            <v>3</v>
          </cell>
          <cell r="AE1361" t="str">
            <v>13,14,20</v>
          </cell>
          <cell r="AF1361">
            <v>14</v>
          </cell>
          <cell r="AG1361"/>
        </row>
        <row r="1362">
          <cell r="E1362">
            <v>295650</v>
          </cell>
          <cell r="F1362" t="str">
            <v>ANUPAM  GUPTA</v>
          </cell>
          <cell r="G1362" t="str">
            <v>CP</v>
          </cell>
          <cell r="H1362" t="str">
            <v>MATHURA</v>
          </cell>
          <cell r="I1362" t="str">
            <v>A</v>
          </cell>
          <cell r="J1362" t="str">
            <v>BL</v>
          </cell>
          <cell r="K1362">
            <v>40</v>
          </cell>
          <cell r="L1362">
            <v>139208</v>
          </cell>
          <cell r="M1362" t="str">
            <v>Approved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2300</v>
          </cell>
          <cell r="Z1362">
            <v>0</v>
          </cell>
          <cell r="AA1362">
            <v>0</v>
          </cell>
          <cell r="AB1362">
            <v>0</v>
          </cell>
          <cell r="AC1362">
            <v>2300</v>
          </cell>
          <cell r="AD1362">
            <v>2</v>
          </cell>
          <cell r="AE1362" t="str">
            <v>02,16</v>
          </cell>
          <cell r="AF1362"/>
          <cell r="AG1362"/>
        </row>
        <row r="1363">
          <cell r="E1363">
            <v>195518</v>
          </cell>
          <cell r="F1363" t="str">
            <v>RAJESH  SINGH</v>
          </cell>
          <cell r="G1363" t="str">
            <v>CP</v>
          </cell>
          <cell r="H1363" t="str">
            <v>MATHURA</v>
          </cell>
          <cell r="I1363" t="str">
            <v>A</v>
          </cell>
          <cell r="J1363" t="str">
            <v>BL</v>
          </cell>
          <cell r="K1363">
            <v>30</v>
          </cell>
          <cell r="L1363">
            <v>139208</v>
          </cell>
          <cell r="M1363" t="str">
            <v>Approved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3000</v>
          </cell>
          <cell r="U1363">
            <v>0</v>
          </cell>
          <cell r="V1363">
            <v>0</v>
          </cell>
          <cell r="W1363">
            <v>3000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3000</v>
          </cell>
          <cell r="AD1363">
            <v>2</v>
          </cell>
          <cell r="AE1363" t="str">
            <v>02,16</v>
          </cell>
          <cell r="AF1363"/>
          <cell r="AG1363"/>
        </row>
        <row r="1364">
          <cell r="E1364">
            <v>283212</v>
          </cell>
          <cell r="F1364" t="str">
            <v>SHASHANK  AGRAWAL</v>
          </cell>
          <cell r="G1364" t="str">
            <v>CP</v>
          </cell>
          <cell r="H1364" t="str">
            <v>MATHURA</v>
          </cell>
          <cell r="I1364" t="str">
            <v>VIP</v>
          </cell>
          <cell r="J1364" t="str">
            <v>BZ</v>
          </cell>
          <cell r="K1364">
            <v>30</v>
          </cell>
          <cell r="L1364">
            <v>139208</v>
          </cell>
          <cell r="M1364" t="str">
            <v>Approved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/>
          <cell r="AF1364"/>
          <cell r="AG1364"/>
        </row>
        <row r="1365">
          <cell r="E1365">
            <v>10113</v>
          </cell>
          <cell r="F1365" t="str">
            <v>MANISH  BANSAL</v>
          </cell>
          <cell r="G1365" t="str">
            <v>CP</v>
          </cell>
          <cell r="H1365" t="str">
            <v>MATHURA</v>
          </cell>
          <cell r="I1365" t="str">
            <v>Excel</v>
          </cell>
          <cell r="J1365" t="str">
            <v>AL</v>
          </cell>
          <cell r="K1365">
            <v>65</v>
          </cell>
          <cell r="L1365">
            <v>139208</v>
          </cell>
          <cell r="M1365" t="str">
            <v>Approved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2200</v>
          </cell>
          <cell r="Z1365">
            <v>0</v>
          </cell>
          <cell r="AA1365">
            <v>0</v>
          </cell>
          <cell r="AB1365">
            <v>0</v>
          </cell>
          <cell r="AC1365">
            <v>2200</v>
          </cell>
          <cell r="AD1365">
            <v>3</v>
          </cell>
          <cell r="AE1365" t="str">
            <v>13,20,27</v>
          </cell>
          <cell r="AF1365"/>
          <cell r="AG1365"/>
        </row>
        <row r="1366">
          <cell r="E1366">
            <v>172248</v>
          </cell>
          <cell r="F1366" t="str">
            <v>ANURAG  AGARWAL</v>
          </cell>
          <cell r="G1366" t="str">
            <v>SUR</v>
          </cell>
          <cell r="H1366" t="str">
            <v>MATHURA</v>
          </cell>
          <cell r="I1366" t="str">
            <v>A</v>
          </cell>
          <cell r="J1366" t="str">
            <v>AL</v>
          </cell>
          <cell r="K1366">
            <v>45</v>
          </cell>
          <cell r="L1366">
            <v>139208</v>
          </cell>
          <cell r="M1366" t="str">
            <v>Approved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2500</v>
          </cell>
          <cell r="V1366">
            <v>0</v>
          </cell>
          <cell r="W1366">
            <v>2500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2500</v>
          </cell>
          <cell r="AD1366">
            <v>2</v>
          </cell>
          <cell r="AE1366" t="str">
            <v>08,18</v>
          </cell>
          <cell r="AF1366"/>
          <cell r="AG1366"/>
        </row>
        <row r="1367">
          <cell r="E1367">
            <v>172247</v>
          </cell>
          <cell r="F1367" t="str">
            <v>SANJEEV KUMAR JAIN</v>
          </cell>
          <cell r="G1367" t="str">
            <v>SUR</v>
          </cell>
          <cell r="H1367" t="str">
            <v>MATHURA</v>
          </cell>
          <cell r="I1367" t="str">
            <v>A</v>
          </cell>
          <cell r="J1367" t="str">
            <v>BZ</v>
          </cell>
          <cell r="K1367">
            <v>30</v>
          </cell>
          <cell r="L1367">
            <v>139208</v>
          </cell>
          <cell r="M1367" t="str">
            <v>Approved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3</v>
          </cell>
          <cell r="AE1367" t="str">
            <v>04,17,31</v>
          </cell>
          <cell r="AF1367"/>
          <cell r="AG1367"/>
        </row>
        <row r="1368">
          <cell r="E1368">
            <v>226374</v>
          </cell>
          <cell r="F1368" t="str">
            <v>ASHUTOSH  SINGH</v>
          </cell>
          <cell r="G1368" t="str">
            <v>SUR</v>
          </cell>
          <cell r="H1368" t="str">
            <v>MATHURA</v>
          </cell>
          <cell r="I1368" t="str">
            <v>A</v>
          </cell>
          <cell r="J1368" t="str">
            <v>BL</v>
          </cell>
          <cell r="K1368">
            <v>40</v>
          </cell>
          <cell r="L1368">
            <v>139208</v>
          </cell>
          <cell r="M1368" t="str">
            <v>Approved</v>
          </cell>
          <cell r="N1368">
            <v>0</v>
          </cell>
          <cell r="O1368">
            <v>2000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2000</v>
          </cell>
          <cell r="U1368">
            <v>0</v>
          </cell>
          <cell r="V1368">
            <v>2000</v>
          </cell>
          <cell r="W1368">
            <v>6000</v>
          </cell>
          <cell r="X1368">
            <v>0</v>
          </cell>
          <cell r="Y1368">
            <v>1000</v>
          </cell>
          <cell r="Z1368">
            <v>2000</v>
          </cell>
          <cell r="AA1368">
            <v>2000</v>
          </cell>
          <cell r="AB1368">
            <v>4000</v>
          </cell>
          <cell r="AC1368">
            <v>15000</v>
          </cell>
          <cell r="AD1368">
            <v>2</v>
          </cell>
          <cell r="AE1368" t="str">
            <v>14,24</v>
          </cell>
          <cell r="AF1368">
            <v>14</v>
          </cell>
          <cell r="AG1368">
            <v>24</v>
          </cell>
        </row>
        <row r="1369">
          <cell r="E1369">
            <v>274047</v>
          </cell>
          <cell r="F1369" t="str">
            <v>SHYAM BIHARI SHARMA</v>
          </cell>
          <cell r="G1369" t="str">
            <v>SUR</v>
          </cell>
          <cell r="H1369" t="str">
            <v>MATHURA</v>
          </cell>
          <cell r="I1369" t="str">
            <v>A</v>
          </cell>
          <cell r="J1369" t="str">
            <v>BZ</v>
          </cell>
          <cell r="K1369">
            <v>35</v>
          </cell>
          <cell r="L1369">
            <v>139208</v>
          </cell>
          <cell r="M1369" t="str">
            <v>Approved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2</v>
          </cell>
          <cell r="AE1369" t="str">
            <v>18,22</v>
          </cell>
          <cell r="AF1369"/>
          <cell r="AG1369"/>
        </row>
        <row r="1370">
          <cell r="E1370">
            <v>210895</v>
          </cell>
          <cell r="F1370" t="str">
            <v>MANOJ  GUPTA</v>
          </cell>
          <cell r="G1370" t="str">
            <v>SUR</v>
          </cell>
          <cell r="H1370" t="str">
            <v>MATHURA</v>
          </cell>
          <cell r="I1370" t="str">
            <v>A</v>
          </cell>
          <cell r="J1370" t="str">
            <v>BZ</v>
          </cell>
          <cell r="K1370">
            <v>40</v>
          </cell>
          <cell r="L1370">
            <v>139208</v>
          </cell>
          <cell r="M1370" t="str">
            <v>Approved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3</v>
          </cell>
          <cell r="AE1370" t="str">
            <v>07,21,29</v>
          </cell>
          <cell r="AF1370"/>
          <cell r="AG1370"/>
        </row>
        <row r="1371">
          <cell r="E1371">
            <v>279385</v>
          </cell>
          <cell r="F1371" t="str">
            <v>HARITEJ  ANAND</v>
          </cell>
          <cell r="G1371" t="str">
            <v>CP</v>
          </cell>
          <cell r="H1371" t="str">
            <v>MATHURA</v>
          </cell>
          <cell r="I1371" t="str">
            <v>A</v>
          </cell>
          <cell r="J1371" t="str">
            <v>BL</v>
          </cell>
          <cell r="K1371">
            <v>30</v>
          </cell>
          <cell r="L1371">
            <v>139208</v>
          </cell>
          <cell r="M1371" t="str">
            <v>Approved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3000</v>
          </cell>
          <cell r="W1371">
            <v>3000</v>
          </cell>
          <cell r="X1371">
            <v>0</v>
          </cell>
          <cell r="Y1371">
            <v>2000</v>
          </cell>
          <cell r="Z1371">
            <v>0</v>
          </cell>
          <cell r="AA1371">
            <v>0</v>
          </cell>
          <cell r="AB1371">
            <v>0</v>
          </cell>
          <cell r="AC1371">
            <v>5000</v>
          </cell>
          <cell r="AD1371">
            <v>3</v>
          </cell>
          <cell r="AE1371" t="str">
            <v>07,14,28</v>
          </cell>
          <cell r="AF1371">
            <v>14</v>
          </cell>
          <cell r="AG1371"/>
        </row>
        <row r="1372">
          <cell r="E1372">
            <v>289871</v>
          </cell>
          <cell r="F1372" t="str">
            <v>AJAY  AGARWAL</v>
          </cell>
          <cell r="G1372" t="str">
            <v>SUR</v>
          </cell>
          <cell r="H1372" t="str">
            <v>MATHURA</v>
          </cell>
          <cell r="I1372" t="str">
            <v>A</v>
          </cell>
          <cell r="J1372" t="str">
            <v>BZ</v>
          </cell>
          <cell r="K1372">
            <v>30</v>
          </cell>
          <cell r="L1372">
            <v>139208</v>
          </cell>
          <cell r="M1372" t="str">
            <v>Approved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2</v>
          </cell>
          <cell r="AE1372" t="str">
            <v>17,27</v>
          </cell>
          <cell r="AF1372"/>
          <cell r="AG1372"/>
        </row>
        <row r="1373">
          <cell r="E1373">
            <v>289865</v>
          </cell>
          <cell r="F1373" t="str">
            <v>SHRADHA  SONI</v>
          </cell>
          <cell r="G1373" t="str">
            <v>CP</v>
          </cell>
          <cell r="H1373" t="str">
            <v>MATHURA</v>
          </cell>
          <cell r="I1373" t="str">
            <v>A</v>
          </cell>
          <cell r="J1373" t="str">
            <v>AZ</v>
          </cell>
          <cell r="K1373">
            <v>100</v>
          </cell>
          <cell r="L1373">
            <v>139208</v>
          </cell>
          <cell r="M1373" t="str">
            <v>Approved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3</v>
          </cell>
          <cell r="AE1373" t="str">
            <v>09,23,31</v>
          </cell>
          <cell r="AF1373">
            <v>23</v>
          </cell>
          <cell r="AG1373"/>
        </row>
        <row r="1374">
          <cell r="E1374">
            <v>286574</v>
          </cell>
          <cell r="F1374" t="str">
            <v>NEELASH  GUPTA</v>
          </cell>
          <cell r="G1374" t="str">
            <v>NEU</v>
          </cell>
          <cell r="H1374" t="str">
            <v>MATHURA</v>
          </cell>
          <cell r="I1374" t="str">
            <v>A</v>
          </cell>
          <cell r="J1374" t="str">
            <v>BZ</v>
          </cell>
          <cell r="K1374">
            <v>35</v>
          </cell>
          <cell r="L1374">
            <v>139208</v>
          </cell>
          <cell r="M1374" t="str">
            <v>Approved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2</v>
          </cell>
          <cell r="AE1374" t="str">
            <v>02,29</v>
          </cell>
          <cell r="AF1374"/>
          <cell r="AG1374"/>
        </row>
        <row r="1375">
          <cell r="E1375">
            <v>211873</v>
          </cell>
          <cell r="F1375" t="str">
            <v>LALIT  VARSHNEY</v>
          </cell>
          <cell r="G1375" t="str">
            <v>SUR</v>
          </cell>
          <cell r="H1375" t="str">
            <v>MATHURA</v>
          </cell>
          <cell r="I1375" t="str">
            <v>A</v>
          </cell>
          <cell r="J1375" t="str">
            <v>BL</v>
          </cell>
          <cell r="K1375">
            <v>30</v>
          </cell>
          <cell r="L1375">
            <v>139208</v>
          </cell>
          <cell r="M1375" t="str">
            <v>Approved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5000</v>
          </cell>
          <cell r="V1375">
            <v>3000</v>
          </cell>
          <cell r="W1375">
            <v>8000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8000</v>
          </cell>
          <cell r="AD1375">
            <v>2</v>
          </cell>
          <cell r="AE1375" t="str">
            <v>04,15</v>
          </cell>
          <cell r="AF1375">
            <v>15</v>
          </cell>
          <cell r="AG1375"/>
        </row>
        <row r="1376">
          <cell r="E1376">
            <v>124210</v>
          </cell>
          <cell r="F1376" t="str">
            <v>S B AGRAWAL</v>
          </cell>
          <cell r="G1376" t="str">
            <v>CP</v>
          </cell>
          <cell r="H1376" t="str">
            <v>MATHURA</v>
          </cell>
          <cell r="I1376" t="str">
            <v>VIP</v>
          </cell>
          <cell r="J1376" t="str">
            <v>AZ</v>
          </cell>
          <cell r="K1376">
            <v>55</v>
          </cell>
          <cell r="L1376">
            <v>139208</v>
          </cell>
          <cell r="M1376" t="str">
            <v>Approved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2</v>
          </cell>
          <cell r="AE1376" t="str">
            <v>14,18</v>
          </cell>
          <cell r="AF1376">
            <v>14</v>
          </cell>
          <cell r="AG1376"/>
        </row>
        <row r="1377">
          <cell r="E1377">
            <v>210894</v>
          </cell>
          <cell r="F1377" t="str">
            <v>LEENA  GUPTA</v>
          </cell>
          <cell r="G1377" t="str">
            <v>GYNAE</v>
          </cell>
          <cell r="H1377" t="str">
            <v>MATHURA</v>
          </cell>
          <cell r="I1377" t="str">
            <v>A</v>
          </cell>
          <cell r="J1377" t="str">
            <v>BZ</v>
          </cell>
          <cell r="K1377">
            <v>25</v>
          </cell>
          <cell r="L1377">
            <v>139208</v>
          </cell>
          <cell r="M1377" t="str">
            <v>Approved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1</v>
          </cell>
          <cell r="AE1377">
            <v>30</v>
          </cell>
          <cell r="AF1377"/>
          <cell r="AG1377"/>
        </row>
        <row r="1378">
          <cell r="E1378">
            <v>289756</v>
          </cell>
          <cell r="F1378" t="str">
            <v>SANDEEP GOVERDHAN CHAVAN</v>
          </cell>
          <cell r="G1378" t="str">
            <v>NEU</v>
          </cell>
          <cell r="H1378" t="str">
            <v>MATHURA</v>
          </cell>
          <cell r="I1378" t="str">
            <v>A</v>
          </cell>
          <cell r="J1378" t="str">
            <v>BL</v>
          </cell>
          <cell r="K1378">
            <v>40</v>
          </cell>
          <cell r="L1378">
            <v>139208</v>
          </cell>
          <cell r="M1378" t="str">
            <v>Approved</v>
          </cell>
          <cell r="N1378">
            <v>0</v>
          </cell>
          <cell r="O1378">
            <v>6000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6000</v>
          </cell>
          <cell r="U1378">
            <v>0</v>
          </cell>
          <cell r="V1378">
            <v>0</v>
          </cell>
          <cell r="W1378">
            <v>12000</v>
          </cell>
          <cell r="X1378">
            <v>0</v>
          </cell>
          <cell r="Y1378">
            <v>0</v>
          </cell>
          <cell r="Z1378">
            <v>0</v>
          </cell>
          <cell r="AA1378">
            <v>3000</v>
          </cell>
          <cell r="AB1378">
            <v>0</v>
          </cell>
          <cell r="AC1378">
            <v>15000</v>
          </cell>
          <cell r="AD1378">
            <v>3</v>
          </cell>
          <cell r="AE1378" t="str">
            <v>04,14,31</v>
          </cell>
          <cell r="AF1378">
            <v>14</v>
          </cell>
          <cell r="AG1378"/>
        </row>
        <row r="1379">
          <cell r="E1379">
            <v>289753</v>
          </cell>
          <cell r="F1379" t="str">
            <v>SURENDRA KUMAR SHARMA</v>
          </cell>
          <cell r="G1379" t="str">
            <v>SUR</v>
          </cell>
          <cell r="H1379" t="str">
            <v>MATHURA</v>
          </cell>
          <cell r="I1379" t="str">
            <v>Excel</v>
          </cell>
          <cell r="J1379" t="str">
            <v>BL</v>
          </cell>
          <cell r="K1379">
            <v>35</v>
          </cell>
          <cell r="L1379">
            <v>139208</v>
          </cell>
          <cell r="M1379" t="str">
            <v>Approved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6000</v>
          </cell>
          <cell r="U1379">
            <v>8000</v>
          </cell>
          <cell r="V1379">
            <v>0</v>
          </cell>
          <cell r="W1379">
            <v>14000</v>
          </cell>
          <cell r="X1379">
            <v>0</v>
          </cell>
          <cell r="Y1379">
            <v>4000</v>
          </cell>
          <cell r="Z1379">
            <v>0</v>
          </cell>
          <cell r="AA1379">
            <v>0</v>
          </cell>
          <cell r="AB1379">
            <v>0</v>
          </cell>
          <cell r="AC1379">
            <v>18000</v>
          </cell>
          <cell r="AD1379">
            <v>4</v>
          </cell>
          <cell r="AE1379" t="str">
            <v>13,14,20,24</v>
          </cell>
          <cell r="AF1379">
            <v>14</v>
          </cell>
          <cell r="AG1379">
            <v>24</v>
          </cell>
        </row>
        <row r="1380">
          <cell r="E1380">
            <v>319768</v>
          </cell>
          <cell r="F1380" t="str">
            <v>RAGHAV  KUMAR</v>
          </cell>
          <cell r="G1380" t="str">
            <v>CP</v>
          </cell>
          <cell r="H1380" t="str">
            <v>MATHURA</v>
          </cell>
          <cell r="I1380" t="str">
            <v>A</v>
          </cell>
          <cell r="J1380" t="str">
            <v>CL</v>
          </cell>
          <cell r="K1380">
            <v>10</v>
          </cell>
          <cell r="L1380">
            <v>139208</v>
          </cell>
          <cell r="M1380" t="str">
            <v>Approved</v>
          </cell>
          <cell r="N1380">
            <v>0</v>
          </cell>
          <cell r="O1380">
            <v>2000</v>
          </cell>
          <cell r="P1380">
            <v>2000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2200</v>
          </cell>
          <cell r="V1380">
            <v>2000</v>
          </cell>
          <cell r="W1380">
            <v>8200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8200</v>
          </cell>
          <cell r="AD1380">
            <v>2</v>
          </cell>
          <cell r="AE1380" t="str">
            <v>15,30</v>
          </cell>
          <cell r="AF1380">
            <v>15</v>
          </cell>
          <cell r="AG1380"/>
        </row>
        <row r="1381">
          <cell r="E1381">
            <v>210025</v>
          </cell>
          <cell r="F1381" t="str">
            <v>ANAND  AGARWAL</v>
          </cell>
          <cell r="G1381" t="str">
            <v>SUR</v>
          </cell>
          <cell r="H1381" t="str">
            <v>MATHURA</v>
          </cell>
          <cell r="I1381" t="str">
            <v>A</v>
          </cell>
          <cell r="J1381" t="str">
            <v>BZ</v>
          </cell>
          <cell r="K1381">
            <v>30</v>
          </cell>
          <cell r="L1381">
            <v>139208</v>
          </cell>
          <cell r="M1381" t="str">
            <v>Approved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2</v>
          </cell>
          <cell r="AE1381" t="str">
            <v>08,22</v>
          </cell>
          <cell r="AF1381"/>
          <cell r="AG1381"/>
        </row>
        <row r="1382">
          <cell r="E1382">
            <v>225320</v>
          </cell>
          <cell r="F1382" t="str">
            <v>SUSHEEL  SINGH</v>
          </cell>
          <cell r="G1382" t="str">
            <v>CP</v>
          </cell>
          <cell r="H1382" t="str">
            <v>MATHURA</v>
          </cell>
          <cell r="I1382" t="str">
            <v>VIP</v>
          </cell>
          <cell r="J1382" t="str">
            <v>BZ</v>
          </cell>
          <cell r="K1382">
            <v>40</v>
          </cell>
          <cell r="L1382">
            <v>139208</v>
          </cell>
          <cell r="M1382" t="str">
            <v>Approved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2</v>
          </cell>
          <cell r="AE1382" t="str">
            <v>16,29</v>
          </cell>
          <cell r="AF1382"/>
          <cell r="AG1382"/>
        </row>
        <row r="1383">
          <cell r="E1383">
            <v>223278</v>
          </cell>
          <cell r="F1383" t="str">
            <v>AMIT  SONI</v>
          </cell>
          <cell r="G1383" t="str">
            <v>GAST</v>
          </cell>
          <cell r="H1383" t="str">
            <v>DEHRADUN</v>
          </cell>
          <cell r="I1383" t="str">
            <v>Excel</v>
          </cell>
          <cell r="J1383" t="str">
            <v>BL</v>
          </cell>
          <cell r="K1383">
            <v>25</v>
          </cell>
          <cell r="L1383">
            <v>142995</v>
          </cell>
          <cell r="M1383" t="str">
            <v>Approved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2000</v>
          </cell>
          <cell r="Z1383">
            <v>0</v>
          </cell>
          <cell r="AA1383">
            <v>0</v>
          </cell>
          <cell r="AB1383">
            <v>2000</v>
          </cell>
          <cell r="AC1383">
            <v>4000</v>
          </cell>
          <cell r="AD1383">
            <v>4</v>
          </cell>
          <cell r="AE1383" t="str">
            <v>10,13,18,21</v>
          </cell>
          <cell r="AF1383"/>
          <cell r="AG1383"/>
        </row>
        <row r="1384">
          <cell r="E1384">
            <v>184150</v>
          </cell>
          <cell r="F1384" t="str">
            <v>ARVIND KUMAR  SINGH</v>
          </cell>
          <cell r="G1384" t="str">
            <v>GAST</v>
          </cell>
          <cell r="H1384" t="str">
            <v>DEHRADUN</v>
          </cell>
          <cell r="I1384" t="str">
            <v>Excel</v>
          </cell>
          <cell r="J1384" t="str">
            <v>BL</v>
          </cell>
          <cell r="K1384">
            <v>30</v>
          </cell>
          <cell r="L1384">
            <v>142995</v>
          </cell>
          <cell r="M1384" t="str">
            <v>Approved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1000</v>
          </cell>
          <cell r="U1384">
            <v>5000</v>
          </cell>
          <cell r="V1384">
            <v>4000</v>
          </cell>
          <cell r="W1384">
            <v>10000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1500</v>
          </cell>
          <cell r="AC1384">
            <v>11500</v>
          </cell>
          <cell r="AD1384">
            <v>4</v>
          </cell>
          <cell r="AE1384" t="str">
            <v>03,08,23,30</v>
          </cell>
          <cell r="AF1384">
            <v>8</v>
          </cell>
          <cell r="AG1384"/>
        </row>
        <row r="1385">
          <cell r="E1385">
            <v>298682</v>
          </cell>
          <cell r="F1385" t="str">
            <v>UPENDER  KUMAR</v>
          </cell>
          <cell r="G1385" t="str">
            <v>CP</v>
          </cell>
          <cell r="H1385" t="str">
            <v>DEHRADUN</v>
          </cell>
          <cell r="I1385" t="str">
            <v>VIP</v>
          </cell>
          <cell r="J1385" t="str">
            <v>BL</v>
          </cell>
          <cell r="K1385">
            <v>30</v>
          </cell>
          <cell r="L1385">
            <v>142995</v>
          </cell>
          <cell r="M1385" t="str">
            <v>Approved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3000</v>
          </cell>
          <cell r="W1385">
            <v>3000</v>
          </cell>
          <cell r="X1385">
            <v>0</v>
          </cell>
          <cell r="Y1385">
            <v>1000</v>
          </cell>
          <cell r="Z1385">
            <v>0</v>
          </cell>
          <cell r="AA1385">
            <v>0</v>
          </cell>
          <cell r="AB1385">
            <v>1000</v>
          </cell>
          <cell r="AC1385">
            <v>5000</v>
          </cell>
          <cell r="AD1385">
            <v>3</v>
          </cell>
          <cell r="AE1385" t="str">
            <v>04,09,21</v>
          </cell>
          <cell r="AF1385"/>
          <cell r="AG1385"/>
        </row>
        <row r="1386">
          <cell r="E1386">
            <v>214026</v>
          </cell>
          <cell r="F1386" t="str">
            <v>ANURAG  GUPTA</v>
          </cell>
          <cell r="G1386" t="str">
            <v>NEPH</v>
          </cell>
          <cell r="H1386" t="str">
            <v>DEHRADUN</v>
          </cell>
          <cell r="I1386" t="str">
            <v>VIP</v>
          </cell>
          <cell r="J1386" t="str">
            <v>BZ</v>
          </cell>
          <cell r="K1386">
            <v>20</v>
          </cell>
          <cell r="L1386">
            <v>142995</v>
          </cell>
          <cell r="M1386" t="str">
            <v>Approved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4</v>
          </cell>
          <cell r="AE1386" t="str">
            <v>03,08,23,30</v>
          </cell>
          <cell r="AF1386">
            <v>8</v>
          </cell>
          <cell r="AG1386"/>
        </row>
        <row r="1387">
          <cell r="E1387">
            <v>26092</v>
          </cell>
          <cell r="F1387" t="str">
            <v>R K RASTOGI</v>
          </cell>
          <cell r="G1387" t="str">
            <v>GP</v>
          </cell>
          <cell r="H1387" t="str">
            <v>DEHRADUN</v>
          </cell>
          <cell r="I1387" t="str">
            <v>A</v>
          </cell>
          <cell r="J1387" t="str">
            <v>BL</v>
          </cell>
          <cell r="K1387">
            <v>40</v>
          </cell>
          <cell r="L1387">
            <v>142995</v>
          </cell>
          <cell r="M1387" t="str">
            <v>Approved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2000</v>
          </cell>
          <cell r="AC1387">
            <v>2000</v>
          </cell>
          <cell r="AD1387">
            <v>1</v>
          </cell>
          <cell r="AE1387">
            <v>17</v>
          </cell>
          <cell r="AF1387">
            <v>17</v>
          </cell>
          <cell r="AG1387"/>
        </row>
        <row r="1388">
          <cell r="E1388">
            <v>190671</v>
          </cell>
          <cell r="F1388" t="str">
            <v>R M KAUSHIK</v>
          </cell>
          <cell r="G1388" t="str">
            <v>CP</v>
          </cell>
          <cell r="H1388" t="str">
            <v>DEHRADUN</v>
          </cell>
          <cell r="I1388" t="str">
            <v>A</v>
          </cell>
          <cell r="J1388" t="str">
            <v>BL</v>
          </cell>
          <cell r="K1388">
            <v>30</v>
          </cell>
          <cell r="L1388">
            <v>142995</v>
          </cell>
          <cell r="M1388" t="str">
            <v>Approved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2000</v>
          </cell>
          <cell r="V1388">
            <v>0</v>
          </cell>
          <cell r="W1388">
            <v>2000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2000</v>
          </cell>
          <cell r="AD1388">
            <v>2</v>
          </cell>
          <cell r="AE1388" t="str">
            <v>16,31</v>
          </cell>
          <cell r="AF1388"/>
          <cell r="AG1388"/>
        </row>
        <row r="1389">
          <cell r="E1389">
            <v>26097</v>
          </cell>
          <cell r="F1389" t="str">
            <v>MONOJ KUMAR TIWARI</v>
          </cell>
          <cell r="G1389" t="str">
            <v>GP</v>
          </cell>
          <cell r="H1389" t="str">
            <v>DEHRADUN</v>
          </cell>
          <cell r="I1389" t="str">
            <v>A</v>
          </cell>
          <cell r="J1389" t="str">
            <v>BZ</v>
          </cell>
          <cell r="K1389">
            <v>30</v>
          </cell>
          <cell r="L1389">
            <v>142995</v>
          </cell>
          <cell r="M1389" t="str">
            <v>Approved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2</v>
          </cell>
          <cell r="AE1389" t="str">
            <v>13,28</v>
          </cell>
          <cell r="AF1389"/>
          <cell r="AG1389"/>
        </row>
        <row r="1390">
          <cell r="E1390">
            <v>117607</v>
          </cell>
          <cell r="F1390" t="str">
            <v>PUNEET  GUPTA</v>
          </cell>
          <cell r="G1390" t="str">
            <v>ORTHO</v>
          </cell>
          <cell r="H1390" t="str">
            <v>DEHRADUN</v>
          </cell>
          <cell r="I1390" t="str">
            <v>A</v>
          </cell>
          <cell r="J1390" t="str">
            <v>BZ</v>
          </cell>
          <cell r="K1390">
            <v>25</v>
          </cell>
          <cell r="L1390">
            <v>142995</v>
          </cell>
          <cell r="M1390" t="str">
            <v>Approved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3</v>
          </cell>
          <cell r="AE1390" t="str">
            <v>09,13,30</v>
          </cell>
          <cell r="AF1390"/>
          <cell r="AG1390"/>
        </row>
        <row r="1391">
          <cell r="E1391">
            <v>206526</v>
          </cell>
          <cell r="F1391" t="str">
            <v>SAGAR  MODI</v>
          </cell>
          <cell r="G1391" t="str">
            <v>ENDO</v>
          </cell>
          <cell r="H1391" t="str">
            <v>DEHRADUN</v>
          </cell>
          <cell r="I1391" t="str">
            <v>A</v>
          </cell>
          <cell r="J1391" t="str">
            <v>AZ</v>
          </cell>
          <cell r="K1391">
            <v>45</v>
          </cell>
          <cell r="L1391">
            <v>142995</v>
          </cell>
          <cell r="M1391" t="str">
            <v>Approved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3</v>
          </cell>
          <cell r="AE1391" t="str">
            <v>18,24,27</v>
          </cell>
          <cell r="AF1391"/>
          <cell r="AG1391"/>
        </row>
        <row r="1392">
          <cell r="E1392">
            <v>26099</v>
          </cell>
          <cell r="F1392" t="str">
            <v>IQBAL  GREWAL</v>
          </cell>
          <cell r="G1392" t="str">
            <v>GP</v>
          </cell>
          <cell r="H1392" t="str">
            <v>DEHRADUN</v>
          </cell>
          <cell r="I1392" t="str">
            <v>A</v>
          </cell>
          <cell r="J1392" t="str">
            <v>BZ</v>
          </cell>
          <cell r="K1392">
            <v>30</v>
          </cell>
          <cell r="L1392">
            <v>142995</v>
          </cell>
          <cell r="M1392" t="str">
            <v>Approved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2</v>
          </cell>
          <cell r="AE1392" t="str">
            <v>08,31</v>
          </cell>
          <cell r="AF1392">
            <v>8</v>
          </cell>
          <cell r="AG1392"/>
        </row>
        <row r="1393">
          <cell r="E1393">
            <v>117546</v>
          </cell>
          <cell r="F1393" t="str">
            <v>SURESH  MINOCHA</v>
          </cell>
          <cell r="G1393" t="str">
            <v>CP</v>
          </cell>
          <cell r="H1393" t="str">
            <v>DEHRADUN</v>
          </cell>
          <cell r="I1393" t="str">
            <v>VIP</v>
          </cell>
          <cell r="J1393" t="str">
            <v>BZ</v>
          </cell>
          <cell r="K1393">
            <v>35</v>
          </cell>
          <cell r="L1393">
            <v>142995</v>
          </cell>
          <cell r="M1393" t="str">
            <v>Approved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2</v>
          </cell>
          <cell r="AE1393" t="str">
            <v>08,21</v>
          </cell>
          <cell r="AF1393">
            <v>8</v>
          </cell>
          <cell r="AG1393"/>
        </row>
        <row r="1394">
          <cell r="E1394">
            <v>88173</v>
          </cell>
          <cell r="F1394" t="str">
            <v>PARVEEN  MITTAL</v>
          </cell>
          <cell r="G1394" t="str">
            <v>ORTHO</v>
          </cell>
          <cell r="H1394" t="str">
            <v>DEHRADUN</v>
          </cell>
          <cell r="I1394" t="str">
            <v>A</v>
          </cell>
          <cell r="J1394" t="str">
            <v>BZ</v>
          </cell>
          <cell r="K1394">
            <v>35</v>
          </cell>
          <cell r="L1394">
            <v>142995</v>
          </cell>
          <cell r="M1394" t="str">
            <v>Approved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2</v>
          </cell>
          <cell r="AE1394" t="str">
            <v>09,13</v>
          </cell>
          <cell r="AF1394"/>
          <cell r="AG1394"/>
        </row>
        <row r="1395">
          <cell r="E1395">
            <v>88175</v>
          </cell>
          <cell r="F1395" t="str">
            <v>RAJEEV  DIWEDI</v>
          </cell>
          <cell r="G1395" t="str">
            <v>ORTHO</v>
          </cell>
          <cell r="H1395" t="str">
            <v>DEHRADUN</v>
          </cell>
          <cell r="I1395" t="str">
            <v>A</v>
          </cell>
          <cell r="J1395" t="str">
            <v>CZ</v>
          </cell>
          <cell r="K1395">
            <v>15</v>
          </cell>
          <cell r="L1395">
            <v>142995</v>
          </cell>
          <cell r="M1395" t="str">
            <v>Approved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1500</v>
          </cell>
          <cell r="V1395">
            <v>0</v>
          </cell>
          <cell r="W1395">
            <v>1500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1500</v>
          </cell>
          <cell r="AD1395">
            <v>1</v>
          </cell>
          <cell r="AE1395">
            <v>7</v>
          </cell>
          <cell r="AF1395"/>
          <cell r="AG1395"/>
        </row>
        <row r="1396">
          <cell r="E1396">
            <v>190940</v>
          </cell>
          <cell r="F1396" t="str">
            <v>SAURABH  AGARWAL</v>
          </cell>
          <cell r="G1396" t="str">
            <v>CP</v>
          </cell>
          <cell r="H1396" t="str">
            <v>DEHRADUN</v>
          </cell>
          <cell r="I1396" t="str">
            <v>A</v>
          </cell>
          <cell r="J1396" t="str">
            <v>BL</v>
          </cell>
          <cell r="K1396">
            <v>35</v>
          </cell>
          <cell r="L1396">
            <v>142995</v>
          </cell>
          <cell r="M1396" t="str">
            <v>Approved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1000</v>
          </cell>
          <cell r="W1396">
            <v>1000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1000</v>
          </cell>
          <cell r="AC1396">
            <v>2000</v>
          </cell>
          <cell r="AD1396">
            <v>2</v>
          </cell>
          <cell r="AE1396" t="str">
            <v>04,18</v>
          </cell>
          <cell r="AF1396"/>
          <cell r="AG1396"/>
        </row>
        <row r="1397">
          <cell r="E1397">
            <v>43204</v>
          </cell>
          <cell r="F1397" t="str">
            <v>NARESH  BHANDARI</v>
          </cell>
          <cell r="G1397" t="str">
            <v>GP</v>
          </cell>
          <cell r="H1397" t="str">
            <v>DEHRADUN</v>
          </cell>
          <cell r="I1397" t="str">
            <v>A</v>
          </cell>
          <cell r="J1397" t="str">
            <v>BL</v>
          </cell>
          <cell r="K1397">
            <v>30</v>
          </cell>
          <cell r="L1397">
            <v>142995</v>
          </cell>
          <cell r="M1397" t="str">
            <v>Approved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1500</v>
          </cell>
          <cell r="W1397">
            <v>1500</v>
          </cell>
          <cell r="X1397">
            <v>0</v>
          </cell>
          <cell r="Y1397">
            <v>2500</v>
          </cell>
          <cell r="Z1397">
            <v>0</v>
          </cell>
          <cell r="AA1397">
            <v>0</v>
          </cell>
          <cell r="AB1397">
            <v>0</v>
          </cell>
          <cell r="AC1397">
            <v>4000</v>
          </cell>
          <cell r="AD1397">
            <v>3</v>
          </cell>
          <cell r="AE1397" t="str">
            <v>10,13,30</v>
          </cell>
          <cell r="AF1397"/>
          <cell r="AG1397"/>
        </row>
        <row r="1398">
          <cell r="E1398">
            <v>51070</v>
          </cell>
          <cell r="F1398" t="str">
            <v>RAHUL  AGARWAL</v>
          </cell>
          <cell r="G1398" t="str">
            <v>ORTHO</v>
          </cell>
          <cell r="H1398" t="str">
            <v>DEHRADUN</v>
          </cell>
          <cell r="I1398" t="str">
            <v>A</v>
          </cell>
          <cell r="J1398" t="str">
            <v>AL</v>
          </cell>
          <cell r="K1398">
            <v>50</v>
          </cell>
          <cell r="L1398">
            <v>142995</v>
          </cell>
          <cell r="M1398" t="str">
            <v>Approved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6000</v>
          </cell>
          <cell r="V1398">
            <v>0</v>
          </cell>
          <cell r="W1398">
            <v>6000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6000</v>
          </cell>
          <cell r="AD1398">
            <v>2</v>
          </cell>
          <cell r="AE1398" t="str">
            <v>17,29</v>
          </cell>
          <cell r="AF1398">
            <v>17</v>
          </cell>
          <cell r="AG1398"/>
        </row>
        <row r="1399">
          <cell r="E1399">
            <v>122280</v>
          </cell>
          <cell r="F1399" t="str">
            <v>MUKESH  SUNDRIYAL</v>
          </cell>
          <cell r="G1399" t="str">
            <v>CP</v>
          </cell>
          <cell r="H1399" t="str">
            <v>DEHRADUN</v>
          </cell>
          <cell r="I1399" t="str">
            <v>A</v>
          </cell>
          <cell r="J1399" t="str">
            <v>BL</v>
          </cell>
          <cell r="K1399">
            <v>40</v>
          </cell>
          <cell r="L1399">
            <v>142995</v>
          </cell>
          <cell r="M1399" t="str">
            <v>Approved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2000</v>
          </cell>
          <cell r="V1399">
            <v>2000</v>
          </cell>
          <cell r="W1399">
            <v>4000</v>
          </cell>
          <cell r="X1399">
            <v>0</v>
          </cell>
          <cell r="Y1399">
            <v>0</v>
          </cell>
          <cell r="Z1399">
            <v>2500</v>
          </cell>
          <cell r="AA1399">
            <v>0</v>
          </cell>
          <cell r="AB1399"/>
          <cell r="AC1399">
            <v>6500</v>
          </cell>
          <cell r="AD1399">
            <v>3</v>
          </cell>
          <cell r="AE1399" t="str">
            <v>09,13,24</v>
          </cell>
          <cell r="AF1399"/>
          <cell r="AG1399"/>
        </row>
        <row r="1400">
          <cell r="E1400">
            <v>10288</v>
          </cell>
          <cell r="F1400" t="str">
            <v>AMAR  UPADHYAY</v>
          </cell>
          <cell r="G1400" t="str">
            <v>CARD</v>
          </cell>
          <cell r="H1400" t="str">
            <v>DEHRADUN</v>
          </cell>
          <cell r="I1400" t="str">
            <v>A</v>
          </cell>
          <cell r="J1400" t="str">
            <v>BL</v>
          </cell>
          <cell r="K1400">
            <v>20</v>
          </cell>
          <cell r="L1400">
            <v>142995</v>
          </cell>
          <cell r="M1400" t="str">
            <v>Approved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2000</v>
          </cell>
          <cell r="V1400">
            <v>2000</v>
          </cell>
          <cell r="W1400">
            <v>4000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4000</v>
          </cell>
          <cell r="AD1400">
            <v>2</v>
          </cell>
          <cell r="AE1400" t="str">
            <v>14,28</v>
          </cell>
          <cell r="AF1400"/>
          <cell r="AG1400"/>
        </row>
        <row r="1401">
          <cell r="E1401">
            <v>122207</v>
          </cell>
          <cell r="F1401" t="str">
            <v>PUNIT  TYAGI</v>
          </cell>
          <cell r="G1401" t="str">
            <v>CP</v>
          </cell>
          <cell r="H1401" t="str">
            <v>DEHRADUN</v>
          </cell>
          <cell r="I1401" t="str">
            <v>A</v>
          </cell>
          <cell r="J1401" t="str">
            <v>BZ</v>
          </cell>
          <cell r="K1401">
            <v>20</v>
          </cell>
          <cell r="L1401">
            <v>142995</v>
          </cell>
          <cell r="M1401" t="str">
            <v>Approved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2</v>
          </cell>
          <cell r="AE1401" t="str">
            <v>15,22</v>
          </cell>
          <cell r="AF1401"/>
          <cell r="AG1401"/>
        </row>
        <row r="1402">
          <cell r="E1402">
            <v>122171</v>
          </cell>
          <cell r="F1402" t="str">
            <v>JAGDISH  RAWAT</v>
          </cell>
          <cell r="G1402" t="str">
            <v>CP</v>
          </cell>
          <cell r="H1402" t="str">
            <v>DEHRADUN</v>
          </cell>
          <cell r="I1402" t="str">
            <v>A</v>
          </cell>
          <cell r="J1402" t="str">
            <v>BL</v>
          </cell>
          <cell r="K1402">
            <v>25</v>
          </cell>
          <cell r="L1402">
            <v>142995</v>
          </cell>
          <cell r="M1402" t="str">
            <v>Approved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1500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1500</v>
          </cell>
          <cell r="X1402">
            <v>0</v>
          </cell>
          <cell r="Y1402">
            <v>1000</v>
          </cell>
          <cell r="Z1402">
            <v>0</v>
          </cell>
          <cell r="AA1402">
            <v>0</v>
          </cell>
          <cell r="AB1402">
            <v>0</v>
          </cell>
          <cell r="AC1402">
            <v>2500</v>
          </cell>
          <cell r="AD1402">
            <v>2</v>
          </cell>
          <cell r="AE1402" t="str">
            <v>04,18</v>
          </cell>
          <cell r="AF1402"/>
          <cell r="AG1402"/>
        </row>
        <row r="1403">
          <cell r="E1403">
            <v>33342</v>
          </cell>
          <cell r="F1403" t="str">
            <v>MUKESH KUMAR  GUPTA</v>
          </cell>
          <cell r="G1403" t="str">
            <v>GASTS</v>
          </cell>
          <cell r="H1403" t="str">
            <v>DEHRADUN</v>
          </cell>
          <cell r="I1403" t="str">
            <v>VIP</v>
          </cell>
          <cell r="J1403" t="str">
            <v>AL</v>
          </cell>
          <cell r="K1403">
            <v>60</v>
          </cell>
          <cell r="L1403">
            <v>142995</v>
          </cell>
          <cell r="M1403" t="str">
            <v>Approved</v>
          </cell>
          <cell r="N1403">
            <v>0</v>
          </cell>
          <cell r="O1403">
            <v>0</v>
          </cell>
          <cell r="P1403">
            <v>0</v>
          </cell>
          <cell r="Q1403">
            <v>8000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8000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8000</v>
          </cell>
          <cell r="AD1403">
            <v>0</v>
          </cell>
          <cell r="AE1403"/>
          <cell r="AF1403"/>
          <cell r="AG1403"/>
        </row>
        <row r="1404">
          <cell r="E1404">
            <v>71122</v>
          </cell>
          <cell r="F1404" t="str">
            <v>VINOD  CHANDRA</v>
          </cell>
          <cell r="G1404" t="str">
            <v>PEDIA</v>
          </cell>
          <cell r="H1404" t="str">
            <v>DEHRADUN</v>
          </cell>
          <cell r="I1404" t="str">
            <v>A</v>
          </cell>
          <cell r="J1404" t="str">
            <v>BL</v>
          </cell>
          <cell r="K1404">
            <v>20</v>
          </cell>
          <cell r="L1404">
            <v>142995</v>
          </cell>
          <cell r="M1404" t="str">
            <v>Approved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2000</v>
          </cell>
          <cell r="W1404">
            <v>2000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2000</v>
          </cell>
          <cell r="AC1404">
            <v>4000</v>
          </cell>
          <cell r="AD1404">
            <v>3</v>
          </cell>
          <cell r="AE1404" t="str">
            <v>07,14,27</v>
          </cell>
          <cell r="AF1404"/>
          <cell r="AG1404"/>
        </row>
        <row r="1405">
          <cell r="E1405">
            <v>80183</v>
          </cell>
          <cell r="F1405" t="str">
            <v>SANJAY  GANDHI</v>
          </cell>
          <cell r="G1405" t="str">
            <v>GP</v>
          </cell>
          <cell r="H1405" t="str">
            <v>DEHRADUN</v>
          </cell>
          <cell r="I1405" t="str">
            <v>A</v>
          </cell>
          <cell r="J1405" t="str">
            <v>BL</v>
          </cell>
          <cell r="K1405">
            <v>40</v>
          </cell>
          <cell r="L1405">
            <v>142995</v>
          </cell>
          <cell r="M1405" t="str">
            <v>Approved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2000</v>
          </cell>
          <cell r="U1405">
            <v>0</v>
          </cell>
          <cell r="V1405">
            <v>0</v>
          </cell>
          <cell r="W1405">
            <v>2000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2000</v>
          </cell>
          <cell r="AC1405">
            <v>4000</v>
          </cell>
          <cell r="AD1405">
            <v>2</v>
          </cell>
          <cell r="AE1405" t="str">
            <v>09,24</v>
          </cell>
          <cell r="AF1405"/>
          <cell r="AG1405"/>
        </row>
        <row r="1406">
          <cell r="E1406">
            <v>212170</v>
          </cell>
          <cell r="F1406" t="str">
            <v>MOHAMMAD  AKRAM</v>
          </cell>
          <cell r="G1406" t="str">
            <v>CP</v>
          </cell>
          <cell r="H1406" t="str">
            <v>DEHRADUN</v>
          </cell>
          <cell r="I1406" t="str">
            <v>VIP</v>
          </cell>
          <cell r="J1406" t="str">
            <v>AL</v>
          </cell>
          <cell r="K1406">
            <v>60</v>
          </cell>
          <cell r="L1406">
            <v>142995</v>
          </cell>
          <cell r="M1406" t="str">
            <v>Approved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2000</v>
          </cell>
          <cell r="S1406">
            <v>0</v>
          </cell>
          <cell r="T1406">
            <v>0</v>
          </cell>
          <cell r="U1406">
            <v>9000</v>
          </cell>
          <cell r="V1406">
            <v>4000</v>
          </cell>
          <cell r="W1406">
            <v>15000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15000</v>
          </cell>
          <cell r="AD1406">
            <v>3</v>
          </cell>
          <cell r="AE1406" t="str">
            <v>02,16,31</v>
          </cell>
          <cell r="AF1406"/>
          <cell r="AG1406"/>
        </row>
        <row r="1407">
          <cell r="E1407">
            <v>57602</v>
          </cell>
          <cell r="F1407" t="str">
            <v>MAHESH  RAMOLA</v>
          </cell>
          <cell r="G1407" t="str">
            <v>NEUS</v>
          </cell>
          <cell r="H1407" t="str">
            <v>DEHRADUN</v>
          </cell>
          <cell r="I1407" t="str">
            <v>A</v>
          </cell>
          <cell r="J1407" t="str">
            <v>BZ</v>
          </cell>
          <cell r="K1407">
            <v>30</v>
          </cell>
          <cell r="L1407">
            <v>142995</v>
          </cell>
          <cell r="M1407" t="str">
            <v>Approved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2</v>
          </cell>
          <cell r="AE1407" t="str">
            <v>04,24</v>
          </cell>
          <cell r="AF1407"/>
          <cell r="AG1407"/>
        </row>
        <row r="1408">
          <cell r="E1408">
            <v>77353</v>
          </cell>
          <cell r="F1408" t="str">
            <v>ANKUR  KAPOOR</v>
          </cell>
          <cell r="G1408" t="str">
            <v>NEU</v>
          </cell>
          <cell r="H1408" t="str">
            <v>DEHRADUN</v>
          </cell>
          <cell r="I1408" t="str">
            <v>A</v>
          </cell>
          <cell r="J1408" t="str">
            <v>BZ</v>
          </cell>
          <cell r="K1408">
            <v>25</v>
          </cell>
          <cell r="L1408">
            <v>142995</v>
          </cell>
          <cell r="M1408" t="str">
            <v>Approved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2</v>
          </cell>
          <cell r="AE1408" t="str">
            <v>22,29</v>
          </cell>
          <cell r="AF1408"/>
          <cell r="AG1408"/>
        </row>
        <row r="1409">
          <cell r="E1409">
            <v>286705</v>
          </cell>
          <cell r="F1409" t="str">
            <v>ABHINAV  NAITHANI</v>
          </cell>
          <cell r="G1409" t="str">
            <v>CP</v>
          </cell>
          <cell r="H1409" t="str">
            <v>DEHRADUN</v>
          </cell>
          <cell r="I1409" t="str">
            <v>A</v>
          </cell>
          <cell r="J1409" t="str">
            <v>BL</v>
          </cell>
          <cell r="K1409">
            <v>20</v>
          </cell>
          <cell r="L1409">
            <v>142995</v>
          </cell>
          <cell r="M1409" t="str">
            <v>Approved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1000</v>
          </cell>
          <cell r="V1409">
            <v>1000</v>
          </cell>
          <cell r="W1409">
            <v>2000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2000</v>
          </cell>
          <cell r="AD1409">
            <v>3</v>
          </cell>
          <cell r="AE1409" t="str">
            <v>13,20,28</v>
          </cell>
          <cell r="AF1409"/>
          <cell r="AG1409"/>
        </row>
        <row r="1410">
          <cell r="E1410">
            <v>183926</v>
          </cell>
          <cell r="F1410" t="str">
            <v>SANJEEV  KUMAR</v>
          </cell>
          <cell r="G1410" t="str">
            <v>CHEST</v>
          </cell>
          <cell r="H1410" t="str">
            <v>DOILWALA</v>
          </cell>
          <cell r="I1410" t="str">
            <v>A</v>
          </cell>
          <cell r="J1410" t="str">
            <v>CZ</v>
          </cell>
          <cell r="K1410">
            <v>10</v>
          </cell>
          <cell r="L1410">
            <v>142995</v>
          </cell>
          <cell r="M1410" t="str">
            <v>Approved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3</v>
          </cell>
          <cell r="AE1410" t="str">
            <v>07,14,27</v>
          </cell>
          <cell r="AF1410"/>
          <cell r="AG1410"/>
        </row>
        <row r="1411">
          <cell r="E1411">
            <v>170804</v>
          </cell>
          <cell r="F1411" t="str">
            <v>BALJIT  SINGH</v>
          </cell>
          <cell r="G1411" t="str">
            <v>GP</v>
          </cell>
          <cell r="H1411" t="str">
            <v>DEHRADUN</v>
          </cell>
          <cell r="I1411" t="str">
            <v>A</v>
          </cell>
          <cell r="J1411" t="str">
            <v>BZ</v>
          </cell>
          <cell r="K1411">
            <v>40</v>
          </cell>
          <cell r="L1411">
            <v>142995</v>
          </cell>
          <cell r="M1411" t="str">
            <v>Approved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2</v>
          </cell>
          <cell r="AE1411" t="str">
            <v>02,20</v>
          </cell>
          <cell r="AF1411"/>
          <cell r="AG1411"/>
        </row>
        <row r="1412">
          <cell r="E1412">
            <v>170789</v>
          </cell>
          <cell r="F1412" t="str">
            <v>RESHMA  KAUSHIK</v>
          </cell>
          <cell r="G1412" t="str">
            <v>CP</v>
          </cell>
          <cell r="H1412" t="str">
            <v>DEHRADUN</v>
          </cell>
          <cell r="I1412" t="str">
            <v>A</v>
          </cell>
          <cell r="J1412" t="str">
            <v>BL</v>
          </cell>
          <cell r="K1412">
            <v>40</v>
          </cell>
          <cell r="L1412">
            <v>142995</v>
          </cell>
          <cell r="M1412" t="str">
            <v>Approved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3000</v>
          </cell>
          <cell r="V1412">
            <v>1500</v>
          </cell>
          <cell r="W1412">
            <v>4500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2500</v>
          </cell>
          <cell r="AC1412">
            <v>7000</v>
          </cell>
          <cell r="AD1412">
            <v>2</v>
          </cell>
          <cell r="AE1412" t="str">
            <v>16,31</v>
          </cell>
          <cell r="AF1412"/>
          <cell r="AG1412"/>
        </row>
        <row r="1413">
          <cell r="E1413">
            <v>170779</v>
          </cell>
          <cell r="F1413" t="str">
            <v>SANDEEP  AHUJA</v>
          </cell>
          <cell r="G1413" t="str">
            <v>SUR</v>
          </cell>
          <cell r="H1413" t="str">
            <v>DEHRADUN</v>
          </cell>
          <cell r="I1413" t="str">
            <v>A</v>
          </cell>
          <cell r="J1413" t="str">
            <v>BL</v>
          </cell>
          <cell r="K1413">
            <v>25</v>
          </cell>
          <cell r="L1413">
            <v>142995</v>
          </cell>
          <cell r="M1413" t="str">
            <v>Approved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8500</v>
          </cell>
          <cell r="T1413">
            <v>2000</v>
          </cell>
          <cell r="U1413">
            <v>0</v>
          </cell>
          <cell r="V1413">
            <v>0</v>
          </cell>
          <cell r="W1413">
            <v>10500</v>
          </cell>
          <cell r="X1413">
            <v>0</v>
          </cell>
          <cell r="Y1413">
            <v>2000</v>
          </cell>
          <cell r="Z1413">
            <v>2000</v>
          </cell>
          <cell r="AA1413">
            <v>0</v>
          </cell>
          <cell r="AB1413">
            <v>0</v>
          </cell>
          <cell r="AC1413">
            <v>14500</v>
          </cell>
          <cell r="AD1413">
            <v>2</v>
          </cell>
          <cell r="AE1413" t="str">
            <v>15,24</v>
          </cell>
          <cell r="AF1413"/>
          <cell r="AG1413"/>
        </row>
        <row r="1414">
          <cell r="E1414">
            <v>226736</v>
          </cell>
          <cell r="F1414" t="str">
            <v>RAHUL A GUPTA</v>
          </cell>
          <cell r="G1414" t="str">
            <v>GASTS</v>
          </cell>
          <cell r="H1414" t="str">
            <v>DEHRADUN</v>
          </cell>
          <cell r="I1414" t="str">
            <v>Excel</v>
          </cell>
          <cell r="J1414" t="str">
            <v>BL</v>
          </cell>
          <cell r="K1414">
            <v>25</v>
          </cell>
          <cell r="L1414">
            <v>142995</v>
          </cell>
          <cell r="M1414" t="str">
            <v>Approved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5000</v>
          </cell>
          <cell r="W1414">
            <v>5000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2000</v>
          </cell>
          <cell r="AC1414">
            <v>7000</v>
          </cell>
          <cell r="AD1414">
            <v>4</v>
          </cell>
          <cell r="AE1414" t="str">
            <v>03,08,21,30</v>
          </cell>
          <cell r="AF1414">
            <v>8</v>
          </cell>
          <cell r="AG1414"/>
        </row>
        <row r="1415">
          <cell r="E1415">
            <v>226738</v>
          </cell>
          <cell r="F1415" t="str">
            <v>MOHAMMAD SAJID UMAR</v>
          </cell>
          <cell r="G1415" t="str">
            <v>CP</v>
          </cell>
          <cell r="H1415" t="str">
            <v>DEHRADUN</v>
          </cell>
          <cell r="I1415" t="str">
            <v>A</v>
          </cell>
          <cell r="J1415" t="str">
            <v>BL</v>
          </cell>
          <cell r="K1415">
            <v>40</v>
          </cell>
          <cell r="L1415">
            <v>142995</v>
          </cell>
          <cell r="M1415" t="str">
            <v>Approved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1500</v>
          </cell>
          <cell r="V1415">
            <v>1500</v>
          </cell>
          <cell r="W1415">
            <v>3000</v>
          </cell>
          <cell r="X1415">
            <v>0</v>
          </cell>
          <cell r="Y1415">
            <v>2000</v>
          </cell>
          <cell r="Z1415">
            <v>0</v>
          </cell>
          <cell r="AA1415">
            <v>0</v>
          </cell>
          <cell r="AB1415">
            <v>0</v>
          </cell>
          <cell r="AC1415">
            <v>5000</v>
          </cell>
          <cell r="AD1415">
            <v>3</v>
          </cell>
          <cell r="AE1415" t="str">
            <v>03,17,24</v>
          </cell>
          <cell r="AF1415">
            <v>17</v>
          </cell>
          <cell r="AG1415"/>
        </row>
        <row r="1416">
          <cell r="E1416">
            <v>299069</v>
          </cell>
          <cell r="F1416" t="str">
            <v>SALIL  GARG</v>
          </cell>
          <cell r="G1416" t="str">
            <v>CARD</v>
          </cell>
          <cell r="H1416" t="str">
            <v>DEHRADUN</v>
          </cell>
          <cell r="I1416" t="str">
            <v>A</v>
          </cell>
          <cell r="J1416" t="str">
            <v>BZ</v>
          </cell>
          <cell r="K1416">
            <v>20</v>
          </cell>
          <cell r="L1416">
            <v>142995</v>
          </cell>
          <cell r="M1416" t="str">
            <v>Approved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2</v>
          </cell>
          <cell r="AE1416" t="str">
            <v>04,18</v>
          </cell>
          <cell r="AF1416"/>
          <cell r="AG1416"/>
        </row>
        <row r="1417">
          <cell r="E1417">
            <v>286707</v>
          </cell>
          <cell r="F1417" t="str">
            <v>SMITA  VOHRA</v>
          </cell>
          <cell r="G1417" t="str">
            <v>CP</v>
          </cell>
          <cell r="H1417" t="str">
            <v>DEHRADUN</v>
          </cell>
          <cell r="I1417" t="str">
            <v>A</v>
          </cell>
          <cell r="J1417" t="str">
            <v>CZ</v>
          </cell>
          <cell r="K1417">
            <v>15</v>
          </cell>
          <cell r="L1417">
            <v>142995</v>
          </cell>
          <cell r="M1417" t="str">
            <v>Approved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3</v>
          </cell>
          <cell r="AE1417" t="str">
            <v>07,14,27</v>
          </cell>
          <cell r="AF1417"/>
          <cell r="AG1417"/>
        </row>
        <row r="1418">
          <cell r="E1418">
            <v>286417</v>
          </cell>
          <cell r="F1418" t="str">
            <v>ANKUR  PANDEY</v>
          </cell>
          <cell r="G1418" t="str">
            <v>CP</v>
          </cell>
          <cell r="H1418" t="str">
            <v>DEHRADUN</v>
          </cell>
          <cell r="I1418" t="str">
            <v>VIP</v>
          </cell>
          <cell r="J1418" t="str">
            <v>BZ</v>
          </cell>
          <cell r="K1418">
            <v>30</v>
          </cell>
          <cell r="L1418">
            <v>142995</v>
          </cell>
          <cell r="M1418" t="str">
            <v>Approved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3</v>
          </cell>
          <cell r="AE1418" t="str">
            <v>02,10,20</v>
          </cell>
          <cell r="AF1418"/>
          <cell r="AG1418"/>
        </row>
        <row r="1419">
          <cell r="E1419">
            <v>173739</v>
          </cell>
          <cell r="F1419" t="str">
            <v>PUNEET  ARORA</v>
          </cell>
          <cell r="G1419" t="str">
            <v>NEPH</v>
          </cell>
          <cell r="H1419" t="str">
            <v>DEHRADUN</v>
          </cell>
          <cell r="I1419" t="str">
            <v>VIP</v>
          </cell>
          <cell r="J1419" t="str">
            <v>BZ</v>
          </cell>
          <cell r="K1419">
            <v>20</v>
          </cell>
          <cell r="L1419">
            <v>142995</v>
          </cell>
          <cell r="M1419" t="str">
            <v>Approved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3</v>
          </cell>
          <cell r="AE1419" t="str">
            <v>09,23,29</v>
          </cell>
          <cell r="AF1419"/>
          <cell r="AG1419"/>
        </row>
        <row r="1420">
          <cell r="E1420">
            <v>118583</v>
          </cell>
          <cell r="F1420" t="str">
            <v>AMIT  VERMA</v>
          </cell>
          <cell r="G1420" t="str">
            <v>CP</v>
          </cell>
          <cell r="H1420" t="str">
            <v>DEHRADUN</v>
          </cell>
          <cell r="I1420" t="str">
            <v>A</v>
          </cell>
          <cell r="J1420" t="str">
            <v>BL</v>
          </cell>
          <cell r="K1420">
            <v>30</v>
          </cell>
          <cell r="L1420">
            <v>142995</v>
          </cell>
          <cell r="M1420" t="str">
            <v>Approved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1000</v>
          </cell>
          <cell r="V1420">
            <v>500</v>
          </cell>
          <cell r="W1420">
            <v>1500</v>
          </cell>
          <cell r="X1420">
            <v>0</v>
          </cell>
          <cell r="Y1420">
            <v>1000</v>
          </cell>
          <cell r="Z1420">
            <v>0</v>
          </cell>
          <cell r="AA1420">
            <v>0</v>
          </cell>
          <cell r="AB1420">
            <v>0</v>
          </cell>
          <cell r="AC1420">
            <v>2500</v>
          </cell>
          <cell r="AD1420">
            <v>2</v>
          </cell>
          <cell r="AE1420" t="str">
            <v>15,22</v>
          </cell>
          <cell r="AF1420"/>
          <cell r="AG1420"/>
        </row>
        <row r="1421">
          <cell r="E1421">
            <v>93968</v>
          </cell>
          <cell r="F1421" t="str">
            <v>DEEPAK  GOEL</v>
          </cell>
          <cell r="G1421" t="str">
            <v>NEU</v>
          </cell>
          <cell r="H1421" t="str">
            <v>DEHRADUN</v>
          </cell>
          <cell r="I1421" t="str">
            <v>A</v>
          </cell>
          <cell r="J1421" t="str">
            <v>AL</v>
          </cell>
          <cell r="K1421">
            <v>45</v>
          </cell>
          <cell r="L1421">
            <v>142995</v>
          </cell>
          <cell r="M1421" t="str">
            <v>Approved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3000</v>
          </cell>
          <cell r="V1421">
            <v>0</v>
          </cell>
          <cell r="W1421">
            <v>3000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3000</v>
          </cell>
          <cell r="AD1421">
            <v>2</v>
          </cell>
          <cell r="AE1421" t="str">
            <v>16,31</v>
          </cell>
          <cell r="AF1421"/>
          <cell r="AG1421"/>
        </row>
        <row r="1422">
          <cell r="E1422">
            <v>93971</v>
          </cell>
          <cell r="F1422" t="str">
            <v>KRISHAN  AVTAR</v>
          </cell>
          <cell r="G1422" t="str">
            <v>NEU</v>
          </cell>
          <cell r="H1422" t="str">
            <v>DEHRADUN</v>
          </cell>
          <cell r="I1422" t="str">
            <v>A</v>
          </cell>
          <cell r="J1422" t="str">
            <v>BZ</v>
          </cell>
          <cell r="K1422">
            <v>40</v>
          </cell>
          <cell r="L1422">
            <v>142995</v>
          </cell>
          <cell r="M1422" t="str">
            <v>Approved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2</v>
          </cell>
          <cell r="AE1422" t="str">
            <v>20,30</v>
          </cell>
          <cell r="AF1422"/>
          <cell r="AG1422"/>
        </row>
        <row r="1423">
          <cell r="E1423">
            <v>77323</v>
          </cell>
          <cell r="F1423" t="str">
            <v>K B JOSHI</v>
          </cell>
          <cell r="G1423" t="str">
            <v>CARD</v>
          </cell>
          <cell r="H1423" t="str">
            <v>DEHRADUN</v>
          </cell>
          <cell r="I1423" t="str">
            <v>A</v>
          </cell>
          <cell r="J1423" t="str">
            <v>BL</v>
          </cell>
          <cell r="K1423">
            <v>40</v>
          </cell>
          <cell r="L1423">
            <v>142995</v>
          </cell>
          <cell r="M1423" t="str">
            <v>Approved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2000</v>
          </cell>
          <cell r="V1423">
            <v>1000</v>
          </cell>
          <cell r="W1423">
            <v>3000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3000</v>
          </cell>
          <cell r="AD1423">
            <v>3</v>
          </cell>
          <cell r="AE1423" t="str">
            <v>07,17,24</v>
          </cell>
          <cell r="AF1423">
            <v>17</v>
          </cell>
          <cell r="AG1423"/>
        </row>
        <row r="1424">
          <cell r="E1424">
            <v>77324</v>
          </cell>
          <cell r="F1424" t="str">
            <v>AMARPAL SINGH SINGH GULATI</v>
          </cell>
          <cell r="G1424" t="str">
            <v>CARD</v>
          </cell>
          <cell r="H1424" t="str">
            <v>DEHRADUN</v>
          </cell>
          <cell r="I1424" t="str">
            <v>Excel</v>
          </cell>
          <cell r="J1424" t="str">
            <v>BL</v>
          </cell>
          <cell r="K1424">
            <v>25</v>
          </cell>
          <cell r="L1424">
            <v>142995</v>
          </cell>
          <cell r="M1424" t="str">
            <v>Approved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2000</v>
          </cell>
          <cell r="V1424">
            <v>2500</v>
          </cell>
          <cell r="W1424">
            <v>4500</v>
          </cell>
          <cell r="X1424">
            <v>0</v>
          </cell>
          <cell r="Y1424">
            <v>3000</v>
          </cell>
          <cell r="Z1424">
            <v>0</v>
          </cell>
          <cell r="AA1424">
            <v>0</v>
          </cell>
          <cell r="AB1424">
            <v>0</v>
          </cell>
          <cell r="AC1424">
            <v>7500</v>
          </cell>
          <cell r="AD1424">
            <v>5</v>
          </cell>
          <cell r="AE1424" t="str">
            <v>03,09,17,23,30</v>
          </cell>
          <cell r="AF1424">
            <v>17</v>
          </cell>
          <cell r="AG1424"/>
        </row>
        <row r="1425">
          <cell r="E1425">
            <v>290634</v>
          </cell>
          <cell r="F1425" t="str">
            <v>SAHIL  MAHAJAN</v>
          </cell>
          <cell r="G1425" t="str">
            <v>CARD</v>
          </cell>
          <cell r="H1425" t="str">
            <v>DEHRADUN</v>
          </cell>
          <cell r="I1425" t="str">
            <v>A</v>
          </cell>
          <cell r="J1425" t="str">
            <v>BZ</v>
          </cell>
          <cell r="K1425">
            <v>20</v>
          </cell>
          <cell r="L1425">
            <v>142995</v>
          </cell>
          <cell r="M1425" t="str">
            <v>Approved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2</v>
          </cell>
          <cell r="AE1425" t="str">
            <v>04,18</v>
          </cell>
          <cell r="AF1425"/>
          <cell r="AG1425"/>
        </row>
        <row r="1426">
          <cell r="E1426">
            <v>59613</v>
          </cell>
          <cell r="F1426" t="str">
            <v>SUSHIL KUMAR SHARMA</v>
          </cell>
          <cell r="G1426" t="str">
            <v>CP</v>
          </cell>
          <cell r="H1426" t="str">
            <v>DEHRADUN</v>
          </cell>
          <cell r="I1426" t="str">
            <v>A</v>
          </cell>
          <cell r="J1426" t="str">
            <v>BL</v>
          </cell>
          <cell r="K1426">
            <v>20</v>
          </cell>
          <cell r="L1426">
            <v>142995</v>
          </cell>
          <cell r="M1426" t="str">
            <v>Approved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3000</v>
          </cell>
          <cell r="Z1426">
            <v>0</v>
          </cell>
          <cell r="AA1426">
            <v>0</v>
          </cell>
          <cell r="AB1426">
            <v>0</v>
          </cell>
          <cell r="AC1426">
            <v>3000</v>
          </cell>
          <cell r="AD1426">
            <v>3</v>
          </cell>
          <cell r="AE1426" t="str">
            <v>07,14,27</v>
          </cell>
          <cell r="AF1426"/>
          <cell r="AG1426"/>
        </row>
        <row r="1427">
          <cell r="E1427">
            <v>262599</v>
          </cell>
          <cell r="F1427" t="str">
            <v>JEE KUMAR KAUL</v>
          </cell>
          <cell r="G1427" t="str">
            <v>CP</v>
          </cell>
          <cell r="H1427" t="str">
            <v>DEHRADUN</v>
          </cell>
          <cell r="I1427" t="str">
            <v>A</v>
          </cell>
          <cell r="J1427" t="str">
            <v>BZ</v>
          </cell>
          <cell r="K1427">
            <v>30</v>
          </cell>
          <cell r="L1427">
            <v>142995</v>
          </cell>
          <cell r="M1427" t="str">
            <v>Approved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3</v>
          </cell>
          <cell r="AE1427" t="str">
            <v>13,23,30</v>
          </cell>
          <cell r="AF1427"/>
          <cell r="AG1427"/>
        </row>
        <row r="1428">
          <cell r="E1428">
            <v>256262</v>
          </cell>
          <cell r="F1428" t="str">
            <v>RK S AHLUWALIA</v>
          </cell>
          <cell r="G1428" t="str">
            <v>CP</v>
          </cell>
          <cell r="H1428" t="str">
            <v>DEHRADUN</v>
          </cell>
          <cell r="I1428" t="str">
            <v>A</v>
          </cell>
          <cell r="J1428" t="str">
            <v>BZ</v>
          </cell>
          <cell r="K1428">
            <v>30</v>
          </cell>
          <cell r="L1428">
            <v>142995</v>
          </cell>
          <cell r="M1428" t="str">
            <v>Approved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2</v>
          </cell>
          <cell r="AE1428" t="str">
            <v>07,27</v>
          </cell>
          <cell r="AF1428"/>
          <cell r="AG1428"/>
        </row>
        <row r="1429">
          <cell r="E1429">
            <v>118175</v>
          </cell>
          <cell r="F1429" t="str">
            <v>G S RAWAT</v>
          </cell>
          <cell r="G1429" t="str">
            <v>SUR</v>
          </cell>
          <cell r="H1429" t="str">
            <v>DEHRADUN</v>
          </cell>
          <cell r="I1429" t="str">
            <v>A</v>
          </cell>
          <cell r="J1429" t="str">
            <v>BZ</v>
          </cell>
          <cell r="K1429">
            <v>40</v>
          </cell>
          <cell r="L1429">
            <v>142995</v>
          </cell>
          <cell r="M1429" t="str">
            <v>Approved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2</v>
          </cell>
          <cell r="AE1429" t="str">
            <v>15,28</v>
          </cell>
          <cell r="AF1429"/>
          <cell r="AG1429"/>
        </row>
        <row r="1430">
          <cell r="E1430">
            <v>16015</v>
          </cell>
          <cell r="F1430" t="str">
            <v>VIKRAM  SINGH</v>
          </cell>
          <cell r="G1430" t="str">
            <v>NEPH</v>
          </cell>
          <cell r="H1430" t="str">
            <v>DEHRADUN</v>
          </cell>
          <cell r="I1430" t="str">
            <v>VIP</v>
          </cell>
          <cell r="J1430" t="str">
            <v>BZ</v>
          </cell>
          <cell r="K1430">
            <v>30</v>
          </cell>
          <cell r="L1430">
            <v>142995</v>
          </cell>
          <cell r="M1430" t="str">
            <v>Approved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2</v>
          </cell>
          <cell r="AE1430" t="str">
            <v>04,17</v>
          </cell>
          <cell r="AF1430">
            <v>17</v>
          </cell>
          <cell r="AG1430"/>
        </row>
        <row r="1431">
          <cell r="E1431">
            <v>16017</v>
          </cell>
          <cell r="F1431" t="str">
            <v>VIVEK  RUHELA</v>
          </cell>
          <cell r="G1431" t="str">
            <v>NEPH</v>
          </cell>
          <cell r="H1431" t="str">
            <v>DEHRADUN</v>
          </cell>
          <cell r="I1431" t="str">
            <v>VIP</v>
          </cell>
          <cell r="J1431" t="str">
            <v>BL</v>
          </cell>
          <cell r="K1431">
            <v>35</v>
          </cell>
          <cell r="L1431">
            <v>142995</v>
          </cell>
          <cell r="M1431" t="str">
            <v>Approved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1000</v>
          </cell>
          <cell r="V1431">
            <v>2000</v>
          </cell>
          <cell r="W1431">
            <v>3000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3000</v>
          </cell>
          <cell r="AD1431">
            <v>3</v>
          </cell>
          <cell r="AE1431" t="str">
            <v>04,18,23</v>
          </cell>
          <cell r="AF1431"/>
          <cell r="AG1431"/>
        </row>
        <row r="1432">
          <cell r="E1432">
            <v>38383</v>
          </cell>
          <cell r="F1432" t="str">
            <v>ANIL K BHATT</v>
          </cell>
          <cell r="G1432" t="str">
            <v>DIAB</v>
          </cell>
          <cell r="H1432" t="str">
            <v>DEHRADUN</v>
          </cell>
          <cell r="I1432" t="str">
            <v>A</v>
          </cell>
          <cell r="J1432" t="str">
            <v>BL</v>
          </cell>
          <cell r="K1432">
            <v>30</v>
          </cell>
          <cell r="L1432">
            <v>142995</v>
          </cell>
          <cell r="M1432" t="str">
            <v>Approved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2000</v>
          </cell>
          <cell r="AC1432">
            <v>2000</v>
          </cell>
          <cell r="AD1432">
            <v>2</v>
          </cell>
          <cell r="AE1432" t="str">
            <v>13,20</v>
          </cell>
          <cell r="AF1432"/>
          <cell r="AG1432"/>
        </row>
        <row r="1433">
          <cell r="E1433">
            <v>80187</v>
          </cell>
          <cell r="F1433" t="str">
            <v>ARUN  KUMAR</v>
          </cell>
          <cell r="G1433" t="str">
            <v>GP</v>
          </cell>
          <cell r="H1433" t="str">
            <v>DEHRADUN</v>
          </cell>
          <cell r="I1433" t="str">
            <v>A</v>
          </cell>
          <cell r="J1433" t="str">
            <v>BZ</v>
          </cell>
          <cell r="K1433">
            <v>40</v>
          </cell>
          <cell r="L1433">
            <v>142995</v>
          </cell>
          <cell r="M1433" t="str">
            <v>Approved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1</v>
          </cell>
          <cell r="AE1433">
            <v>20</v>
          </cell>
          <cell r="AF1433"/>
          <cell r="AG1433"/>
        </row>
        <row r="1434">
          <cell r="E1434">
            <v>119306</v>
          </cell>
          <cell r="F1434" t="str">
            <v>SUMER CHAND SINGHAL</v>
          </cell>
          <cell r="G1434" t="str">
            <v>CP</v>
          </cell>
          <cell r="H1434" t="str">
            <v>DEHRADUN</v>
          </cell>
          <cell r="I1434" t="str">
            <v>A</v>
          </cell>
          <cell r="J1434" t="str">
            <v>BL</v>
          </cell>
          <cell r="K1434">
            <v>40</v>
          </cell>
          <cell r="L1434">
            <v>142995</v>
          </cell>
          <cell r="M1434" t="str">
            <v>Approved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2400</v>
          </cell>
          <cell r="AA1434">
            <v>0</v>
          </cell>
          <cell r="AB1434">
            <v>0</v>
          </cell>
          <cell r="AC1434">
            <v>2400</v>
          </cell>
          <cell r="AD1434">
            <v>2</v>
          </cell>
          <cell r="AE1434" t="str">
            <v>07,17</v>
          </cell>
          <cell r="AF1434">
            <v>17</v>
          </cell>
          <cell r="AG1434"/>
        </row>
        <row r="1435">
          <cell r="E1435">
            <v>173484</v>
          </cell>
          <cell r="F1435" t="str">
            <v>AMARNATH  PANDEY</v>
          </cell>
          <cell r="G1435" t="str">
            <v>CP</v>
          </cell>
          <cell r="H1435" t="str">
            <v>DEHRADUN</v>
          </cell>
          <cell r="I1435" t="str">
            <v>A</v>
          </cell>
          <cell r="J1435" t="str">
            <v>AL</v>
          </cell>
          <cell r="K1435">
            <v>50</v>
          </cell>
          <cell r="L1435">
            <v>142995</v>
          </cell>
          <cell r="M1435" t="str">
            <v>Approved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2000</v>
          </cell>
          <cell r="V1435">
            <v>0</v>
          </cell>
          <cell r="W1435">
            <v>2000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2000</v>
          </cell>
          <cell r="AD1435">
            <v>3</v>
          </cell>
          <cell r="AE1435" t="str">
            <v>04,18,28</v>
          </cell>
          <cell r="AF1435"/>
          <cell r="AG1435"/>
        </row>
        <row r="1436">
          <cell r="E1436">
            <v>119467</v>
          </cell>
          <cell r="F1436" t="str">
            <v>S P SINGH</v>
          </cell>
          <cell r="G1436" t="str">
            <v>CP</v>
          </cell>
          <cell r="H1436" t="str">
            <v>DEHRADUN</v>
          </cell>
          <cell r="I1436" t="str">
            <v>A</v>
          </cell>
          <cell r="J1436" t="str">
            <v>BZ</v>
          </cell>
          <cell r="K1436">
            <v>30</v>
          </cell>
          <cell r="L1436">
            <v>142995</v>
          </cell>
          <cell r="M1436" t="str">
            <v>Approved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2</v>
          </cell>
          <cell r="AE1436" t="str">
            <v>07,27</v>
          </cell>
          <cell r="AF1436"/>
          <cell r="AG1436"/>
        </row>
        <row r="1437">
          <cell r="E1437">
            <v>129068</v>
          </cell>
          <cell r="F1437" t="str">
            <v>SAMIR  SWAMI</v>
          </cell>
          <cell r="G1437" t="str">
            <v>CP</v>
          </cell>
          <cell r="H1437" t="str">
            <v>DEHRADUN</v>
          </cell>
          <cell r="I1437" t="str">
            <v>VIP</v>
          </cell>
          <cell r="J1437" t="str">
            <v>BL</v>
          </cell>
          <cell r="K1437">
            <v>25</v>
          </cell>
          <cell r="L1437">
            <v>142995</v>
          </cell>
          <cell r="M1437" t="str">
            <v>Approved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3000</v>
          </cell>
          <cell r="V1437">
            <v>2000</v>
          </cell>
          <cell r="W1437">
            <v>5000</v>
          </cell>
          <cell r="X1437">
            <v>0</v>
          </cell>
          <cell r="Y1437">
            <v>1000</v>
          </cell>
          <cell r="Z1437">
            <v>0</v>
          </cell>
          <cell r="AA1437">
            <v>0</v>
          </cell>
          <cell r="AB1437">
            <v>0</v>
          </cell>
          <cell r="AC1437">
            <v>6000</v>
          </cell>
          <cell r="AD1437">
            <v>3</v>
          </cell>
          <cell r="AE1437" t="str">
            <v>03,09,16</v>
          </cell>
          <cell r="AF1437"/>
          <cell r="AG1437"/>
        </row>
        <row r="1438">
          <cell r="E1438">
            <v>274744</v>
          </cell>
          <cell r="F1438" t="str">
            <v>RICHA  SHARMA</v>
          </cell>
          <cell r="G1438" t="str">
            <v>CARD</v>
          </cell>
          <cell r="H1438" t="str">
            <v>DEHRADUN</v>
          </cell>
          <cell r="I1438" t="str">
            <v>VIP</v>
          </cell>
          <cell r="J1438" t="str">
            <v>BL</v>
          </cell>
          <cell r="K1438">
            <v>25</v>
          </cell>
          <cell r="L1438">
            <v>142995</v>
          </cell>
          <cell r="M1438" t="str">
            <v>Approved</v>
          </cell>
          <cell r="N1438">
            <v>0</v>
          </cell>
          <cell r="O1438">
            <v>0</v>
          </cell>
          <cell r="P1438">
            <v>1500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4000</v>
          </cell>
          <cell r="V1438">
            <v>2000</v>
          </cell>
          <cell r="W1438">
            <v>7500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7500</v>
          </cell>
          <cell r="AD1438">
            <v>3</v>
          </cell>
          <cell r="AE1438" t="str">
            <v>04,18,23</v>
          </cell>
          <cell r="AF1438"/>
          <cell r="AG1438"/>
        </row>
        <row r="1439">
          <cell r="E1439">
            <v>172849</v>
          </cell>
          <cell r="F1439" t="str">
            <v>B K GOGOI</v>
          </cell>
          <cell r="G1439" t="str">
            <v>SUR</v>
          </cell>
          <cell r="H1439" t="str">
            <v>DEHRADUN</v>
          </cell>
          <cell r="I1439" t="str">
            <v>A</v>
          </cell>
          <cell r="J1439" t="str">
            <v>AL</v>
          </cell>
          <cell r="K1439">
            <v>45</v>
          </cell>
          <cell r="L1439">
            <v>142995</v>
          </cell>
          <cell r="M1439" t="str">
            <v>Approved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2000</v>
          </cell>
          <cell r="V1439">
            <v>0</v>
          </cell>
          <cell r="W1439">
            <v>2000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2000</v>
          </cell>
          <cell r="AD1439">
            <v>2</v>
          </cell>
          <cell r="AE1439" t="str">
            <v>03,22</v>
          </cell>
          <cell r="AF1439"/>
          <cell r="AG1439"/>
        </row>
        <row r="1440">
          <cell r="E1440">
            <v>119457</v>
          </cell>
          <cell r="F1440" t="str">
            <v>VIJAY  BHANDARI</v>
          </cell>
          <cell r="G1440" t="str">
            <v>CP</v>
          </cell>
          <cell r="H1440" t="str">
            <v>DEHRADUN</v>
          </cell>
          <cell r="I1440" t="str">
            <v>A</v>
          </cell>
          <cell r="J1440" t="str">
            <v>BL</v>
          </cell>
          <cell r="K1440">
            <v>30</v>
          </cell>
          <cell r="L1440">
            <v>142995</v>
          </cell>
          <cell r="M1440" t="str">
            <v>Approved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1000</v>
          </cell>
          <cell r="W1440">
            <v>1000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2000</v>
          </cell>
          <cell r="AC1440">
            <v>3000</v>
          </cell>
          <cell r="AD1440">
            <v>3</v>
          </cell>
          <cell r="AE1440" t="str">
            <v>07,21,27</v>
          </cell>
          <cell r="AF1440"/>
          <cell r="AG1440"/>
        </row>
        <row r="1441">
          <cell r="E1441">
            <v>119453</v>
          </cell>
          <cell r="F1441" t="str">
            <v>KJS  SABHRWAL</v>
          </cell>
          <cell r="G1441" t="str">
            <v>CP</v>
          </cell>
          <cell r="H1441" t="str">
            <v>DEHRADUN</v>
          </cell>
          <cell r="I1441" t="str">
            <v>VIP</v>
          </cell>
          <cell r="J1441" t="str">
            <v>AL</v>
          </cell>
          <cell r="K1441">
            <v>70</v>
          </cell>
          <cell r="L1441">
            <v>142995</v>
          </cell>
          <cell r="M1441" t="str">
            <v>Approved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3000</v>
          </cell>
          <cell r="Z1441">
            <v>0</v>
          </cell>
          <cell r="AA1441">
            <v>0</v>
          </cell>
          <cell r="AB1441">
            <v>1000</v>
          </cell>
          <cell r="AC1441">
            <v>4000</v>
          </cell>
          <cell r="AD1441">
            <v>3</v>
          </cell>
          <cell r="AE1441" t="str">
            <v>03,10,20</v>
          </cell>
          <cell r="AF1441"/>
          <cell r="AG1441"/>
        </row>
        <row r="1442">
          <cell r="E1442">
            <v>119434</v>
          </cell>
          <cell r="F1442" t="str">
            <v>VIJAY  GURUNG</v>
          </cell>
          <cell r="G1442" t="str">
            <v>CP</v>
          </cell>
          <cell r="H1442" t="str">
            <v>DEHRADUN</v>
          </cell>
          <cell r="I1442" t="str">
            <v>A</v>
          </cell>
          <cell r="J1442" t="str">
            <v>AL</v>
          </cell>
          <cell r="K1442">
            <v>45</v>
          </cell>
          <cell r="L1442">
            <v>142995</v>
          </cell>
          <cell r="M1442" t="str">
            <v>Approved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2000</v>
          </cell>
          <cell r="AC1442">
            <v>2000</v>
          </cell>
          <cell r="AD1442">
            <v>2</v>
          </cell>
          <cell r="AE1442" t="str">
            <v>07,14</v>
          </cell>
          <cell r="AF1442"/>
          <cell r="AG1442"/>
        </row>
        <row r="1443">
          <cell r="E1443">
            <v>119410</v>
          </cell>
          <cell r="F1443" t="str">
            <v>KRANTI  NANDA</v>
          </cell>
          <cell r="G1443" t="str">
            <v>CP</v>
          </cell>
          <cell r="H1443" t="str">
            <v>DEHRADUN</v>
          </cell>
          <cell r="I1443" t="str">
            <v>A</v>
          </cell>
          <cell r="J1443" t="str">
            <v>BL</v>
          </cell>
          <cell r="K1443">
            <v>30</v>
          </cell>
          <cell r="L1443">
            <v>142995</v>
          </cell>
          <cell r="M1443" t="str">
            <v>Approved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2000</v>
          </cell>
          <cell r="V1443">
            <v>0</v>
          </cell>
          <cell r="W1443">
            <v>2000</v>
          </cell>
          <cell r="X1443">
            <v>0</v>
          </cell>
          <cell r="Y1443">
            <v>5000</v>
          </cell>
          <cell r="Z1443">
            <v>0</v>
          </cell>
          <cell r="AA1443">
            <v>0</v>
          </cell>
          <cell r="AB1443"/>
          <cell r="AC1443">
            <v>7000</v>
          </cell>
          <cell r="AD1443">
            <v>2</v>
          </cell>
          <cell r="AE1443" t="str">
            <v>09,22</v>
          </cell>
          <cell r="AF1443"/>
          <cell r="AG1443"/>
        </row>
        <row r="1444">
          <cell r="E1444">
            <v>208776</v>
          </cell>
          <cell r="F1444" t="str">
            <v>SHAHBAJ  AHMAD</v>
          </cell>
          <cell r="G1444" t="str">
            <v>NEPH</v>
          </cell>
          <cell r="H1444" t="str">
            <v>DEHRADUN</v>
          </cell>
          <cell r="I1444" t="str">
            <v>A</v>
          </cell>
          <cell r="J1444" t="str">
            <v>BZ</v>
          </cell>
          <cell r="K1444">
            <v>20</v>
          </cell>
          <cell r="L1444">
            <v>142995</v>
          </cell>
          <cell r="M1444" t="str">
            <v>Approved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3</v>
          </cell>
          <cell r="AE1444" t="str">
            <v>02,16,31</v>
          </cell>
          <cell r="AF1444"/>
          <cell r="AG1444"/>
        </row>
        <row r="1445">
          <cell r="E1445">
            <v>358920</v>
          </cell>
          <cell r="F1445" t="str">
            <v>AMIT  PANDITA</v>
          </cell>
          <cell r="G1445" t="str">
            <v>GAST</v>
          </cell>
          <cell r="H1445" t="str">
            <v>DEHRADUN</v>
          </cell>
          <cell r="I1445" t="str">
            <v>A</v>
          </cell>
          <cell r="J1445" t="str">
            <v>CL</v>
          </cell>
          <cell r="K1445">
            <v>15</v>
          </cell>
          <cell r="L1445">
            <v>142995</v>
          </cell>
          <cell r="M1445" t="str">
            <v>Approved</v>
          </cell>
          <cell r="N1445">
            <v>0</v>
          </cell>
          <cell r="O1445">
            <v>0</v>
          </cell>
          <cell r="P1445">
            <v>0</v>
          </cell>
          <cell r="Q1445">
            <v>9000</v>
          </cell>
          <cell r="R1445">
            <v>2000</v>
          </cell>
          <cell r="S1445">
            <v>0</v>
          </cell>
          <cell r="T1445">
            <v>2000</v>
          </cell>
          <cell r="U1445">
            <v>4000</v>
          </cell>
          <cell r="V1445">
            <v>0</v>
          </cell>
          <cell r="W1445">
            <v>17000</v>
          </cell>
          <cell r="X1445">
            <v>0</v>
          </cell>
          <cell r="Y1445">
            <v>3000</v>
          </cell>
          <cell r="Z1445">
            <v>0</v>
          </cell>
          <cell r="AA1445">
            <v>0</v>
          </cell>
          <cell r="AB1445">
            <v>4000</v>
          </cell>
          <cell r="AC1445">
            <v>24000</v>
          </cell>
          <cell r="AD1445">
            <v>1</v>
          </cell>
          <cell r="AE1445">
            <v>17</v>
          </cell>
          <cell r="AF1445">
            <v>17</v>
          </cell>
          <cell r="AG1445"/>
        </row>
        <row r="1446">
          <cell r="E1446">
            <v>120418</v>
          </cell>
          <cell r="F1446" t="str">
            <v>K K YADAV</v>
          </cell>
          <cell r="G1446" t="str">
            <v>CP</v>
          </cell>
          <cell r="H1446" t="str">
            <v>DEHRADUN</v>
          </cell>
          <cell r="I1446" t="str">
            <v>VIP</v>
          </cell>
          <cell r="J1446" t="str">
            <v>BL</v>
          </cell>
          <cell r="K1446">
            <v>40</v>
          </cell>
          <cell r="L1446">
            <v>142995</v>
          </cell>
          <cell r="M1446" t="str">
            <v>Approved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2100</v>
          </cell>
          <cell r="W1446">
            <v>2100</v>
          </cell>
          <cell r="X1446">
            <v>0</v>
          </cell>
          <cell r="Y1446">
            <v>2500</v>
          </cell>
          <cell r="Z1446">
            <v>0</v>
          </cell>
          <cell r="AA1446">
            <v>0</v>
          </cell>
          <cell r="AB1446">
            <v>0</v>
          </cell>
          <cell r="AC1446">
            <v>4600</v>
          </cell>
          <cell r="AD1446">
            <v>3</v>
          </cell>
          <cell r="AE1446" t="str">
            <v>03,08,22</v>
          </cell>
          <cell r="AF1446">
            <v>8</v>
          </cell>
          <cell r="AG1446"/>
        </row>
        <row r="1447">
          <cell r="E1447">
            <v>293339</v>
          </cell>
          <cell r="F1447" t="str">
            <v>HEERAK  SINGH</v>
          </cell>
          <cell r="G1447" t="str">
            <v>CP</v>
          </cell>
          <cell r="H1447" t="str">
            <v>DEHRADUN</v>
          </cell>
          <cell r="I1447" t="str">
            <v>VIP</v>
          </cell>
          <cell r="J1447" t="str">
            <v>BL</v>
          </cell>
          <cell r="K1447">
            <v>20</v>
          </cell>
          <cell r="L1447">
            <v>142995</v>
          </cell>
          <cell r="M1447" t="str">
            <v>Approved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3000</v>
          </cell>
          <cell r="V1447">
            <v>2000</v>
          </cell>
          <cell r="W1447">
            <v>5000</v>
          </cell>
          <cell r="X1447">
            <v>0</v>
          </cell>
          <cell r="Y1447">
            <v>3000</v>
          </cell>
          <cell r="Z1447">
            <v>0</v>
          </cell>
          <cell r="AA1447">
            <v>3000</v>
          </cell>
          <cell r="AB1447">
            <v>0</v>
          </cell>
          <cell r="AC1447">
            <v>11000</v>
          </cell>
          <cell r="AD1447">
            <v>5</v>
          </cell>
          <cell r="AE1447" t="str">
            <v>03,08,16,23,30</v>
          </cell>
          <cell r="AF1447">
            <v>8</v>
          </cell>
          <cell r="AG1447"/>
        </row>
        <row r="1448">
          <cell r="E1448">
            <v>300997</v>
          </cell>
          <cell r="F1448" t="str">
            <v>SONU  KUMAR</v>
          </cell>
          <cell r="G1448" t="str">
            <v>SUR</v>
          </cell>
          <cell r="H1448" t="str">
            <v>DEHRADUN</v>
          </cell>
          <cell r="I1448" t="str">
            <v>A</v>
          </cell>
          <cell r="J1448" t="str">
            <v>BZ</v>
          </cell>
          <cell r="K1448">
            <v>20</v>
          </cell>
          <cell r="L1448">
            <v>142995</v>
          </cell>
          <cell r="M1448" t="str">
            <v>Approved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1000</v>
          </cell>
          <cell r="Z1448">
            <v>0</v>
          </cell>
          <cell r="AA1448">
            <v>0</v>
          </cell>
          <cell r="AB1448">
            <v>0</v>
          </cell>
          <cell r="AC1448">
            <v>1000</v>
          </cell>
          <cell r="AD1448">
            <v>1</v>
          </cell>
          <cell r="AE1448">
            <v>22</v>
          </cell>
          <cell r="AF1448"/>
          <cell r="AG1448"/>
        </row>
        <row r="1449">
          <cell r="E1449">
            <v>264036</v>
          </cell>
          <cell r="F1449" t="str">
            <v>RAJ PRATAP SINGH</v>
          </cell>
          <cell r="G1449" t="str">
            <v>CARD</v>
          </cell>
          <cell r="H1449" t="str">
            <v>DEHRADUN</v>
          </cell>
          <cell r="I1449" t="str">
            <v>A</v>
          </cell>
          <cell r="J1449" t="str">
            <v>BZ</v>
          </cell>
          <cell r="K1449">
            <v>30</v>
          </cell>
          <cell r="L1449">
            <v>142995</v>
          </cell>
          <cell r="M1449" t="str">
            <v>Approved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2</v>
          </cell>
          <cell r="AE1449" t="str">
            <v>15,29</v>
          </cell>
          <cell r="AF1449"/>
          <cell r="AG1449"/>
        </row>
        <row r="1450">
          <cell r="E1450">
            <v>173480</v>
          </cell>
          <cell r="F1450" t="str">
            <v>DORCHHUM  KHRIME</v>
          </cell>
          <cell r="G1450" t="str">
            <v>CP</v>
          </cell>
          <cell r="H1450" t="str">
            <v>DEHRADUN</v>
          </cell>
          <cell r="I1450" t="str">
            <v>A</v>
          </cell>
          <cell r="J1450" t="str">
            <v>BL</v>
          </cell>
          <cell r="K1450">
            <v>30</v>
          </cell>
          <cell r="L1450">
            <v>142995</v>
          </cell>
          <cell r="M1450" t="str">
            <v>Approved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2000</v>
          </cell>
          <cell r="AC1450">
            <v>2000</v>
          </cell>
          <cell r="AD1450">
            <v>2</v>
          </cell>
          <cell r="AE1450" t="str">
            <v>22,28</v>
          </cell>
          <cell r="AF1450"/>
          <cell r="AG1450"/>
        </row>
        <row r="1451">
          <cell r="E1451">
            <v>173432</v>
          </cell>
          <cell r="F1451" t="str">
            <v>NIYAZ  AHMED</v>
          </cell>
          <cell r="G1451" t="str">
            <v>CP</v>
          </cell>
          <cell r="H1451" t="str">
            <v>DEHRADUN</v>
          </cell>
          <cell r="I1451" t="str">
            <v>A</v>
          </cell>
          <cell r="J1451" t="str">
            <v>BL</v>
          </cell>
          <cell r="K1451">
            <v>40</v>
          </cell>
          <cell r="L1451">
            <v>142995</v>
          </cell>
          <cell r="M1451" t="str">
            <v>Approved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2500</v>
          </cell>
          <cell r="W1451">
            <v>2500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2500</v>
          </cell>
          <cell r="AD1451">
            <v>1</v>
          </cell>
          <cell r="AE1451">
            <v>18</v>
          </cell>
          <cell r="AF1451"/>
          <cell r="AG1451"/>
        </row>
        <row r="1452">
          <cell r="E1452">
            <v>173431</v>
          </cell>
          <cell r="F1452" t="str">
            <v>NITIN  BANSAL</v>
          </cell>
          <cell r="G1452" t="str">
            <v>CP</v>
          </cell>
          <cell r="H1452" t="str">
            <v>DEHRADUN</v>
          </cell>
          <cell r="I1452" t="str">
            <v>A</v>
          </cell>
          <cell r="J1452" t="str">
            <v>BZ</v>
          </cell>
          <cell r="K1452">
            <v>20</v>
          </cell>
          <cell r="L1452">
            <v>142995</v>
          </cell>
          <cell r="M1452" t="str">
            <v>Approved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2</v>
          </cell>
          <cell r="AE1452" t="str">
            <v>07,15</v>
          </cell>
          <cell r="AF1452"/>
          <cell r="AG1452"/>
        </row>
        <row r="1453">
          <cell r="E1453">
            <v>283343</v>
          </cell>
          <cell r="F1453" t="str">
            <v>CHANDRA MOHAN BELWAL</v>
          </cell>
          <cell r="G1453" t="str">
            <v>CARD</v>
          </cell>
          <cell r="H1453" t="str">
            <v>DEHRADUN</v>
          </cell>
          <cell r="I1453" t="str">
            <v>A</v>
          </cell>
          <cell r="J1453" t="str">
            <v>BL</v>
          </cell>
          <cell r="K1453">
            <v>20</v>
          </cell>
          <cell r="L1453">
            <v>142995</v>
          </cell>
          <cell r="M1453" t="str">
            <v>Approved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3000</v>
          </cell>
          <cell r="V1453">
            <v>0</v>
          </cell>
          <cell r="W1453">
            <v>3000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3000</v>
          </cell>
          <cell r="AD1453">
            <v>2</v>
          </cell>
          <cell r="AE1453" t="str">
            <v>14,28</v>
          </cell>
          <cell r="AF1453"/>
          <cell r="AG1453"/>
        </row>
        <row r="1454">
          <cell r="E1454">
            <v>119671</v>
          </cell>
          <cell r="F1454" t="str">
            <v>HARISH  KOHLI</v>
          </cell>
          <cell r="G1454" t="str">
            <v>ORTHO</v>
          </cell>
          <cell r="H1454" t="str">
            <v>DEHRADUN</v>
          </cell>
          <cell r="I1454" t="str">
            <v>A</v>
          </cell>
          <cell r="J1454" t="str">
            <v>AZ</v>
          </cell>
          <cell r="K1454">
            <v>60</v>
          </cell>
          <cell r="L1454">
            <v>142995</v>
          </cell>
          <cell r="M1454" t="str">
            <v>Approved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3</v>
          </cell>
          <cell r="AE1454" t="str">
            <v>10,24,28</v>
          </cell>
          <cell r="AF1454"/>
          <cell r="AG1454"/>
        </row>
        <row r="1455">
          <cell r="E1455">
            <v>366133</v>
          </cell>
          <cell r="F1455" t="str">
            <v>AMIT  KANSAL</v>
          </cell>
          <cell r="G1455" t="str">
            <v>ORTHO</v>
          </cell>
          <cell r="H1455" t="str">
            <v>DEHRADUN</v>
          </cell>
          <cell r="I1455" t="str">
            <v>A</v>
          </cell>
          <cell r="J1455" t="str">
            <v>BZ</v>
          </cell>
          <cell r="K1455">
            <v>25</v>
          </cell>
          <cell r="L1455">
            <v>142995</v>
          </cell>
          <cell r="M1455" t="str">
            <v>Approved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2</v>
          </cell>
          <cell r="AE1455" t="str">
            <v>14,20</v>
          </cell>
          <cell r="AF1455"/>
          <cell r="AG1455"/>
        </row>
        <row r="1456">
          <cell r="E1456">
            <v>119391</v>
          </cell>
          <cell r="F1456" t="str">
            <v>RAKESH  MITTAL</v>
          </cell>
          <cell r="G1456" t="str">
            <v>CP</v>
          </cell>
          <cell r="H1456" t="str">
            <v>DEHRADUN</v>
          </cell>
          <cell r="I1456" t="str">
            <v>VIP</v>
          </cell>
          <cell r="J1456" t="str">
            <v>BL</v>
          </cell>
          <cell r="K1456">
            <v>30</v>
          </cell>
          <cell r="L1456">
            <v>142995</v>
          </cell>
          <cell r="M1456" t="str">
            <v>Approved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2000</v>
          </cell>
          <cell r="V1456">
            <v>1000</v>
          </cell>
          <cell r="W1456">
            <v>3000</v>
          </cell>
          <cell r="X1456">
            <v>0</v>
          </cell>
          <cell r="Y1456">
            <v>2500</v>
          </cell>
          <cell r="Z1456">
            <v>0</v>
          </cell>
          <cell r="AA1456">
            <v>0</v>
          </cell>
          <cell r="AB1456">
            <v>3000</v>
          </cell>
          <cell r="AC1456">
            <v>8500</v>
          </cell>
          <cell r="AD1456">
            <v>4</v>
          </cell>
          <cell r="AE1456" t="str">
            <v>02,09,23,30</v>
          </cell>
          <cell r="AF1456"/>
          <cell r="AG1456"/>
        </row>
        <row r="1457">
          <cell r="E1457">
            <v>119707</v>
          </cell>
          <cell r="F1457" t="str">
            <v>ARUN J DHIR</v>
          </cell>
          <cell r="G1457" t="str">
            <v>CP</v>
          </cell>
          <cell r="H1457" t="str">
            <v>DEHRADUN</v>
          </cell>
          <cell r="I1457" t="str">
            <v>A</v>
          </cell>
          <cell r="J1457" t="str">
            <v>CL</v>
          </cell>
          <cell r="K1457">
            <v>10</v>
          </cell>
          <cell r="L1457">
            <v>142995</v>
          </cell>
          <cell r="M1457" t="str">
            <v>Approved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1500</v>
          </cell>
          <cell r="Z1457">
            <v>0</v>
          </cell>
          <cell r="AA1457">
            <v>0</v>
          </cell>
          <cell r="AB1457">
            <v>2500</v>
          </cell>
          <cell r="AC1457">
            <v>4000</v>
          </cell>
          <cell r="AD1457">
            <v>2</v>
          </cell>
          <cell r="AE1457" t="str">
            <v>14,21</v>
          </cell>
          <cell r="AF1457"/>
          <cell r="AG1457"/>
        </row>
        <row r="1458">
          <cell r="E1458">
            <v>360395</v>
          </cell>
          <cell r="F1458" t="str">
            <v>ARUN  JOSHI</v>
          </cell>
          <cell r="G1458" t="str">
            <v>NEPH</v>
          </cell>
          <cell r="H1458" t="str">
            <v>DEHRADUN</v>
          </cell>
          <cell r="I1458" t="str">
            <v>A</v>
          </cell>
          <cell r="J1458" t="str">
            <v>CL</v>
          </cell>
          <cell r="K1458">
            <v>10</v>
          </cell>
          <cell r="L1458">
            <v>142995</v>
          </cell>
          <cell r="M1458" t="str">
            <v>Approved</v>
          </cell>
          <cell r="N1458">
            <v>3000</v>
          </cell>
          <cell r="O1458">
            <v>0</v>
          </cell>
          <cell r="P1458">
            <v>0</v>
          </cell>
          <cell r="Q1458">
            <v>0</v>
          </cell>
          <cell r="R1458">
            <v>1500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1500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4500</v>
          </cell>
          <cell r="AD1458">
            <v>2</v>
          </cell>
          <cell r="AE1458" t="str">
            <v>17,29</v>
          </cell>
          <cell r="AF1458">
            <v>17</v>
          </cell>
          <cell r="AG1458"/>
        </row>
        <row r="1459">
          <cell r="E1459">
            <v>360397</v>
          </cell>
          <cell r="F1459" t="str">
            <v>CHINMAY KUMAR SAHU</v>
          </cell>
          <cell r="G1459" t="str">
            <v>CP</v>
          </cell>
          <cell r="H1459" t="str">
            <v>DEHRADUN</v>
          </cell>
          <cell r="I1459" t="str">
            <v>A</v>
          </cell>
          <cell r="J1459" t="str">
            <v>BL</v>
          </cell>
          <cell r="K1459">
            <v>25</v>
          </cell>
          <cell r="L1459">
            <v>142995</v>
          </cell>
          <cell r="M1459" t="str">
            <v>Approved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2000</v>
          </cell>
          <cell r="Z1459">
            <v>0</v>
          </cell>
          <cell r="AA1459">
            <v>2000</v>
          </cell>
          <cell r="AB1459">
            <v>0</v>
          </cell>
          <cell r="AC1459">
            <v>4000</v>
          </cell>
          <cell r="AD1459">
            <v>1</v>
          </cell>
          <cell r="AE1459">
            <v>17</v>
          </cell>
          <cell r="AF1459">
            <v>17</v>
          </cell>
          <cell r="AG1459"/>
        </row>
        <row r="1460">
          <cell r="E1460">
            <v>257815</v>
          </cell>
          <cell r="F1460" t="str">
            <v>RAJINDER KUMAR SHARMA</v>
          </cell>
          <cell r="G1460" t="str">
            <v>CP</v>
          </cell>
          <cell r="H1460" t="str">
            <v>DEHRADUN</v>
          </cell>
          <cell r="I1460" t="str">
            <v>VIP</v>
          </cell>
          <cell r="J1460" t="str">
            <v>BL</v>
          </cell>
          <cell r="K1460">
            <v>30</v>
          </cell>
          <cell r="L1460">
            <v>142995</v>
          </cell>
          <cell r="M1460" t="str">
            <v>Approved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1000</v>
          </cell>
          <cell r="S1460">
            <v>0</v>
          </cell>
          <cell r="T1460">
            <v>0</v>
          </cell>
          <cell r="U1460">
            <v>0</v>
          </cell>
          <cell r="V1460">
            <v>3000</v>
          </cell>
          <cell r="W1460">
            <v>4000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3000</v>
          </cell>
          <cell r="AC1460">
            <v>7000</v>
          </cell>
          <cell r="AD1460">
            <v>3</v>
          </cell>
          <cell r="AE1460" t="str">
            <v>04,18,23</v>
          </cell>
          <cell r="AF1460"/>
          <cell r="AG1460"/>
        </row>
        <row r="1461">
          <cell r="E1461">
            <v>119383</v>
          </cell>
          <cell r="F1461" t="str">
            <v>HARISH  BASERA</v>
          </cell>
          <cell r="G1461" t="str">
            <v>NEPH</v>
          </cell>
          <cell r="H1461" t="str">
            <v>DEHRADUN</v>
          </cell>
          <cell r="I1461" t="str">
            <v>Excel</v>
          </cell>
          <cell r="J1461" t="str">
            <v>BL</v>
          </cell>
          <cell r="K1461">
            <v>35</v>
          </cell>
          <cell r="L1461">
            <v>142995</v>
          </cell>
          <cell r="M1461" t="str">
            <v>Approved</v>
          </cell>
          <cell r="N1461">
            <v>1000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4000</v>
          </cell>
          <cell r="V1461">
            <v>0</v>
          </cell>
          <cell r="W1461">
            <v>4000</v>
          </cell>
          <cell r="X1461">
            <v>0</v>
          </cell>
          <cell r="Y1461">
            <v>2500</v>
          </cell>
          <cell r="Z1461">
            <v>3000</v>
          </cell>
          <cell r="AA1461">
            <v>0</v>
          </cell>
          <cell r="AB1461">
            <v>0</v>
          </cell>
          <cell r="AC1461">
            <v>10500</v>
          </cell>
          <cell r="AD1461">
            <v>4</v>
          </cell>
          <cell r="AE1461" t="str">
            <v>03,10,17,23</v>
          </cell>
          <cell r="AF1461">
            <v>17</v>
          </cell>
          <cell r="AG1461"/>
        </row>
        <row r="1462">
          <cell r="E1462">
            <v>257847</v>
          </cell>
          <cell r="F1462" t="str">
            <v>LAVKUSH  CHAUDHARY</v>
          </cell>
          <cell r="G1462" t="str">
            <v>CHEST</v>
          </cell>
          <cell r="H1462" t="str">
            <v>DEHRADUN</v>
          </cell>
          <cell r="I1462" t="str">
            <v>A</v>
          </cell>
          <cell r="J1462" t="str">
            <v>BL</v>
          </cell>
          <cell r="K1462">
            <v>25</v>
          </cell>
          <cell r="L1462">
            <v>142995</v>
          </cell>
          <cell r="M1462" t="str">
            <v>Approved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1500</v>
          </cell>
          <cell r="V1462">
            <v>2000</v>
          </cell>
          <cell r="W1462">
            <v>3500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3500</v>
          </cell>
          <cell r="AD1462">
            <v>2</v>
          </cell>
          <cell r="AE1462" t="str">
            <v>08,23</v>
          </cell>
          <cell r="AF1462">
            <v>8</v>
          </cell>
          <cell r="AG1462"/>
        </row>
        <row r="1463">
          <cell r="E1463">
            <v>161207</v>
          </cell>
          <cell r="F1463" t="str">
            <v>SOHAIB  AHMED</v>
          </cell>
          <cell r="G1463" t="str">
            <v>CP</v>
          </cell>
          <cell r="H1463" t="str">
            <v>DEHRADUN</v>
          </cell>
          <cell r="I1463" t="str">
            <v>A</v>
          </cell>
          <cell r="J1463" t="str">
            <v>BL</v>
          </cell>
          <cell r="K1463">
            <v>40</v>
          </cell>
          <cell r="L1463">
            <v>142995</v>
          </cell>
          <cell r="M1463" t="str">
            <v>Approved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4000</v>
          </cell>
          <cell r="V1463">
            <v>0</v>
          </cell>
          <cell r="W1463">
            <v>4000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4000</v>
          </cell>
          <cell r="AD1463">
            <v>2</v>
          </cell>
          <cell r="AE1463" t="str">
            <v>16,31</v>
          </cell>
          <cell r="AF1463"/>
          <cell r="AG1463"/>
        </row>
        <row r="1464">
          <cell r="E1464">
            <v>366098</v>
          </cell>
          <cell r="F1464" t="str">
            <v>ARCHIT  AGARWAL</v>
          </cell>
          <cell r="G1464" t="str">
            <v>ORTHO</v>
          </cell>
          <cell r="H1464" t="str">
            <v>DEHRADUN</v>
          </cell>
          <cell r="I1464" t="str">
            <v>A</v>
          </cell>
          <cell r="J1464" t="str">
            <v>BL</v>
          </cell>
          <cell r="K1464">
            <v>30</v>
          </cell>
          <cell r="L1464">
            <v>142995</v>
          </cell>
          <cell r="M1464" t="str">
            <v>Approved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2500</v>
          </cell>
          <cell r="T1464">
            <v>0</v>
          </cell>
          <cell r="U1464">
            <v>0</v>
          </cell>
          <cell r="V1464">
            <v>0</v>
          </cell>
          <cell r="W1464">
            <v>2500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2500</v>
          </cell>
          <cell r="AD1464">
            <v>2</v>
          </cell>
          <cell r="AE1464" t="str">
            <v>03,17</v>
          </cell>
          <cell r="AF1464">
            <v>17</v>
          </cell>
          <cell r="AG1464"/>
        </row>
        <row r="1465">
          <cell r="E1465">
            <v>119541</v>
          </cell>
          <cell r="F1465" t="str">
            <v>KESHAV PRASAD JOSHI</v>
          </cell>
          <cell r="G1465" t="str">
            <v>CP</v>
          </cell>
          <cell r="H1465" t="str">
            <v>DEHRADUN</v>
          </cell>
          <cell r="I1465" t="str">
            <v>Excel</v>
          </cell>
          <cell r="J1465" t="str">
            <v>AL</v>
          </cell>
          <cell r="K1465">
            <v>50</v>
          </cell>
          <cell r="L1465">
            <v>142995</v>
          </cell>
          <cell r="M1465" t="str">
            <v>Approved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6000</v>
          </cell>
          <cell r="U1465">
            <v>2000</v>
          </cell>
          <cell r="V1465">
            <v>0</v>
          </cell>
          <cell r="W1465">
            <v>8000</v>
          </cell>
          <cell r="X1465">
            <v>0</v>
          </cell>
          <cell r="Y1465">
            <v>0</v>
          </cell>
          <cell r="Z1465">
            <v>7000</v>
          </cell>
          <cell r="AA1465">
            <v>0</v>
          </cell>
          <cell r="AB1465"/>
          <cell r="AC1465">
            <v>15000</v>
          </cell>
          <cell r="AD1465">
            <v>4</v>
          </cell>
          <cell r="AE1465" t="str">
            <v>02,10,17,28</v>
          </cell>
          <cell r="AF1465">
            <v>17</v>
          </cell>
          <cell r="AG1465"/>
        </row>
        <row r="1466">
          <cell r="E1466">
            <v>119568</v>
          </cell>
          <cell r="F1466" t="str">
            <v>K C PANT</v>
          </cell>
          <cell r="G1466" t="str">
            <v>CP</v>
          </cell>
          <cell r="H1466" t="str">
            <v>DEHRADUN</v>
          </cell>
          <cell r="I1466" t="str">
            <v>VIP</v>
          </cell>
          <cell r="J1466" t="str">
            <v>BL</v>
          </cell>
          <cell r="K1466">
            <v>40</v>
          </cell>
          <cell r="L1466">
            <v>142995</v>
          </cell>
          <cell r="M1466" t="str">
            <v>Approved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2000</v>
          </cell>
          <cell r="V1466">
            <v>0</v>
          </cell>
          <cell r="W1466">
            <v>2000</v>
          </cell>
          <cell r="X1466">
            <v>0</v>
          </cell>
          <cell r="Y1466">
            <v>2000</v>
          </cell>
          <cell r="Z1466">
            <v>1500</v>
          </cell>
          <cell r="AA1466">
            <v>0</v>
          </cell>
          <cell r="AB1466">
            <v>1000</v>
          </cell>
          <cell r="AC1466">
            <v>6500</v>
          </cell>
          <cell r="AD1466">
            <v>4</v>
          </cell>
          <cell r="AE1466" t="str">
            <v>03,10,21,30</v>
          </cell>
          <cell r="AF1466"/>
          <cell r="AG1466"/>
        </row>
        <row r="1467">
          <cell r="E1467">
            <v>119583</v>
          </cell>
          <cell r="F1467" t="str">
            <v>MAHAVIR  SINGH</v>
          </cell>
          <cell r="G1467" t="str">
            <v>CP</v>
          </cell>
          <cell r="H1467" t="str">
            <v>DEHRADUN</v>
          </cell>
          <cell r="I1467" t="str">
            <v>A</v>
          </cell>
          <cell r="J1467" t="str">
            <v>AZ</v>
          </cell>
          <cell r="K1467">
            <v>50</v>
          </cell>
          <cell r="L1467">
            <v>142995</v>
          </cell>
          <cell r="M1467" t="str">
            <v>Approved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3</v>
          </cell>
          <cell r="AE1467" t="str">
            <v>09,13,23</v>
          </cell>
          <cell r="AF1467"/>
          <cell r="AG1467"/>
        </row>
        <row r="1468">
          <cell r="E1468">
            <v>119610</v>
          </cell>
          <cell r="F1468" t="str">
            <v>ASHUTOSH  MATHUR</v>
          </cell>
          <cell r="G1468" t="str">
            <v>CP</v>
          </cell>
          <cell r="H1468" t="str">
            <v>DEHRADUN</v>
          </cell>
          <cell r="I1468" t="str">
            <v>Excel</v>
          </cell>
          <cell r="J1468" t="str">
            <v>AL</v>
          </cell>
          <cell r="K1468">
            <v>45</v>
          </cell>
          <cell r="L1468">
            <v>142995</v>
          </cell>
          <cell r="M1468" t="str">
            <v>Approved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8000</v>
          </cell>
          <cell r="Z1468">
            <v>0</v>
          </cell>
          <cell r="AA1468">
            <v>2000</v>
          </cell>
          <cell r="AB1468">
            <v>5000</v>
          </cell>
          <cell r="AC1468">
            <v>15000</v>
          </cell>
          <cell r="AD1468">
            <v>4</v>
          </cell>
          <cell r="AE1468" t="str">
            <v>02,08,14,21</v>
          </cell>
          <cell r="AF1468">
            <v>8</v>
          </cell>
          <cell r="AG1468"/>
        </row>
        <row r="1469">
          <cell r="E1469">
            <v>173063</v>
          </cell>
          <cell r="F1469" t="str">
            <v>ANURAG  RAWAT</v>
          </cell>
          <cell r="G1469" t="str">
            <v>CARD</v>
          </cell>
          <cell r="H1469" t="str">
            <v>DEHRADUN</v>
          </cell>
          <cell r="I1469" t="str">
            <v>A</v>
          </cell>
          <cell r="J1469" t="str">
            <v>BL</v>
          </cell>
          <cell r="K1469">
            <v>35</v>
          </cell>
          <cell r="L1469">
            <v>142995</v>
          </cell>
          <cell r="M1469" t="str">
            <v>Approved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4000</v>
          </cell>
          <cell r="V1469">
            <v>0</v>
          </cell>
          <cell r="W1469">
            <v>4000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4000</v>
          </cell>
          <cell r="AD1469">
            <v>2</v>
          </cell>
          <cell r="AE1469" t="str">
            <v>16,31</v>
          </cell>
          <cell r="AF1469"/>
          <cell r="AG1469"/>
        </row>
        <row r="1470">
          <cell r="E1470">
            <v>323333</v>
          </cell>
          <cell r="F1470" t="str">
            <v>MITALI  VERMA</v>
          </cell>
          <cell r="G1470" t="str">
            <v>CP</v>
          </cell>
          <cell r="H1470" t="str">
            <v>DEHRADUN</v>
          </cell>
          <cell r="I1470" t="str">
            <v>A</v>
          </cell>
          <cell r="J1470" t="str">
            <v>BL</v>
          </cell>
          <cell r="K1470">
            <v>20</v>
          </cell>
          <cell r="L1470">
            <v>142995</v>
          </cell>
          <cell r="M1470" t="str">
            <v>Approved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5000</v>
          </cell>
          <cell r="V1470">
            <v>2000</v>
          </cell>
          <cell r="W1470">
            <v>7000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7000</v>
          </cell>
          <cell r="AD1470">
            <v>2</v>
          </cell>
          <cell r="AE1470" t="str">
            <v>16,31</v>
          </cell>
          <cell r="AF1470"/>
          <cell r="AG1470"/>
        </row>
        <row r="1471">
          <cell r="E1471">
            <v>119660</v>
          </cell>
          <cell r="F1471" t="str">
            <v>HARSH KUMAR JOHRI</v>
          </cell>
          <cell r="G1471" t="str">
            <v>ORTHO</v>
          </cell>
          <cell r="H1471" t="str">
            <v>DEHRADUN</v>
          </cell>
          <cell r="I1471" t="str">
            <v>A</v>
          </cell>
          <cell r="J1471" t="str">
            <v>BZ</v>
          </cell>
          <cell r="K1471">
            <v>40</v>
          </cell>
          <cell r="L1471">
            <v>142995</v>
          </cell>
          <cell r="M1471" t="str">
            <v>Approved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3</v>
          </cell>
          <cell r="AE1471" t="str">
            <v>10,24,28</v>
          </cell>
          <cell r="AF1471"/>
          <cell r="AG1471"/>
        </row>
        <row r="1472">
          <cell r="E1472">
            <v>322812</v>
          </cell>
          <cell r="F1472" t="str">
            <v>SAURABH  SINGH</v>
          </cell>
          <cell r="G1472" t="str">
            <v>GAST</v>
          </cell>
          <cell r="H1472" t="str">
            <v>DEHRADUN</v>
          </cell>
          <cell r="I1472" t="str">
            <v>A</v>
          </cell>
          <cell r="J1472" t="str">
            <v>BL</v>
          </cell>
          <cell r="K1472">
            <v>30</v>
          </cell>
          <cell r="L1472">
            <v>142995</v>
          </cell>
          <cell r="M1472" t="str">
            <v>Approved</v>
          </cell>
          <cell r="N1472">
            <v>0</v>
          </cell>
          <cell r="O1472">
            <v>0</v>
          </cell>
          <cell r="P1472">
            <v>0</v>
          </cell>
          <cell r="Q1472">
            <v>2500</v>
          </cell>
          <cell r="R1472">
            <v>0</v>
          </cell>
          <cell r="S1472">
            <v>0</v>
          </cell>
          <cell r="T1472">
            <v>0</v>
          </cell>
          <cell r="U1472">
            <v>2000</v>
          </cell>
          <cell r="V1472">
            <v>1000</v>
          </cell>
          <cell r="W1472">
            <v>5500</v>
          </cell>
          <cell r="X1472">
            <v>0</v>
          </cell>
          <cell r="Y1472">
            <v>2000</v>
          </cell>
          <cell r="Z1472">
            <v>0</v>
          </cell>
          <cell r="AA1472">
            <v>0</v>
          </cell>
          <cell r="AB1472">
            <v>0</v>
          </cell>
          <cell r="AC1472">
            <v>7500</v>
          </cell>
          <cell r="AD1472">
            <v>2</v>
          </cell>
          <cell r="AE1472" t="str">
            <v>16,31</v>
          </cell>
          <cell r="AF1472"/>
          <cell r="AG1472"/>
        </row>
        <row r="1473">
          <cell r="E1473">
            <v>221344</v>
          </cell>
          <cell r="F1473" t="str">
            <v>JAINENDRA  KUMAR</v>
          </cell>
          <cell r="G1473" t="str">
            <v>CP</v>
          </cell>
          <cell r="H1473" t="str">
            <v>DEHRADUN</v>
          </cell>
          <cell r="I1473" t="str">
            <v>VIP</v>
          </cell>
          <cell r="J1473" t="str">
            <v>AL</v>
          </cell>
          <cell r="K1473">
            <v>50</v>
          </cell>
          <cell r="L1473">
            <v>142995</v>
          </cell>
          <cell r="M1473" t="str">
            <v>Approved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2000</v>
          </cell>
          <cell r="V1473">
            <v>2000</v>
          </cell>
          <cell r="W1473">
            <v>4000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1000</v>
          </cell>
          <cell r="AC1473">
            <v>5000</v>
          </cell>
          <cell r="AD1473">
            <v>4</v>
          </cell>
          <cell r="AE1473" t="str">
            <v>02,10,16,18</v>
          </cell>
          <cell r="AF1473"/>
          <cell r="AG1473"/>
        </row>
        <row r="1474">
          <cell r="E1474">
            <v>119633</v>
          </cell>
          <cell r="F1474" t="str">
            <v>JAYANT  NAWANI</v>
          </cell>
          <cell r="G1474" t="str">
            <v>ORTHO</v>
          </cell>
          <cell r="H1474" t="str">
            <v>DEHRADUN</v>
          </cell>
          <cell r="I1474" t="str">
            <v>A</v>
          </cell>
          <cell r="J1474" t="str">
            <v>BZ</v>
          </cell>
          <cell r="K1474">
            <v>40</v>
          </cell>
          <cell r="L1474">
            <v>142995</v>
          </cell>
          <cell r="M1474" t="str">
            <v>Approved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2</v>
          </cell>
          <cell r="AE1474" t="str">
            <v>09,21</v>
          </cell>
          <cell r="AF1474"/>
          <cell r="AG1474"/>
        </row>
        <row r="1475">
          <cell r="E1475">
            <v>382756</v>
          </cell>
          <cell r="F1475" t="str">
            <v>SACHIN  ARORA</v>
          </cell>
          <cell r="G1475" t="str">
            <v>GAST</v>
          </cell>
          <cell r="H1475" t="str">
            <v>DEHRADUN</v>
          </cell>
          <cell r="I1475" t="str">
            <v>A</v>
          </cell>
          <cell r="J1475" t="str">
            <v>BL</v>
          </cell>
          <cell r="K1475">
            <v>20</v>
          </cell>
          <cell r="L1475">
            <v>142995</v>
          </cell>
          <cell r="M1475" t="str">
            <v>Approved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2000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2000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2000</v>
          </cell>
          <cell r="AD1475">
            <v>2</v>
          </cell>
          <cell r="AE1475" t="str">
            <v>17,29</v>
          </cell>
          <cell r="AF1475">
            <v>17</v>
          </cell>
          <cell r="AG1475"/>
        </row>
        <row r="1476">
          <cell r="E1476">
            <v>382758</v>
          </cell>
          <cell r="F1476" t="str">
            <v>V S KHANDURI</v>
          </cell>
          <cell r="G1476" t="str">
            <v>GP</v>
          </cell>
          <cell r="H1476" t="str">
            <v>DEHRADUN</v>
          </cell>
          <cell r="I1476" t="str">
            <v>A</v>
          </cell>
          <cell r="J1476" t="str">
            <v>BL</v>
          </cell>
          <cell r="K1476">
            <v>20</v>
          </cell>
          <cell r="L1476">
            <v>142995</v>
          </cell>
          <cell r="M1476" t="str">
            <v>Approved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3000</v>
          </cell>
          <cell r="AB1476">
            <v>0</v>
          </cell>
          <cell r="AC1476">
            <v>3000</v>
          </cell>
          <cell r="AD1476">
            <v>2</v>
          </cell>
          <cell r="AE1476" t="str">
            <v>21,27</v>
          </cell>
          <cell r="AF1476"/>
          <cell r="AG1476"/>
        </row>
        <row r="1477">
          <cell r="E1477">
            <v>382759</v>
          </cell>
          <cell r="F1477" t="str">
            <v>ANANT  KUMAR</v>
          </cell>
          <cell r="G1477" t="str">
            <v>GAST</v>
          </cell>
          <cell r="H1477" t="str">
            <v>DEHRADUN</v>
          </cell>
          <cell r="I1477" t="str">
            <v>A</v>
          </cell>
          <cell r="J1477" t="str">
            <v>AL</v>
          </cell>
          <cell r="K1477">
            <v>50</v>
          </cell>
          <cell r="L1477">
            <v>142995</v>
          </cell>
          <cell r="M1477" t="str">
            <v>Approved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3000</v>
          </cell>
          <cell r="V1477">
            <v>0</v>
          </cell>
          <cell r="W1477">
            <v>3000</v>
          </cell>
          <cell r="X1477">
            <v>0</v>
          </cell>
          <cell r="Y1477">
            <v>4000</v>
          </cell>
          <cell r="Z1477">
            <v>0</v>
          </cell>
          <cell r="AA1477">
            <v>0</v>
          </cell>
          <cell r="AB1477">
            <v>0</v>
          </cell>
          <cell r="AC1477">
            <v>7000</v>
          </cell>
          <cell r="AD1477">
            <v>2</v>
          </cell>
          <cell r="AE1477" t="str">
            <v>16,31</v>
          </cell>
          <cell r="AF1477"/>
          <cell r="AG1477"/>
        </row>
        <row r="1478">
          <cell r="E1478">
            <v>368774</v>
          </cell>
          <cell r="F1478" t="str">
            <v xml:space="preserve">NEHA   AGARWAL </v>
          </cell>
          <cell r="G1478" t="str">
            <v>NEU</v>
          </cell>
          <cell r="H1478" t="str">
            <v>DEHRADUN</v>
          </cell>
          <cell r="I1478" t="str">
            <v>A</v>
          </cell>
          <cell r="J1478" t="str">
            <v>CZ</v>
          </cell>
          <cell r="K1478">
            <v>10</v>
          </cell>
          <cell r="L1478">
            <v>142995</v>
          </cell>
          <cell r="M1478" t="str">
            <v>Approved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1000</v>
          </cell>
          <cell r="V1478">
            <v>0</v>
          </cell>
          <cell r="W1478">
            <v>1000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1000</v>
          </cell>
          <cell r="AD1478">
            <v>2</v>
          </cell>
          <cell r="AE1478" t="str">
            <v>15,29</v>
          </cell>
          <cell r="AF1478"/>
          <cell r="AG1478"/>
        </row>
        <row r="1479">
          <cell r="E1479">
            <v>373650</v>
          </cell>
          <cell r="F1479" t="str">
            <v>AASHIMA  WALIA</v>
          </cell>
          <cell r="G1479" t="str">
            <v>CP</v>
          </cell>
          <cell r="H1479" t="str">
            <v>DEHRADUN</v>
          </cell>
          <cell r="I1479" t="str">
            <v>A</v>
          </cell>
          <cell r="J1479" t="str">
            <v>CZ</v>
          </cell>
          <cell r="K1479">
            <v>15</v>
          </cell>
          <cell r="L1479">
            <v>142995</v>
          </cell>
          <cell r="M1479" t="str">
            <v>Approved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2</v>
          </cell>
          <cell r="AE1479" t="str">
            <v>15,22</v>
          </cell>
          <cell r="AF1479"/>
          <cell r="AG1479"/>
        </row>
        <row r="1480">
          <cell r="E1480">
            <v>386494</v>
          </cell>
          <cell r="F1480" t="str">
            <v>CHETAN  BANSAL</v>
          </cell>
          <cell r="G1480" t="str">
            <v>ENT</v>
          </cell>
          <cell r="H1480" t="str">
            <v>DEHRADUN</v>
          </cell>
          <cell r="I1480" t="str">
            <v>A</v>
          </cell>
          <cell r="J1480" t="str">
            <v>BZ</v>
          </cell>
          <cell r="K1480">
            <v>35</v>
          </cell>
          <cell r="L1480">
            <v>142995</v>
          </cell>
          <cell r="M1480" t="str">
            <v>Approved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1000</v>
          </cell>
          <cell r="W1480">
            <v>1000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1000</v>
          </cell>
          <cell r="AD1480">
            <v>2</v>
          </cell>
          <cell r="AE1480" t="str">
            <v>17,22</v>
          </cell>
          <cell r="AF1480">
            <v>17</v>
          </cell>
          <cell r="AG1480"/>
        </row>
        <row r="1481">
          <cell r="E1481">
            <v>372103</v>
          </cell>
          <cell r="F1481" t="str">
            <v xml:space="preserve">PRADEEP   TOMAR </v>
          </cell>
          <cell r="G1481" t="str">
            <v>CP</v>
          </cell>
          <cell r="H1481" t="str">
            <v>DEHRADUN</v>
          </cell>
          <cell r="I1481" t="str">
            <v>A</v>
          </cell>
          <cell r="J1481" t="str">
            <v>CL</v>
          </cell>
          <cell r="K1481">
            <v>10</v>
          </cell>
          <cell r="L1481">
            <v>142995</v>
          </cell>
          <cell r="M1481" t="str">
            <v>Approved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2000</v>
          </cell>
          <cell r="U1481">
            <v>0</v>
          </cell>
          <cell r="V1481">
            <v>0</v>
          </cell>
          <cell r="W1481">
            <v>2000</v>
          </cell>
          <cell r="X1481">
            <v>0</v>
          </cell>
          <cell r="Y1481">
            <v>1000</v>
          </cell>
          <cell r="Z1481">
            <v>2500</v>
          </cell>
          <cell r="AA1481">
            <v>0</v>
          </cell>
          <cell r="AB1481">
            <v>0</v>
          </cell>
          <cell r="AC1481">
            <v>5500</v>
          </cell>
          <cell r="AD1481">
            <v>2</v>
          </cell>
          <cell r="AE1481" t="str">
            <v>15,23</v>
          </cell>
          <cell r="AF1481"/>
          <cell r="AG1481"/>
        </row>
        <row r="1482">
          <cell r="E1482">
            <v>372066</v>
          </cell>
          <cell r="F1482" t="str">
            <v>GURU DATT SHARMA</v>
          </cell>
          <cell r="G1482" t="str">
            <v>CP</v>
          </cell>
          <cell r="H1482" t="str">
            <v>DEHRADUN</v>
          </cell>
          <cell r="I1482" t="str">
            <v>A</v>
          </cell>
          <cell r="J1482" t="str">
            <v>CZ</v>
          </cell>
          <cell r="K1482">
            <v>15</v>
          </cell>
          <cell r="L1482">
            <v>142995</v>
          </cell>
          <cell r="M1482" t="str">
            <v>Approved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2</v>
          </cell>
          <cell r="AE1482" t="str">
            <v>15,29</v>
          </cell>
          <cell r="AF1482"/>
          <cell r="AG1482"/>
        </row>
        <row r="1483">
          <cell r="E1483">
            <v>370150</v>
          </cell>
          <cell r="F1483" t="str">
            <v>DAYASHANKAR  RAJAGOPALAN</v>
          </cell>
          <cell r="G1483" t="str">
            <v>SUR</v>
          </cell>
          <cell r="H1483" t="str">
            <v>DEHRADUN</v>
          </cell>
          <cell r="I1483" t="str">
            <v>A</v>
          </cell>
          <cell r="J1483" t="str">
            <v>BZ</v>
          </cell>
          <cell r="K1483">
            <v>20</v>
          </cell>
          <cell r="L1483">
            <v>142995</v>
          </cell>
          <cell r="M1483" t="str">
            <v>Approved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3</v>
          </cell>
          <cell r="AE1483" t="str">
            <v>15,22,29</v>
          </cell>
          <cell r="AF1483"/>
          <cell r="AG1483"/>
        </row>
        <row r="1484">
          <cell r="E1484">
            <v>210851</v>
          </cell>
          <cell r="F1484" t="str">
            <v>SACHIN DEV MUNJAL</v>
          </cell>
          <cell r="G1484" t="str">
            <v>GAST</v>
          </cell>
          <cell r="H1484" t="str">
            <v>DEHRADUN</v>
          </cell>
          <cell r="I1484" t="str">
            <v>Excel</v>
          </cell>
          <cell r="J1484" t="str">
            <v>AM</v>
          </cell>
          <cell r="K1484">
            <v>50</v>
          </cell>
          <cell r="L1484">
            <v>142995</v>
          </cell>
          <cell r="M1484" t="str">
            <v>Approved</v>
          </cell>
          <cell r="N1484">
            <v>0</v>
          </cell>
          <cell r="O1484">
            <v>0</v>
          </cell>
          <cell r="P1484">
            <v>0</v>
          </cell>
          <cell r="Q1484">
            <v>40000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40000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13000</v>
          </cell>
          <cell r="AC1484">
            <v>53000</v>
          </cell>
          <cell r="AD1484">
            <v>1</v>
          </cell>
          <cell r="AE1484">
            <v>29</v>
          </cell>
          <cell r="AF1484"/>
          <cell r="AG1484"/>
        </row>
        <row r="1485">
          <cell r="E1485">
            <v>9904</v>
          </cell>
          <cell r="F1485" t="str">
            <v>GAURAV KUMAR SHARMA</v>
          </cell>
          <cell r="G1485" t="str">
            <v>CP</v>
          </cell>
          <cell r="H1485" t="str">
            <v>DEHRADUN</v>
          </cell>
          <cell r="I1485" t="str">
            <v>Excel</v>
          </cell>
          <cell r="J1485" t="str">
            <v>CL</v>
          </cell>
          <cell r="K1485">
            <v>15</v>
          </cell>
          <cell r="L1485">
            <v>142995</v>
          </cell>
          <cell r="M1485" t="str">
            <v>Approved</v>
          </cell>
          <cell r="N1485">
            <v>2500</v>
          </cell>
          <cell r="O1485">
            <v>0</v>
          </cell>
          <cell r="P1485">
            <v>0</v>
          </cell>
          <cell r="Q1485">
            <v>0</v>
          </cell>
          <cell r="R1485">
            <v>3000</v>
          </cell>
          <cell r="S1485">
            <v>0</v>
          </cell>
          <cell r="T1485">
            <v>0</v>
          </cell>
          <cell r="U1485">
            <v>1000</v>
          </cell>
          <cell r="V1485">
            <v>1000</v>
          </cell>
          <cell r="W1485">
            <v>5000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2000</v>
          </cell>
          <cell r="AC1485">
            <v>9500</v>
          </cell>
          <cell r="AD1485">
            <v>5</v>
          </cell>
          <cell r="AE1485" t="str">
            <v>10,15,17,22,29</v>
          </cell>
          <cell r="AF1485">
            <v>17</v>
          </cell>
          <cell r="AG1485"/>
        </row>
        <row r="1486">
          <cell r="E1486">
            <v>36513</v>
          </cell>
          <cell r="F1486" t="str">
            <v>CHETAN  GIROTI</v>
          </cell>
          <cell r="G1486" t="str">
            <v>ORTHO</v>
          </cell>
          <cell r="H1486" t="str">
            <v>DEHRADUN</v>
          </cell>
          <cell r="I1486" t="str">
            <v>A</v>
          </cell>
          <cell r="J1486"/>
          <cell r="K1486">
            <v>35</v>
          </cell>
          <cell r="L1486">
            <v>142995</v>
          </cell>
          <cell r="M1486" t="str">
            <v>Approved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1</v>
          </cell>
          <cell r="AE1486">
            <v>15</v>
          </cell>
          <cell r="AF1486"/>
          <cell r="AG1486"/>
        </row>
        <row r="1487">
          <cell r="E1487">
            <v>221936</v>
          </cell>
          <cell r="F1487" t="str">
            <v>KUNAL  GURURANI</v>
          </cell>
          <cell r="G1487" t="str">
            <v>CARD</v>
          </cell>
          <cell r="H1487" t="str">
            <v>DEHRADUN</v>
          </cell>
          <cell r="I1487" t="str">
            <v>A</v>
          </cell>
          <cell r="J1487" t="str">
            <v>BL</v>
          </cell>
          <cell r="K1487">
            <v>30</v>
          </cell>
          <cell r="L1487">
            <v>142995</v>
          </cell>
          <cell r="M1487" t="str">
            <v>Approved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3000</v>
          </cell>
          <cell r="V1487">
            <v>0</v>
          </cell>
          <cell r="W1487">
            <v>3000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3000</v>
          </cell>
          <cell r="AD1487">
            <v>2</v>
          </cell>
          <cell r="AE1487" t="str">
            <v>16,31</v>
          </cell>
          <cell r="AF1487"/>
          <cell r="AG1487"/>
        </row>
        <row r="1488">
          <cell r="E1488">
            <v>283666</v>
          </cell>
          <cell r="F1488" t="str">
            <v>ABHINAV  JAIN</v>
          </cell>
          <cell r="G1488" t="str">
            <v>CARD</v>
          </cell>
          <cell r="H1488" t="str">
            <v>DEHRADUN</v>
          </cell>
          <cell r="I1488" t="str">
            <v>VIP</v>
          </cell>
          <cell r="J1488" t="str">
            <v>BZ</v>
          </cell>
          <cell r="K1488">
            <v>20</v>
          </cell>
          <cell r="L1488">
            <v>142995</v>
          </cell>
          <cell r="M1488" t="str">
            <v>Approved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3</v>
          </cell>
          <cell r="AE1488" t="str">
            <v>02,08,24</v>
          </cell>
          <cell r="AF1488">
            <v>8</v>
          </cell>
          <cell r="AG1488"/>
        </row>
        <row r="1489">
          <cell r="E1489">
            <v>176932</v>
          </cell>
          <cell r="F1489" t="str">
            <v>SRINAND  UNIYAL</v>
          </cell>
          <cell r="G1489" t="str">
            <v>CP</v>
          </cell>
          <cell r="H1489" t="str">
            <v>DEHRADUN</v>
          </cell>
          <cell r="I1489" t="str">
            <v>Excel</v>
          </cell>
          <cell r="J1489" t="str">
            <v>AL</v>
          </cell>
          <cell r="K1489">
            <v>50</v>
          </cell>
          <cell r="L1489">
            <v>142995</v>
          </cell>
          <cell r="M1489" t="str">
            <v>Approved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2000</v>
          </cell>
          <cell r="W1489">
            <v>2000</v>
          </cell>
          <cell r="X1489">
            <v>0</v>
          </cell>
          <cell r="Y1489">
            <v>4000</v>
          </cell>
          <cell r="Z1489">
            <v>4000</v>
          </cell>
          <cell r="AA1489">
            <v>0</v>
          </cell>
          <cell r="AB1489"/>
          <cell r="AC1489">
            <v>10000</v>
          </cell>
          <cell r="AD1489">
            <v>4</v>
          </cell>
          <cell r="AE1489" t="str">
            <v>02,10,16,24</v>
          </cell>
          <cell r="AF1489"/>
          <cell r="AG1489"/>
        </row>
        <row r="1490">
          <cell r="E1490">
            <v>316309</v>
          </cell>
          <cell r="F1490" t="str">
            <v>HIMANSHU  RANA</v>
          </cell>
          <cell r="G1490" t="str">
            <v>CARD</v>
          </cell>
          <cell r="H1490" t="str">
            <v>DEHRADUN</v>
          </cell>
          <cell r="I1490" t="str">
            <v>A</v>
          </cell>
          <cell r="J1490" t="str">
            <v>BL</v>
          </cell>
          <cell r="K1490">
            <v>20</v>
          </cell>
          <cell r="L1490">
            <v>142995</v>
          </cell>
          <cell r="M1490" t="str">
            <v>Approved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2000</v>
          </cell>
          <cell r="V1490">
            <v>0</v>
          </cell>
          <cell r="W1490">
            <v>2000</v>
          </cell>
          <cell r="X1490">
            <v>0</v>
          </cell>
          <cell r="Y1490">
            <v>1000</v>
          </cell>
          <cell r="Z1490">
            <v>0</v>
          </cell>
          <cell r="AA1490">
            <v>0</v>
          </cell>
          <cell r="AB1490">
            <v>0</v>
          </cell>
          <cell r="AC1490">
            <v>3000</v>
          </cell>
          <cell r="AD1490">
            <v>2</v>
          </cell>
          <cell r="AE1490" t="str">
            <v>15,29</v>
          </cell>
          <cell r="AF1490"/>
          <cell r="AG1490"/>
        </row>
        <row r="1491">
          <cell r="E1491">
            <v>120773</v>
          </cell>
          <cell r="F1491" t="str">
            <v>TANUJ  BHATIA</v>
          </cell>
          <cell r="G1491" t="str">
            <v>CARD</v>
          </cell>
          <cell r="H1491" t="str">
            <v>DEHRADUN</v>
          </cell>
          <cell r="I1491" t="str">
            <v>A</v>
          </cell>
          <cell r="J1491" t="str">
            <v>BZ</v>
          </cell>
          <cell r="K1491">
            <v>35</v>
          </cell>
          <cell r="L1491">
            <v>142995</v>
          </cell>
          <cell r="M1491" t="str">
            <v>Approved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2</v>
          </cell>
          <cell r="AE1491" t="str">
            <v>04,18</v>
          </cell>
          <cell r="AF1491"/>
          <cell r="AG1491"/>
        </row>
        <row r="1492">
          <cell r="E1492">
            <v>24697</v>
          </cell>
          <cell r="F1492" t="str">
            <v>NAND  KISHOR</v>
          </cell>
          <cell r="G1492" t="str">
            <v>CP</v>
          </cell>
          <cell r="H1492" t="str">
            <v>DEHRADUN</v>
          </cell>
          <cell r="I1492" t="str">
            <v>A</v>
          </cell>
          <cell r="J1492" t="str">
            <v>BZ</v>
          </cell>
          <cell r="K1492">
            <v>30</v>
          </cell>
          <cell r="L1492">
            <v>142995</v>
          </cell>
          <cell r="M1492" t="str">
            <v>Approved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2</v>
          </cell>
          <cell r="AE1492" t="str">
            <v>20,28</v>
          </cell>
          <cell r="AF1492"/>
          <cell r="AG1492"/>
        </row>
        <row r="1493">
          <cell r="E1493">
            <v>289282</v>
          </cell>
          <cell r="F1493" t="str">
            <v>SUBODH  GURURANI</v>
          </cell>
          <cell r="G1493" t="str">
            <v>RHEU</v>
          </cell>
          <cell r="H1493" t="str">
            <v>DEHRADUN</v>
          </cell>
          <cell r="I1493" t="str">
            <v>A</v>
          </cell>
          <cell r="J1493" t="str">
            <v>AZ</v>
          </cell>
          <cell r="K1493">
            <v>60</v>
          </cell>
          <cell r="L1493">
            <v>142995</v>
          </cell>
          <cell r="M1493" t="str">
            <v>Approved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3</v>
          </cell>
          <cell r="AE1493" t="str">
            <v>14,21,27</v>
          </cell>
          <cell r="AF1493"/>
          <cell r="AG1493"/>
        </row>
        <row r="1494">
          <cell r="E1494">
            <v>128826</v>
          </cell>
          <cell r="F1494" t="str">
            <v>HEMANT  NAUTIYAL</v>
          </cell>
          <cell r="G1494" t="str">
            <v>ORTHO</v>
          </cell>
          <cell r="H1494" t="str">
            <v>DEHRADUN</v>
          </cell>
          <cell r="I1494" t="str">
            <v>A</v>
          </cell>
          <cell r="J1494"/>
          <cell r="K1494">
            <v>20</v>
          </cell>
          <cell r="L1494">
            <v>142995</v>
          </cell>
          <cell r="M1494" t="str">
            <v>Approved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/>
          <cell r="AF1494"/>
          <cell r="AG1494"/>
        </row>
        <row r="1495">
          <cell r="E1495">
            <v>242536</v>
          </cell>
          <cell r="F1495" t="str">
            <v>MOHD  SARFARAZ</v>
          </cell>
          <cell r="G1495" t="str">
            <v>CP</v>
          </cell>
          <cell r="H1495" t="str">
            <v>DEHRADUN</v>
          </cell>
          <cell r="I1495" t="str">
            <v>A</v>
          </cell>
          <cell r="J1495" t="str">
            <v>BZ</v>
          </cell>
          <cell r="K1495">
            <v>40</v>
          </cell>
          <cell r="L1495">
            <v>142995</v>
          </cell>
          <cell r="M1495" t="str">
            <v>Approved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2</v>
          </cell>
          <cell r="AE1495" t="str">
            <v>08,29</v>
          </cell>
          <cell r="AF1495">
            <v>8</v>
          </cell>
          <cell r="AG1495"/>
        </row>
        <row r="1496">
          <cell r="E1496">
            <v>26081</v>
          </cell>
          <cell r="F1496" t="str">
            <v>MANDIRA  GUNJYAL</v>
          </cell>
          <cell r="G1496" t="str">
            <v>GP</v>
          </cell>
          <cell r="H1496" t="str">
            <v>DEHRADUN</v>
          </cell>
          <cell r="I1496" t="str">
            <v>A</v>
          </cell>
          <cell r="J1496" t="str">
            <v>BZ</v>
          </cell>
          <cell r="K1496">
            <v>30</v>
          </cell>
          <cell r="L1496">
            <v>142995</v>
          </cell>
          <cell r="M1496" t="str">
            <v>Approved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2</v>
          </cell>
          <cell r="AE1496" t="str">
            <v>20,28</v>
          </cell>
          <cell r="AF1496"/>
          <cell r="AG1496"/>
        </row>
        <row r="1497">
          <cell r="E1497">
            <v>26083</v>
          </cell>
          <cell r="F1497" t="str">
            <v>RAM SARAN RATRA</v>
          </cell>
          <cell r="G1497" t="str">
            <v>CP</v>
          </cell>
          <cell r="H1497" t="str">
            <v>DEHRADUN</v>
          </cell>
          <cell r="I1497" t="str">
            <v>A</v>
          </cell>
          <cell r="J1497" t="str">
            <v>BL</v>
          </cell>
          <cell r="K1497">
            <v>40</v>
          </cell>
          <cell r="L1497">
            <v>142995</v>
          </cell>
          <cell r="M1497" t="str">
            <v>Approved</v>
          </cell>
          <cell r="N1497">
            <v>0</v>
          </cell>
          <cell r="O1497">
            <v>0</v>
          </cell>
          <cell r="P1497">
            <v>2500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2000</v>
          </cell>
          <cell r="V1497">
            <v>2000</v>
          </cell>
          <cell r="W1497">
            <v>6500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1000</v>
          </cell>
          <cell r="AC1497">
            <v>7500</v>
          </cell>
          <cell r="AD1497">
            <v>1</v>
          </cell>
          <cell r="AE1497">
            <v>24</v>
          </cell>
          <cell r="AF1497"/>
          <cell r="AG1497"/>
        </row>
        <row r="1498">
          <cell r="E1498">
            <v>26084</v>
          </cell>
          <cell r="F1498" t="str">
            <v>C B DIMRI</v>
          </cell>
          <cell r="G1498" t="str">
            <v>GP</v>
          </cell>
          <cell r="H1498" t="str">
            <v>DEHRADUN</v>
          </cell>
          <cell r="I1498" t="str">
            <v>A</v>
          </cell>
          <cell r="J1498" t="str">
            <v>BZ</v>
          </cell>
          <cell r="K1498">
            <v>20</v>
          </cell>
          <cell r="L1498">
            <v>142995</v>
          </cell>
          <cell r="M1498" t="str">
            <v>Approved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2</v>
          </cell>
          <cell r="AE1498" t="str">
            <v>02,20</v>
          </cell>
          <cell r="AF1498"/>
          <cell r="AG1498"/>
        </row>
        <row r="1499">
          <cell r="E1499">
            <v>71125</v>
          </cell>
          <cell r="F1499" t="str">
            <v>SUDHANSHU  KALRA</v>
          </cell>
          <cell r="G1499" t="str">
            <v>CHEST</v>
          </cell>
          <cell r="H1499" t="str">
            <v>DEHRADUN</v>
          </cell>
          <cell r="I1499" t="str">
            <v>A</v>
          </cell>
          <cell r="J1499" t="str">
            <v>AZ</v>
          </cell>
          <cell r="K1499">
            <v>50</v>
          </cell>
          <cell r="L1499">
            <v>142995</v>
          </cell>
          <cell r="M1499" t="str">
            <v>Approved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2</v>
          </cell>
          <cell r="AE1499" t="str">
            <v>14,27</v>
          </cell>
          <cell r="AF1499"/>
          <cell r="AG1499"/>
        </row>
        <row r="1500">
          <cell r="E1500">
            <v>26087</v>
          </cell>
          <cell r="F1500" t="str">
            <v>SANJAY  SARIN</v>
          </cell>
          <cell r="G1500" t="str">
            <v>CHEST</v>
          </cell>
          <cell r="H1500" t="str">
            <v>DEHRADUN</v>
          </cell>
          <cell r="I1500" t="str">
            <v>A</v>
          </cell>
          <cell r="J1500" t="str">
            <v>AL</v>
          </cell>
          <cell r="K1500">
            <v>45</v>
          </cell>
          <cell r="L1500">
            <v>142995</v>
          </cell>
          <cell r="M1500" t="str">
            <v>Approved</v>
          </cell>
          <cell r="N1500">
            <v>0</v>
          </cell>
          <cell r="O1500">
            <v>0</v>
          </cell>
          <cell r="P1500">
            <v>2000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2000</v>
          </cell>
          <cell r="V1500">
            <v>0</v>
          </cell>
          <cell r="W1500">
            <v>4000</v>
          </cell>
          <cell r="X1500">
            <v>0</v>
          </cell>
          <cell r="Y1500">
            <v>0</v>
          </cell>
          <cell r="Z1500">
            <v>0</v>
          </cell>
          <cell r="AA1500">
            <v>4000</v>
          </cell>
          <cell r="AB1500">
            <v>0</v>
          </cell>
          <cell r="AC1500">
            <v>8000</v>
          </cell>
          <cell r="AD1500">
            <v>2</v>
          </cell>
          <cell r="AE1500" t="str">
            <v>02,08</v>
          </cell>
          <cell r="AF1500">
            <v>8</v>
          </cell>
          <cell r="AG1500"/>
        </row>
        <row r="1501">
          <cell r="E1501">
            <v>187894</v>
          </cell>
          <cell r="F1501" t="str">
            <v>ALKA S GUPTA</v>
          </cell>
          <cell r="G1501" t="str">
            <v>GYNAE</v>
          </cell>
          <cell r="H1501" t="str">
            <v>DEHRADUN</v>
          </cell>
          <cell r="I1501" t="str">
            <v>A</v>
          </cell>
          <cell r="J1501" t="str">
            <v>BL</v>
          </cell>
          <cell r="K1501">
            <v>40</v>
          </cell>
          <cell r="L1501">
            <v>142995</v>
          </cell>
          <cell r="M1501" t="str">
            <v>Approved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2500</v>
          </cell>
          <cell r="W1501">
            <v>2500</v>
          </cell>
          <cell r="X1501">
            <v>0</v>
          </cell>
          <cell r="Y1501">
            <v>2500</v>
          </cell>
          <cell r="Z1501">
            <v>0</v>
          </cell>
          <cell r="AA1501">
            <v>0</v>
          </cell>
          <cell r="AB1501"/>
          <cell r="AC1501">
            <v>5000</v>
          </cell>
          <cell r="AD1501">
            <v>2</v>
          </cell>
          <cell r="AE1501" t="str">
            <v>03,22</v>
          </cell>
          <cell r="AF1501"/>
          <cell r="AG1501"/>
        </row>
        <row r="1502">
          <cell r="E1502">
            <v>120529</v>
          </cell>
          <cell r="F1502" t="str">
            <v>RAMESH  GAUR</v>
          </cell>
          <cell r="G1502" t="str">
            <v>ORTHO</v>
          </cell>
          <cell r="H1502" t="str">
            <v>DEHRADUN</v>
          </cell>
          <cell r="I1502" t="str">
            <v>A</v>
          </cell>
          <cell r="J1502" t="str">
            <v>BZ</v>
          </cell>
          <cell r="K1502">
            <v>40</v>
          </cell>
          <cell r="L1502">
            <v>142995</v>
          </cell>
          <cell r="M1502" t="str">
            <v>Approved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2</v>
          </cell>
          <cell r="AE1502" t="str">
            <v>21,27</v>
          </cell>
          <cell r="AF1502"/>
          <cell r="AG1502"/>
        </row>
        <row r="1503">
          <cell r="E1503">
            <v>190676</v>
          </cell>
          <cell r="F1503" t="str">
            <v>ADITYA  MISHRA</v>
          </cell>
          <cell r="G1503" t="str">
            <v>ORTHO</v>
          </cell>
          <cell r="H1503" t="str">
            <v>DEHRADUN</v>
          </cell>
          <cell r="I1503" t="str">
            <v>A</v>
          </cell>
          <cell r="J1503" t="str">
            <v>BZ</v>
          </cell>
          <cell r="K1503">
            <v>25</v>
          </cell>
          <cell r="L1503">
            <v>142995</v>
          </cell>
          <cell r="M1503" t="str">
            <v>Approved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3</v>
          </cell>
          <cell r="AE1503" t="str">
            <v>04,13,30</v>
          </cell>
          <cell r="AF1503"/>
          <cell r="AG1503"/>
        </row>
        <row r="1504">
          <cell r="E1504">
            <v>24695</v>
          </cell>
          <cell r="F1504" t="str">
            <v>SUMIT  MEHTA</v>
          </cell>
          <cell r="G1504" t="str">
            <v>NEU</v>
          </cell>
          <cell r="H1504" t="str">
            <v>DEHRADUN</v>
          </cell>
          <cell r="I1504" t="str">
            <v>VIP</v>
          </cell>
          <cell r="J1504" t="str">
            <v>BZ</v>
          </cell>
          <cell r="K1504">
            <v>30</v>
          </cell>
          <cell r="L1504">
            <v>142995</v>
          </cell>
          <cell r="M1504" t="str">
            <v>Approved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3</v>
          </cell>
          <cell r="AE1504" t="str">
            <v>02,13,20</v>
          </cell>
          <cell r="AF1504"/>
          <cell r="AG1504"/>
        </row>
        <row r="1505">
          <cell r="E1505">
            <v>136656</v>
          </cell>
          <cell r="F1505" t="str">
            <v>SANJAY  CHOUHAN</v>
          </cell>
          <cell r="G1505" t="str">
            <v>SUR</v>
          </cell>
          <cell r="H1505" t="str">
            <v>SAHARANPUR</v>
          </cell>
          <cell r="I1505" t="str">
            <v>B</v>
          </cell>
          <cell r="J1505" t="str">
            <v>BL</v>
          </cell>
          <cell r="K1505">
            <v>30</v>
          </cell>
          <cell r="L1505">
            <v>143275</v>
          </cell>
          <cell r="M1505" t="str">
            <v>Approved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1000</v>
          </cell>
          <cell r="V1505">
            <v>2000</v>
          </cell>
          <cell r="W1505">
            <v>3000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1000</v>
          </cell>
          <cell r="AC1505">
            <v>4000</v>
          </cell>
          <cell r="AD1505">
            <v>1</v>
          </cell>
          <cell r="AE1505">
            <v>22</v>
          </cell>
          <cell r="AF1505"/>
          <cell r="AG1505"/>
        </row>
        <row r="1506">
          <cell r="E1506">
            <v>136633</v>
          </cell>
          <cell r="F1506" t="str">
            <v>SAHJJAD  AHMED</v>
          </cell>
          <cell r="G1506" t="str">
            <v>GP</v>
          </cell>
          <cell r="H1506" t="str">
            <v>NAGAL SOTI</v>
          </cell>
          <cell r="I1506" t="str">
            <v>B</v>
          </cell>
          <cell r="J1506" t="str">
            <v>BZ</v>
          </cell>
          <cell r="K1506">
            <v>40</v>
          </cell>
          <cell r="L1506">
            <v>143275</v>
          </cell>
          <cell r="M1506" t="str">
            <v>Approved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1</v>
          </cell>
          <cell r="AE1506">
            <v>20</v>
          </cell>
          <cell r="AF1506">
            <v>20</v>
          </cell>
          <cell r="AG1506"/>
        </row>
        <row r="1507">
          <cell r="E1507">
            <v>136930</v>
          </cell>
          <cell r="F1507" t="str">
            <v>R K GOYAL</v>
          </cell>
          <cell r="G1507" t="str">
            <v>GP</v>
          </cell>
          <cell r="H1507" t="str">
            <v>SAHARANPUR</v>
          </cell>
          <cell r="I1507" t="str">
            <v>B</v>
          </cell>
          <cell r="J1507" t="str">
            <v>AL</v>
          </cell>
          <cell r="K1507">
            <v>60</v>
          </cell>
          <cell r="L1507">
            <v>143275</v>
          </cell>
          <cell r="M1507" t="str">
            <v>Approved</v>
          </cell>
          <cell r="N1507">
            <v>0</v>
          </cell>
          <cell r="O1507">
            <v>0</v>
          </cell>
          <cell r="P1507">
            <v>1000</v>
          </cell>
          <cell r="Q1507">
            <v>0</v>
          </cell>
          <cell r="R1507">
            <v>1500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2500</v>
          </cell>
          <cell r="X1507">
            <v>0</v>
          </cell>
          <cell r="Y1507">
            <v>0</v>
          </cell>
          <cell r="Z1507">
            <v>0</v>
          </cell>
          <cell r="AA1507">
            <v>1000</v>
          </cell>
          <cell r="AB1507"/>
          <cell r="AC1507">
            <v>3500</v>
          </cell>
          <cell r="AD1507">
            <v>1</v>
          </cell>
          <cell r="AE1507">
            <v>21</v>
          </cell>
          <cell r="AF1507"/>
          <cell r="AG1507"/>
        </row>
        <row r="1508">
          <cell r="E1508">
            <v>136913</v>
          </cell>
          <cell r="F1508" t="str">
            <v>VIJAYKUMAR  HANDA</v>
          </cell>
          <cell r="G1508" t="str">
            <v>GP</v>
          </cell>
          <cell r="H1508" t="str">
            <v>SAHARANPUR</v>
          </cell>
          <cell r="I1508" t="str">
            <v>A</v>
          </cell>
          <cell r="J1508" t="str">
            <v>AL</v>
          </cell>
          <cell r="K1508">
            <v>50</v>
          </cell>
          <cell r="L1508">
            <v>143275</v>
          </cell>
          <cell r="M1508" t="str">
            <v>Approved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2000</v>
          </cell>
          <cell r="T1508">
            <v>0</v>
          </cell>
          <cell r="U1508">
            <v>2000</v>
          </cell>
          <cell r="V1508">
            <v>0</v>
          </cell>
          <cell r="W1508">
            <v>4000</v>
          </cell>
          <cell r="X1508">
            <v>0</v>
          </cell>
          <cell r="Y1508">
            <v>0</v>
          </cell>
          <cell r="Z1508">
            <v>0</v>
          </cell>
          <cell r="AA1508">
            <v>1000</v>
          </cell>
          <cell r="AB1508">
            <v>2000</v>
          </cell>
          <cell r="AC1508">
            <v>7000</v>
          </cell>
          <cell r="AD1508">
            <v>1</v>
          </cell>
          <cell r="AE1508">
            <v>16</v>
          </cell>
          <cell r="AF1508" t="str">
            <v>16,27</v>
          </cell>
          <cell r="AG1508"/>
        </row>
        <row r="1509">
          <cell r="E1509">
            <v>151094</v>
          </cell>
          <cell r="F1509" t="str">
            <v>BRIJESH CHANDRA DATTA</v>
          </cell>
          <cell r="G1509" t="str">
            <v>GP</v>
          </cell>
          <cell r="H1509" t="str">
            <v>SAHARANPUR</v>
          </cell>
          <cell r="I1509" t="str">
            <v>A</v>
          </cell>
          <cell r="J1509" t="str">
            <v>AL</v>
          </cell>
          <cell r="K1509">
            <v>50</v>
          </cell>
          <cell r="L1509">
            <v>143275</v>
          </cell>
          <cell r="M1509" t="str">
            <v>Approved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2000</v>
          </cell>
          <cell r="W1509">
            <v>2000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2000</v>
          </cell>
          <cell r="AC1509">
            <v>4000</v>
          </cell>
          <cell r="AD1509">
            <v>2</v>
          </cell>
          <cell r="AE1509" t="str">
            <v>04,13</v>
          </cell>
          <cell r="AF1509">
            <v>13</v>
          </cell>
          <cell r="AG1509"/>
        </row>
        <row r="1510">
          <cell r="E1510">
            <v>136740</v>
          </cell>
          <cell r="F1510" t="str">
            <v>PRASHANT  KHANNA</v>
          </cell>
          <cell r="G1510" t="str">
            <v>GP</v>
          </cell>
          <cell r="H1510" t="str">
            <v>SAHARANPUR</v>
          </cell>
          <cell r="I1510" t="str">
            <v>A</v>
          </cell>
          <cell r="J1510" t="str">
            <v>BL</v>
          </cell>
          <cell r="K1510">
            <v>30</v>
          </cell>
          <cell r="L1510">
            <v>143275</v>
          </cell>
          <cell r="M1510" t="str">
            <v>Approved</v>
          </cell>
          <cell r="N1510">
            <v>0</v>
          </cell>
          <cell r="O1510">
            <v>0</v>
          </cell>
          <cell r="P1510">
            <v>3500</v>
          </cell>
          <cell r="Q1510">
            <v>0</v>
          </cell>
          <cell r="R1510">
            <v>6000</v>
          </cell>
          <cell r="S1510">
            <v>0</v>
          </cell>
          <cell r="T1510">
            <v>2000</v>
          </cell>
          <cell r="U1510">
            <v>3000</v>
          </cell>
          <cell r="V1510">
            <v>0</v>
          </cell>
          <cell r="W1510">
            <v>14500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2000</v>
          </cell>
          <cell r="AC1510">
            <v>16500</v>
          </cell>
          <cell r="AD1510">
            <v>2</v>
          </cell>
          <cell r="AE1510" t="str">
            <v>08,13</v>
          </cell>
          <cell r="AF1510" t="str">
            <v>13,27</v>
          </cell>
          <cell r="AG1510"/>
        </row>
        <row r="1511">
          <cell r="E1511">
            <v>136716</v>
          </cell>
          <cell r="F1511" t="str">
            <v>KARAN SINGH SAINI</v>
          </cell>
          <cell r="G1511" t="str">
            <v>CP</v>
          </cell>
          <cell r="H1511" t="str">
            <v>SAHARANPUR</v>
          </cell>
          <cell r="I1511" t="str">
            <v>B</v>
          </cell>
          <cell r="J1511" t="str">
            <v>AL</v>
          </cell>
          <cell r="K1511">
            <v>80</v>
          </cell>
          <cell r="L1511">
            <v>143275</v>
          </cell>
          <cell r="M1511" t="str">
            <v>Approved</v>
          </cell>
          <cell r="N1511">
            <v>0</v>
          </cell>
          <cell r="O1511">
            <v>0</v>
          </cell>
          <cell r="P1511">
            <v>1000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2000</v>
          </cell>
          <cell r="V1511">
            <v>0</v>
          </cell>
          <cell r="W1511">
            <v>3000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1000</v>
          </cell>
          <cell r="AC1511">
            <v>4000</v>
          </cell>
          <cell r="AD1511">
            <v>1</v>
          </cell>
          <cell r="AE1511">
            <v>21</v>
          </cell>
          <cell r="AF1511"/>
          <cell r="AG1511"/>
        </row>
        <row r="1512">
          <cell r="E1512">
            <v>71589</v>
          </cell>
          <cell r="F1512" t="str">
            <v>SUNIL KUMAR SHARMA</v>
          </cell>
          <cell r="G1512" t="str">
            <v>CHEST</v>
          </cell>
          <cell r="H1512" t="str">
            <v>SAHARANPUR</v>
          </cell>
          <cell r="I1512" t="str">
            <v>A</v>
          </cell>
          <cell r="J1512" t="str">
            <v>AZ</v>
          </cell>
          <cell r="K1512">
            <v>45</v>
          </cell>
          <cell r="L1512">
            <v>143275</v>
          </cell>
          <cell r="M1512" t="str">
            <v>Approved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1</v>
          </cell>
          <cell r="AE1512">
            <v>2</v>
          </cell>
          <cell r="AF1512">
            <v>2</v>
          </cell>
          <cell r="AG1512"/>
        </row>
        <row r="1513">
          <cell r="E1513">
            <v>71113</v>
          </cell>
          <cell r="F1513" t="str">
            <v>VIRENDER SINGH SAINI</v>
          </cell>
          <cell r="G1513" t="str">
            <v>ORTHO</v>
          </cell>
          <cell r="H1513" t="str">
            <v>SAHARANPUR</v>
          </cell>
          <cell r="I1513" t="str">
            <v>A</v>
          </cell>
          <cell r="J1513" t="str">
            <v>BL</v>
          </cell>
          <cell r="K1513">
            <v>40</v>
          </cell>
          <cell r="L1513">
            <v>143275</v>
          </cell>
          <cell r="M1513" t="str">
            <v>Approved</v>
          </cell>
          <cell r="N1513">
            <v>0</v>
          </cell>
          <cell r="O1513">
            <v>0</v>
          </cell>
          <cell r="P1513">
            <v>1000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2000</v>
          </cell>
          <cell r="V1513">
            <v>1000</v>
          </cell>
          <cell r="W1513">
            <v>4000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4000</v>
          </cell>
          <cell r="AD1513">
            <v>1</v>
          </cell>
          <cell r="AE1513">
            <v>18</v>
          </cell>
          <cell r="AF1513"/>
          <cell r="AG1513"/>
        </row>
        <row r="1514">
          <cell r="E1514">
            <v>71587</v>
          </cell>
          <cell r="F1514" t="str">
            <v>SANJAY  KAPIL</v>
          </cell>
          <cell r="G1514" t="str">
            <v>CHEST</v>
          </cell>
          <cell r="H1514" t="str">
            <v>SAHARANPUR</v>
          </cell>
          <cell r="I1514" t="str">
            <v>VIP</v>
          </cell>
          <cell r="J1514" t="str">
            <v>AL</v>
          </cell>
          <cell r="K1514">
            <v>55</v>
          </cell>
          <cell r="L1514">
            <v>143275</v>
          </cell>
          <cell r="M1514" t="str">
            <v>Approved</v>
          </cell>
          <cell r="N1514">
            <v>0</v>
          </cell>
          <cell r="O1514">
            <v>0</v>
          </cell>
          <cell r="P1514">
            <v>10500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9000</v>
          </cell>
          <cell r="V1514">
            <v>0</v>
          </cell>
          <cell r="W1514">
            <v>19500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7000</v>
          </cell>
          <cell r="AC1514">
            <v>26500</v>
          </cell>
          <cell r="AD1514">
            <v>4</v>
          </cell>
          <cell r="AE1514" t="str">
            <v>02,08,13,22</v>
          </cell>
          <cell r="AF1514" t="str">
            <v>02,13,28</v>
          </cell>
          <cell r="AG1514"/>
        </row>
        <row r="1515">
          <cell r="E1515">
            <v>134682</v>
          </cell>
          <cell r="F1515" t="str">
            <v>SANJEEV  MIGLAN</v>
          </cell>
          <cell r="G1515" t="str">
            <v>CP</v>
          </cell>
          <cell r="H1515" t="str">
            <v>SAHARANPUR</v>
          </cell>
          <cell r="I1515" t="str">
            <v>VIP</v>
          </cell>
          <cell r="J1515" t="str">
            <v>AZ</v>
          </cell>
          <cell r="K1515">
            <v>120</v>
          </cell>
          <cell r="L1515">
            <v>143275</v>
          </cell>
          <cell r="M1515" t="str">
            <v>Approved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1</v>
          </cell>
          <cell r="AE1515">
            <v>14</v>
          </cell>
          <cell r="AF1515"/>
          <cell r="AG1515"/>
        </row>
        <row r="1516">
          <cell r="E1516">
            <v>50574</v>
          </cell>
          <cell r="F1516" t="str">
            <v>PARVEEN  CHAWLA</v>
          </cell>
          <cell r="G1516" t="str">
            <v>CP</v>
          </cell>
          <cell r="H1516" t="str">
            <v>SAHARANPUR</v>
          </cell>
          <cell r="I1516" t="str">
            <v>B</v>
          </cell>
          <cell r="J1516" t="str">
            <v>AZ</v>
          </cell>
          <cell r="K1516">
            <v>45</v>
          </cell>
          <cell r="L1516">
            <v>143275</v>
          </cell>
          <cell r="M1516" t="str">
            <v>Approved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2</v>
          </cell>
          <cell r="AE1516" t="str">
            <v>04,13</v>
          </cell>
          <cell r="AF1516">
            <v>13</v>
          </cell>
          <cell r="AG1516"/>
        </row>
        <row r="1517">
          <cell r="E1517">
            <v>134720</v>
          </cell>
          <cell r="F1517" t="str">
            <v>BRIJESH  SAXENA</v>
          </cell>
          <cell r="G1517" t="str">
            <v>CP</v>
          </cell>
          <cell r="H1517" t="str">
            <v>SAHARANPUR</v>
          </cell>
          <cell r="I1517" t="str">
            <v>B</v>
          </cell>
          <cell r="J1517" t="str">
            <v>BZ</v>
          </cell>
          <cell r="K1517">
            <v>20</v>
          </cell>
          <cell r="L1517">
            <v>143275</v>
          </cell>
          <cell r="M1517" t="str">
            <v>Approved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/>
          <cell r="AF1517"/>
          <cell r="AG1517"/>
        </row>
        <row r="1518">
          <cell r="E1518">
            <v>71586</v>
          </cell>
          <cell r="F1518" t="str">
            <v>MANOJ  JAIN</v>
          </cell>
          <cell r="G1518" t="str">
            <v>GP</v>
          </cell>
          <cell r="H1518" t="str">
            <v>GANGOH</v>
          </cell>
          <cell r="I1518" t="str">
            <v>A</v>
          </cell>
          <cell r="J1518" t="str">
            <v>BZ</v>
          </cell>
          <cell r="K1518">
            <v>20</v>
          </cell>
          <cell r="L1518">
            <v>143275</v>
          </cell>
          <cell r="M1518" t="str">
            <v>Approved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2</v>
          </cell>
          <cell r="AE1518" t="str">
            <v>14,24</v>
          </cell>
          <cell r="AF1518"/>
          <cell r="AG1518"/>
        </row>
        <row r="1519">
          <cell r="E1519">
            <v>71093</v>
          </cell>
          <cell r="F1519" t="str">
            <v>SUBHASH  SEHGAL</v>
          </cell>
          <cell r="G1519" t="str">
            <v>ORTHO</v>
          </cell>
          <cell r="H1519" t="str">
            <v>SAHARANPUR</v>
          </cell>
          <cell r="I1519" t="str">
            <v>A</v>
          </cell>
          <cell r="J1519" t="str">
            <v>AZ</v>
          </cell>
          <cell r="K1519">
            <v>50</v>
          </cell>
          <cell r="L1519">
            <v>143275</v>
          </cell>
          <cell r="M1519" t="str">
            <v>Approved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2</v>
          </cell>
          <cell r="AE1519" t="str">
            <v>03,17</v>
          </cell>
          <cell r="AF1519" t="str">
            <v>03,31</v>
          </cell>
          <cell r="AG1519"/>
        </row>
        <row r="1520">
          <cell r="E1520">
            <v>134728</v>
          </cell>
          <cell r="F1520" t="str">
            <v>RAKESH  KUMAR</v>
          </cell>
          <cell r="G1520" t="str">
            <v>CHEST</v>
          </cell>
          <cell r="H1520" t="str">
            <v>SAHARANPUR</v>
          </cell>
          <cell r="I1520" t="str">
            <v>A</v>
          </cell>
          <cell r="J1520" t="str">
            <v>BL</v>
          </cell>
          <cell r="K1520">
            <v>40</v>
          </cell>
          <cell r="L1520">
            <v>143275</v>
          </cell>
          <cell r="M1520" t="str">
            <v>Approved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1000</v>
          </cell>
          <cell r="V1520">
            <v>1500</v>
          </cell>
          <cell r="W1520">
            <v>2500</v>
          </cell>
          <cell r="X1520">
            <v>0</v>
          </cell>
          <cell r="Y1520">
            <v>0</v>
          </cell>
          <cell r="Z1520">
            <v>0</v>
          </cell>
          <cell r="AA1520">
            <v>1000</v>
          </cell>
          <cell r="AB1520">
            <v>2000</v>
          </cell>
          <cell r="AC1520">
            <v>5500</v>
          </cell>
          <cell r="AD1520">
            <v>0</v>
          </cell>
          <cell r="AE1520"/>
          <cell r="AF1520"/>
          <cell r="AG1520"/>
        </row>
        <row r="1521">
          <cell r="E1521">
            <v>71194</v>
          </cell>
          <cell r="F1521" t="str">
            <v>SHIV RAJ  VAISH</v>
          </cell>
          <cell r="G1521" t="str">
            <v>GP</v>
          </cell>
          <cell r="H1521" t="str">
            <v>SAHARANPUR</v>
          </cell>
          <cell r="I1521" t="str">
            <v>B</v>
          </cell>
          <cell r="J1521" t="str">
            <v>AZ</v>
          </cell>
          <cell r="K1521">
            <v>50</v>
          </cell>
          <cell r="L1521">
            <v>143275</v>
          </cell>
          <cell r="M1521" t="str">
            <v>Approved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1000</v>
          </cell>
          <cell r="AC1521">
            <v>1000</v>
          </cell>
          <cell r="AD1521">
            <v>1</v>
          </cell>
          <cell r="AE1521">
            <v>18</v>
          </cell>
          <cell r="AF1521"/>
          <cell r="AG1521"/>
        </row>
        <row r="1522">
          <cell r="E1522">
            <v>71101</v>
          </cell>
          <cell r="F1522" t="str">
            <v>DALJEET  SINGH</v>
          </cell>
          <cell r="G1522" t="str">
            <v>ORTHO</v>
          </cell>
          <cell r="H1522" t="str">
            <v>SAHARANPUR</v>
          </cell>
          <cell r="I1522" t="str">
            <v>B</v>
          </cell>
          <cell r="J1522" t="str">
            <v>BZ</v>
          </cell>
          <cell r="K1522">
            <v>25</v>
          </cell>
          <cell r="L1522">
            <v>143275</v>
          </cell>
          <cell r="M1522" t="str">
            <v>Approved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1500</v>
          </cell>
          <cell r="V1522">
            <v>0</v>
          </cell>
          <cell r="W1522">
            <v>1500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1500</v>
          </cell>
          <cell r="AD1522">
            <v>3</v>
          </cell>
          <cell r="AE1522" t="str">
            <v>07,17,23</v>
          </cell>
          <cell r="AF1522"/>
          <cell r="AG1522"/>
        </row>
        <row r="1523">
          <cell r="E1523">
            <v>71192</v>
          </cell>
          <cell r="F1523" t="str">
            <v>ANILPRAKASH  JAIN</v>
          </cell>
          <cell r="G1523" t="str">
            <v>GP</v>
          </cell>
          <cell r="H1523" t="str">
            <v>SAHARANPUR</v>
          </cell>
          <cell r="I1523" t="str">
            <v>A</v>
          </cell>
          <cell r="J1523" t="str">
            <v>AL</v>
          </cell>
          <cell r="K1523">
            <v>60</v>
          </cell>
          <cell r="L1523">
            <v>143275</v>
          </cell>
          <cell r="M1523" t="str">
            <v>Approved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2000</v>
          </cell>
          <cell r="W1523">
            <v>2000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1000</v>
          </cell>
          <cell r="AC1523">
            <v>3000</v>
          </cell>
          <cell r="AD1523">
            <v>0</v>
          </cell>
          <cell r="AE1523"/>
          <cell r="AF1523"/>
          <cell r="AG1523"/>
        </row>
        <row r="1524">
          <cell r="E1524">
            <v>71109</v>
          </cell>
          <cell r="F1524" t="str">
            <v>SOMYA  JAIN</v>
          </cell>
          <cell r="G1524" t="str">
            <v>CP</v>
          </cell>
          <cell r="H1524" t="str">
            <v>SAHARANPUR</v>
          </cell>
          <cell r="I1524" t="str">
            <v>VIP</v>
          </cell>
          <cell r="J1524" t="str">
            <v>AL</v>
          </cell>
          <cell r="K1524">
            <v>45</v>
          </cell>
          <cell r="L1524">
            <v>143275</v>
          </cell>
          <cell r="M1524" t="str">
            <v>Approved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7000</v>
          </cell>
          <cell r="U1524">
            <v>0</v>
          </cell>
          <cell r="V1524">
            <v>5000</v>
          </cell>
          <cell r="W1524">
            <v>12000</v>
          </cell>
          <cell r="X1524">
            <v>0</v>
          </cell>
          <cell r="Y1524">
            <v>3000</v>
          </cell>
          <cell r="Z1524">
            <v>4000</v>
          </cell>
          <cell r="AA1524">
            <v>0</v>
          </cell>
          <cell r="AB1524">
            <v>4000</v>
          </cell>
          <cell r="AC1524">
            <v>23000</v>
          </cell>
          <cell r="AD1524">
            <v>2</v>
          </cell>
          <cell r="AE1524" t="str">
            <v>07,14</v>
          </cell>
          <cell r="AF1524">
            <v>28</v>
          </cell>
          <cell r="AG1524"/>
        </row>
        <row r="1525">
          <cell r="E1525">
            <v>71582</v>
          </cell>
          <cell r="F1525" t="str">
            <v>B P SHARMA</v>
          </cell>
          <cell r="G1525" t="str">
            <v>GP</v>
          </cell>
          <cell r="H1525" t="str">
            <v>GANGOH</v>
          </cell>
          <cell r="I1525" t="str">
            <v>A</v>
          </cell>
          <cell r="J1525" t="str">
            <v>CZ</v>
          </cell>
          <cell r="K1525">
            <v>15</v>
          </cell>
          <cell r="L1525">
            <v>143275</v>
          </cell>
          <cell r="M1525" t="str">
            <v>Approved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1</v>
          </cell>
          <cell r="AE1525">
            <v>24</v>
          </cell>
          <cell r="AF1525"/>
          <cell r="AG1525"/>
        </row>
        <row r="1526">
          <cell r="E1526">
            <v>71579</v>
          </cell>
          <cell r="F1526" t="str">
            <v>M SALEEM SAMANI</v>
          </cell>
          <cell r="G1526" t="str">
            <v>GP</v>
          </cell>
          <cell r="H1526" t="str">
            <v>SAHARANPUR</v>
          </cell>
          <cell r="I1526" t="str">
            <v>A</v>
          </cell>
          <cell r="J1526" t="str">
            <v>AL</v>
          </cell>
          <cell r="K1526">
            <v>60</v>
          </cell>
          <cell r="L1526">
            <v>143275</v>
          </cell>
          <cell r="M1526" t="str">
            <v>Approved</v>
          </cell>
          <cell r="N1526">
            <v>0</v>
          </cell>
          <cell r="O1526">
            <v>0</v>
          </cell>
          <cell r="P1526">
            <v>4000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3000</v>
          </cell>
          <cell r="V1526">
            <v>0</v>
          </cell>
          <cell r="W1526">
            <v>7000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1500</v>
          </cell>
          <cell r="AC1526">
            <v>8500</v>
          </cell>
          <cell r="AD1526">
            <v>2</v>
          </cell>
          <cell r="AE1526" t="str">
            <v>08,13</v>
          </cell>
          <cell r="AF1526" t="str">
            <v>13,27</v>
          </cell>
          <cell r="AG1526"/>
        </row>
        <row r="1527">
          <cell r="E1527">
            <v>71086</v>
          </cell>
          <cell r="F1527" t="str">
            <v>SARWAR JAMAL KHAN</v>
          </cell>
          <cell r="G1527" t="str">
            <v>GP</v>
          </cell>
          <cell r="H1527" t="str">
            <v>SAHARANPUR</v>
          </cell>
          <cell r="I1527" t="str">
            <v>B</v>
          </cell>
          <cell r="J1527" t="str">
            <v>AZ</v>
          </cell>
          <cell r="K1527">
            <v>50</v>
          </cell>
          <cell r="L1527">
            <v>143275</v>
          </cell>
          <cell r="M1527" t="str">
            <v>Approved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1</v>
          </cell>
          <cell r="AE1527">
            <v>8</v>
          </cell>
          <cell r="AF1527"/>
          <cell r="AG1527"/>
        </row>
        <row r="1528">
          <cell r="E1528">
            <v>71083</v>
          </cell>
          <cell r="F1528" t="str">
            <v>ANIL  MANCHANDA</v>
          </cell>
          <cell r="G1528" t="str">
            <v>GP</v>
          </cell>
          <cell r="H1528" t="str">
            <v>SAHARANPUR</v>
          </cell>
          <cell r="I1528" t="str">
            <v>B</v>
          </cell>
          <cell r="J1528" t="str">
            <v>AL</v>
          </cell>
          <cell r="K1528">
            <v>60</v>
          </cell>
          <cell r="L1528">
            <v>143275</v>
          </cell>
          <cell r="M1528" t="str">
            <v>Approved</v>
          </cell>
          <cell r="N1528">
            <v>0</v>
          </cell>
          <cell r="O1528">
            <v>0</v>
          </cell>
          <cell r="P1528">
            <v>2000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2000</v>
          </cell>
          <cell r="W1528">
            <v>4000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2000</v>
          </cell>
          <cell r="AC1528">
            <v>6000</v>
          </cell>
          <cell r="AD1528">
            <v>1</v>
          </cell>
          <cell r="AE1528">
            <v>18</v>
          </cell>
          <cell r="AF1528"/>
          <cell r="AG1528"/>
        </row>
        <row r="1529">
          <cell r="E1529">
            <v>79601</v>
          </cell>
          <cell r="F1529" t="str">
            <v>ARVIND  GOYAL</v>
          </cell>
          <cell r="G1529" t="str">
            <v>ORTHO</v>
          </cell>
          <cell r="H1529" t="str">
            <v>DEOBAND</v>
          </cell>
          <cell r="I1529" t="str">
            <v>A</v>
          </cell>
          <cell r="J1529" t="str">
            <v>BL</v>
          </cell>
          <cell r="K1529">
            <v>25</v>
          </cell>
          <cell r="L1529">
            <v>143275</v>
          </cell>
          <cell r="M1529" t="str">
            <v>Approved</v>
          </cell>
          <cell r="N1529">
            <v>0</v>
          </cell>
          <cell r="O1529">
            <v>0</v>
          </cell>
          <cell r="P1529">
            <v>2000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2000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2000</v>
          </cell>
          <cell r="AD1529">
            <v>1</v>
          </cell>
          <cell r="AE1529">
            <v>20</v>
          </cell>
          <cell r="AF1529">
            <v>20</v>
          </cell>
          <cell r="AG1529"/>
        </row>
        <row r="1530">
          <cell r="E1530">
            <v>79600</v>
          </cell>
          <cell r="F1530" t="str">
            <v>SURENDER  SHARMA</v>
          </cell>
          <cell r="G1530" t="str">
            <v>ORTHO</v>
          </cell>
          <cell r="H1530" t="str">
            <v>SAHARANPUR</v>
          </cell>
          <cell r="I1530" t="str">
            <v>A</v>
          </cell>
          <cell r="J1530" t="str">
            <v>AL</v>
          </cell>
          <cell r="K1530">
            <v>50</v>
          </cell>
          <cell r="L1530">
            <v>143275</v>
          </cell>
          <cell r="M1530" t="str">
            <v>Approved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2000</v>
          </cell>
          <cell r="V1530">
            <v>0</v>
          </cell>
          <cell r="W1530">
            <v>2000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2000</v>
          </cell>
          <cell r="AD1530">
            <v>1</v>
          </cell>
          <cell r="AE1530">
            <v>14</v>
          </cell>
          <cell r="AF1530"/>
          <cell r="AG1530"/>
        </row>
        <row r="1531">
          <cell r="E1531">
            <v>238632</v>
          </cell>
          <cell r="F1531" t="str">
            <v>ABDUL  QADIR</v>
          </cell>
          <cell r="G1531" t="str">
            <v>GP</v>
          </cell>
          <cell r="H1531" t="str">
            <v>SAHARANPUR</v>
          </cell>
          <cell r="I1531" t="str">
            <v>A</v>
          </cell>
          <cell r="J1531" t="str">
            <v>AZ</v>
          </cell>
          <cell r="K1531">
            <v>80</v>
          </cell>
          <cell r="L1531">
            <v>143275</v>
          </cell>
          <cell r="M1531" t="str">
            <v>Approved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1000</v>
          </cell>
          <cell r="W1531">
            <v>1000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800</v>
          </cell>
          <cell r="AC1531">
            <v>1800</v>
          </cell>
          <cell r="AD1531">
            <v>0</v>
          </cell>
          <cell r="AE1531"/>
          <cell r="AF1531"/>
          <cell r="AG1531"/>
        </row>
        <row r="1532">
          <cell r="E1532">
            <v>238623</v>
          </cell>
          <cell r="F1532" t="str">
            <v xml:space="preserve">MEHARBAN  </v>
          </cell>
          <cell r="G1532" t="str">
            <v>GP</v>
          </cell>
          <cell r="H1532" t="str">
            <v>SAHARANPUR</v>
          </cell>
          <cell r="I1532" t="str">
            <v>A</v>
          </cell>
          <cell r="J1532" t="str">
            <v>BZ</v>
          </cell>
          <cell r="K1532">
            <v>30</v>
          </cell>
          <cell r="L1532">
            <v>143275</v>
          </cell>
          <cell r="M1532" t="str">
            <v>Approved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1</v>
          </cell>
          <cell r="AE1532">
            <v>24</v>
          </cell>
          <cell r="AF1532"/>
          <cell r="AG1532"/>
        </row>
        <row r="1533">
          <cell r="E1533">
            <v>238608</v>
          </cell>
          <cell r="F1533" t="str">
            <v>SURESH  KUMAR</v>
          </cell>
          <cell r="G1533" t="str">
            <v>GP</v>
          </cell>
          <cell r="H1533" t="str">
            <v>SAHARANPUR</v>
          </cell>
          <cell r="I1533" t="str">
            <v>A</v>
          </cell>
          <cell r="J1533" t="str">
            <v>BZ</v>
          </cell>
          <cell r="K1533">
            <v>30</v>
          </cell>
          <cell r="L1533">
            <v>143275</v>
          </cell>
          <cell r="M1533" t="str">
            <v>Approved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1</v>
          </cell>
          <cell r="AE1533">
            <v>20</v>
          </cell>
          <cell r="AF1533">
            <v>20</v>
          </cell>
          <cell r="AG1533"/>
        </row>
        <row r="1534">
          <cell r="E1534">
            <v>238603</v>
          </cell>
          <cell r="F1534" t="str">
            <v>SANDEEP KUMAR SAINI</v>
          </cell>
          <cell r="G1534" t="str">
            <v>GP</v>
          </cell>
          <cell r="H1534" t="str">
            <v>SAHARANPUR</v>
          </cell>
          <cell r="I1534" t="str">
            <v>A</v>
          </cell>
          <cell r="J1534" t="str">
            <v>BZ</v>
          </cell>
          <cell r="K1534">
            <v>20</v>
          </cell>
          <cell r="L1534">
            <v>143275</v>
          </cell>
          <cell r="M1534" t="str">
            <v>Approved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1</v>
          </cell>
          <cell r="AE1534">
            <v>24</v>
          </cell>
          <cell r="AF1534"/>
          <cell r="AG1534"/>
        </row>
        <row r="1535">
          <cell r="E1535">
            <v>238597</v>
          </cell>
          <cell r="F1535" t="str">
            <v>NEERAJ  CHOUDHARY</v>
          </cell>
          <cell r="G1535" t="str">
            <v>GP</v>
          </cell>
          <cell r="H1535" t="str">
            <v>SAHARANPUR</v>
          </cell>
          <cell r="I1535" t="str">
            <v>A</v>
          </cell>
          <cell r="J1535" t="str">
            <v>BZ</v>
          </cell>
          <cell r="K1535">
            <v>20</v>
          </cell>
          <cell r="L1535">
            <v>143275</v>
          </cell>
          <cell r="M1535" t="str">
            <v>Approved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1</v>
          </cell>
          <cell r="AE1535">
            <v>24</v>
          </cell>
          <cell r="AF1535"/>
          <cell r="AG1535"/>
        </row>
        <row r="1536">
          <cell r="E1536">
            <v>238594</v>
          </cell>
          <cell r="F1536" t="str">
            <v>PANKAJ  SHARMA</v>
          </cell>
          <cell r="G1536" t="str">
            <v>GP</v>
          </cell>
          <cell r="H1536" t="str">
            <v>NAKUR</v>
          </cell>
          <cell r="I1536" t="str">
            <v>A</v>
          </cell>
          <cell r="J1536" t="str">
            <v>BZ</v>
          </cell>
          <cell r="K1536">
            <v>30</v>
          </cell>
          <cell r="L1536">
            <v>143275</v>
          </cell>
          <cell r="M1536" t="str">
            <v>Approved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1</v>
          </cell>
          <cell r="AE1536">
            <v>24</v>
          </cell>
          <cell r="AF1536"/>
          <cell r="AG1536"/>
        </row>
        <row r="1537">
          <cell r="E1537">
            <v>238638</v>
          </cell>
          <cell r="F1537" t="str">
            <v>M  ISRAR</v>
          </cell>
          <cell r="G1537" t="str">
            <v>GP</v>
          </cell>
          <cell r="H1537" t="str">
            <v>SAHARANPUR</v>
          </cell>
          <cell r="I1537" t="str">
            <v>B</v>
          </cell>
          <cell r="J1537" t="str">
            <v>AL</v>
          </cell>
          <cell r="K1537">
            <v>50</v>
          </cell>
          <cell r="L1537">
            <v>143275</v>
          </cell>
          <cell r="M1537" t="str">
            <v>Approved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1000</v>
          </cell>
          <cell r="V1537">
            <v>1000</v>
          </cell>
          <cell r="W1537">
            <v>2000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2000</v>
          </cell>
          <cell r="AD1537">
            <v>0</v>
          </cell>
          <cell r="AE1537"/>
          <cell r="AF1537"/>
          <cell r="AG1537"/>
        </row>
        <row r="1538">
          <cell r="E1538">
            <v>217694</v>
          </cell>
          <cell r="F1538" t="str">
            <v>SACHIN  BHANDURGA</v>
          </cell>
          <cell r="G1538" t="str">
            <v>SUR</v>
          </cell>
          <cell r="H1538" t="str">
            <v>SAHARANPUR</v>
          </cell>
          <cell r="I1538" t="str">
            <v>A</v>
          </cell>
          <cell r="J1538" t="str">
            <v>BL</v>
          </cell>
          <cell r="K1538">
            <v>35</v>
          </cell>
          <cell r="L1538">
            <v>143275</v>
          </cell>
          <cell r="M1538" t="str">
            <v>Approved</v>
          </cell>
          <cell r="N1538">
            <v>0</v>
          </cell>
          <cell r="O1538">
            <v>0</v>
          </cell>
          <cell r="P1538">
            <v>2000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2000</v>
          </cell>
          <cell r="V1538">
            <v>0</v>
          </cell>
          <cell r="W1538">
            <v>4000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4000</v>
          </cell>
          <cell r="AD1538">
            <v>2</v>
          </cell>
          <cell r="AE1538" t="str">
            <v>15,22</v>
          </cell>
          <cell r="AF1538">
            <v>31</v>
          </cell>
          <cell r="AG1538"/>
        </row>
        <row r="1539">
          <cell r="E1539">
            <v>33366</v>
          </cell>
          <cell r="F1539" t="str">
            <v>SHIPRA  TIWARI</v>
          </cell>
          <cell r="G1539" t="str">
            <v>SUR</v>
          </cell>
          <cell r="H1539" t="str">
            <v>SAHARANPUR</v>
          </cell>
          <cell r="I1539" t="str">
            <v>A</v>
          </cell>
          <cell r="J1539" t="str">
            <v>BL</v>
          </cell>
          <cell r="K1539">
            <v>25</v>
          </cell>
          <cell r="L1539">
            <v>143275</v>
          </cell>
          <cell r="M1539" t="str">
            <v>Approved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4000</v>
          </cell>
          <cell r="V1539">
            <v>0</v>
          </cell>
          <cell r="W1539">
            <v>4000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1000</v>
          </cell>
          <cell r="AC1539">
            <v>5000</v>
          </cell>
          <cell r="AD1539">
            <v>1</v>
          </cell>
          <cell r="AE1539">
            <v>7</v>
          </cell>
          <cell r="AF1539"/>
          <cell r="AG1539"/>
        </row>
        <row r="1540">
          <cell r="E1540">
            <v>26112</v>
          </cell>
          <cell r="F1540" t="str">
            <v>VIRENDER  KUMAR</v>
          </cell>
          <cell r="G1540" t="str">
            <v>GP</v>
          </cell>
          <cell r="H1540" t="str">
            <v>SAHARANPUR</v>
          </cell>
          <cell r="I1540" t="str">
            <v>A</v>
          </cell>
          <cell r="J1540" t="str">
            <v>BL</v>
          </cell>
          <cell r="K1540">
            <v>40</v>
          </cell>
          <cell r="L1540">
            <v>143275</v>
          </cell>
          <cell r="M1540" t="str">
            <v>Approved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2000</v>
          </cell>
          <cell r="S1540">
            <v>0</v>
          </cell>
          <cell r="T1540">
            <v>0</v>
          </cell>
          <cell r="U1540">
            <v>2000</v>
          </cell>
          <cell r="V1540">
            <v>0</v>
          </cell>
          <cell r="W1540">
            <v>4000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1000</v>
          </cell>
          <cell r="AC1540">
            <v>5000</v>
          </cell>
          <cell r="AD1540">
            <v>2</v>
          </cell>
          <cell r="AE1540" t="str">
            <v>04,18</v>
          </cell>
          <cell r="AF1540"/>
          <cell r="AG1540"/>
        </row>
        <row r="1541">
          <cell r="E1541">
            <v>49083</v>
          </cell>
          <cell r="F1541" t="str">
            <v>MOHAN  PANDE</v>
          </cell>
          <cell r="G1541" t="str">
            <v>CP</v>
          </cell>
          <cell r="H1541" t="str">
            <v>SAHARANPUR</v>
          </cell>
          <cell r="I1541" t="str">
            <v>VIP</v>
          </cell>
          <cell r="J1541" t="str">
            <v>AL</v>
          </cell>
          <cell r="K1541">
            <v>50</v>
          </cell>
          <cell r="L1541">
            <v>143275</v>
          </cell>
          <cell r="M1541" t="str">
            <v>Approved</v>
          </cell>
          <cell r="N1541">
            <v>0</v>
          </cell>
          <cell r="O1541">
            <v>0</v>
          </cell>
          <cell r="P1541">
            <v>2000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1000</v>
          </cell>
          <cell r="V1541">
            <v>4000</v>
          </cell>
          <cell r="W1541">
            <v>7000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/>
          <cell r="AC1541">
            <v>7000</v>
          </cell>
          <cell r="AD1541">
            <v>1</v>
          </cell>
          <cell r="AE1541">
            <v>2</v>
          </cell>
          <cell r="AF1541" t="str">
            <v>02,28</v>
          </cell>
          <cell r="AG1541"/>
        </row>
        <row r="1542">
          <cell r="E1542">
            <v>49082</v>
          </cell>
          <cell r="F1542" t="str">
            <v>AVNEESH  SINGHAL</v>
          </cell>
          <cell r="G1542" t="str">
            <v>CP</v>
          </cell>
          <cell r="H1542" t="str">
            <v>SAHARANPUR</v>
          </cell>
          <cell r="I1542" t="str">
            <v>A</v>
          </cell>
          <cell r="J1542" t="str">
            <v>CZ</v>
          </cell>
          <cell r="K1542">
            <v>15</v>
          </cell>
          <cell r="L1542">
            <v>143275</v>
          </cell>
          <cell r="M1542" t="str">
            <v>Approved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2</v>
          </cell>
          <cell r="AE1542" t="str">
            <v>08,21</v>
          </cell>
          <cell r="AF1542"/>
          <cell r="AG1542"/>
        </row>
        <row r="1543">
          <cell r="E1543">
            <v>49081</v>
          </cell>
          <cell r="F1543" t="str">
            <v>FARDEEN I KHAN</v>
          </cell>
          <cell r="G1543" t="str">
            <v>CP</v>
          </cell>
          <cell r="H1543" t="str">
            <v>SAHARANPUR</v>
          </cell>
          <cell r="I1543" t="str">
            <v>A</v>
          </cell>
          <cell r="J1543" t="str">
            <v>BZ</v>
          </cell>
          <cell r="K1543">
            <v>30</v>
          </cell>
          <cell r="L1543">
            <v>143275</v>
          </cell>
          <cell r="M1543" t="str">
            <v>Approved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/>
          <cell r="AF1543"/>
          <cell r="AG1543"/>
        </row>
        <row r="1544">
          <cell r="E1544">
            <v>210851</v>
          </cell>
          <cell r="F1544" t="str">
            <v>SACHIN DEV MUNJAL</v>
          </cell>
          <cell r="G1544" t="str">
            <v>GAST</v>
          </cell>
          <cell r="H1544" t="str">
            <v>SAHARANPUR</v>
          </cell>
          <cell r="I1544" t="str">
            <v>VIP</v>
          </cell>
          <cell r="J1544" t="str">
            <v>AL</v>
          </cell>
          <cell r="K1544">
            <v>50</v>
          </cell>
          <cell r="L1544">
            <v>143275</v>
          </cell>
          <cell r="M1544" t="str">
            <v>Approved</v>
          </cell>
          <cell r="N1544">
            <v>0</v>
          </cell>
          <cell r="O1544">
            <v>0</v>
          </cell>
          <cell r="P1544">
            <v>0</v>
          </cell>
          <cell r="Q1544">
            <v>6000</v>
          </cell>
          <cell r="R1544">
            <v>0</v>
          </cell>
          <cell r="S1544">
            <v>0</v>
          </cell>
          <cell r="T1544">
            <v>6000</v>
          </cell>
          <cell r="U1544">
            <v>0</v>
          </cell>
          <cell r="V1544">
            <v>0</v>
          </cell>
          <cell r="W1544">
            <v>12000</v>
          </cell>
          <cell r="X1544">
            <v>0</v>
          </cell>
          <cell r="Y1544">
            <v>2000</v>
          </cell>
          <cell r="Z1544">
            <v>0</v>
          </cell>
          <cell r="AA1544">
            <v>0</v>
          </cell>
          <cell r="AB1544">
            <v>2000</v>
          </cell>
          <cell r="AC1544">
            <v>16000</v>
          </cell>
          <cell r="AD1544">
            <v>2</v>
          </cell>
          <cell r="AE1544" t="str">
            <v>02,08</v>
          </cell>
          <cell r="AF1544">
            <v>2</v>
          </cell>
          <cell r="AG1544"/>
        </row>
        <row r="1545">
          <cell r="E1545">
            <v>49080</v>
          </cell>
          <cell r="F1545" t="str">
            <v>MANOJ  JAIN</v>
          </cell>
          <cell r="G1545" t="str">
            <v>CP</v>
          </cell>
          <cell r="H1545" t="str">
            <v>SAHARANPUR</v>
          </cell>
          <cell r="I1545" t="str">
            <v>A</v>
          </cell>
          <cell r="J1545" t="str">
            <v>BL</v>
          </cell>
          <cell r="K1545">
            <v>40</v>
          </cell>
          <cell r="L1545">
            <v>143275</v>
          </cell>
          <cell r="M1545" t="str">
            <v>Approved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2000</v>
          </cell>
          <cell r="W1545">
            <v>2000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3000</v>
          </cell>
          <cell r="AC1545">
            <v>5000</v>
          </cell>
          <cell r="AD1545">
            <v>0</v>
          </cell>
          <cell r="AE1545"/>
          <cell r="AF1545"/>
          <cell r="AG1545"/>
        </row>
        <row r="1546">
          <cell r="E1546">
            <v>67112</v>
          </cell>
          <cell r="F1546" t="str">
            <v>A K SINGH</v>
          </cell>
          <cell r="G1546" t="str">
            <v>GP</v>
          </cell>
          <cell r="H1546" t="str">
            <v>SAHARANPUR</v>
          </cell>
          <cell r="I1546" t="str">
            <v>B</v>
          </cell>
          <cell r="J1546" t="str">
            <v>BL</v>
          </cell>
          <cell r="K1546">
            <v>30</v>
          </cell>
          <cell r="L1546">
            <v>143275</v>
          </cell>
          <cell r="M1546" t="str">
            <v>Approved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2000</v>
          </cell>
          <cell r="V1546">
            <v>1000</v>
          </cell>
          <cell r="W1546">
            <v>3000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/>
          <cell r="AC1546">
            <v>3000</v>
          </cell>
          <cell r="AD1546">
            <v>0</v>
          </cell>
          <cell r="AE1546"/>
          <cell r="AF1546"/>
          <cell r="AG1546"/>
        </row>
        <row r="1547">
          <cell r="E1547">
            <v>33362</v>
          </cell>
          <cell r="F1547" t="str">
            <v>C S ANAND</v>
          </cell>
          <cell r="G1547" t="str">
            <v>SUR</v>
          </cell>
          <cell r="H1547" t="str">
            <v>SAHARANPUR</v>
          </cell>
          <cell r="I1547" t="str">
            <v>A</v>
          </cell>
          <cell r="J1547" t="str">
            <v>BL</v>
          </cell>
          <cell r="K1547">
            <v>25</v>
          </cell>
          <cell r="L1547">
            <v>143275</v>
          </cell>
          <cell r="M1547" t="str">
            <v>Approved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1000</v>
          </cell>
          <cell r="T1547">
            <v>0</v>
          </cell>
          <cell r="U1547">
            <v>3000</v>
          </cell>
          <cell r="V1547">
            <v>0</v>
          </cell>
          <cell r="W1547">
            <v>4000</v>
          </cell>
          <cell r="X1547">
            <v>0</v>
          </cell>
          <cell r="Y1547">
            <v>2000</v>
          </cell>
          <cell r="Z1547">
            <v>0</v>
          </cell>
          <cell r="AA1547">
            <v>0</v>
          </cell>
          <cell r="AB1547">
            <v>0</v>
          </cell>
          <cell r="AC1547">
            <v>6000</v>
          </cell>
          <cell r="AD1547">
            <v>1</v>
          </cell>
          <cell r="AE1547">
            <v>16</v>
          </cell>
          <cell r="AF1547" t="str">
            <v>16,27</v>
          </cell>
          <cell r="AG1547"/>
        </row>
        <row r="1548">
          <cell r="E1548">
            <v>244682</v>
          </cell>
          <cell r="F1548" t="str">
            <v>V K SHARMA</v>
          </cell>
          <cell r="G1548" t="str">
            <v>DIAB</v>
          </cell>
          <cell r="H1548" t="str">
            <v>SAHARANPUR</v>
          </cell>
          <cell r="I1548" t="str">
            <v>A</v>
          </cell>
          <cell r="J1548" t="str">
            <v>BL</v>
          </cell>
          <cell r="K1548">
            <v>35</v>
          </cell>
          <cell r="L1548">
            <v>143275</v>
          </cell>
          <cell r="M1548" t="str">
            <v>Approved</v>
          </cell>
          <cell r="N1548">
            <v>0</v>
          </cell>
          <cell r="O1548">
            <v>0</v>
          </cell>
          <cell r="P1548">
            <v>0</v>
          </cell>
          <cell r="Q1548">
            <v>3000</v>
          </cell>
          <cell r="R1548">
            <v>2000</v>
          </cell>
          <cell r="S1548">
            <v>4000</v>
          </cell>
          <cell r="T1548">
            <v>0</v>
          </cell>
          <cell r="U1548">
            <v>1000</v>
          </cell>
          <cell r="V1548">
            <v>0</v>
          </cell>
          <cell r="W1548">
            <v>10000</v>
          </cell>
          <cell r="X1548">
            <v>0</v>
          </cell>
          <cell r="Y1548">
            <v>1000</v>
          </cell>
          <cell r="Z1548">
            <v>2000</v>
          </cell>
          <cell r="AA1548">
            <v>0</v>
          </cell>
          <cell r="AB1548">
            <v>0</v>
          </cell>
          <cell r="AC1548">
            <v>13000</v>
          </cell>
          <cell r="AD1548">
            <v>3</v>
          </cell>
          <cell r="AE1548" t="str">
            <v>04,08,15</v>
          </cell>
          <cell r="AF1548">
            <v>27</v>
          </cell>
          <cell r="AG1548"/>
        </row>
        <row r="1549">
          <cell r="E1549">
            <v>71593</v>
          </cell>
          <cell r="F1549" t="str">
            <v>SATISH  BHANDARI</v>
          </cell>
          <cell r="G1549" t="str">
            <v>GP</v>
          </cell>
          <cell r="H1549" t="str">
            <v>SAHARANPUR</v>
          </cell>
          <cell r="I1549" t="str">
            <v>A</v>
          </cell>
          <cell r="J1549" t="str">
            <v>BL</v>
          </cell>
          <cell r="K1549">
            <v>40</v>
          </cell>
          <cell r="L1549">
            <v>143275</v>
          </cell>
          <cell r="M1549" t="str">
            <v>Approved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2000</v>
          </cell>
          <cell r="V1549">
            <v>3000</v>
          </cell>
          <cell r="W1549">
            <v>5000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1000</v>
          </cell>
          <cell r="AC1549">
            <v>6000</v>
          </cell>
          <cell r="AD1549">
            <v>1</v>
          </cell>
          <cell r="AE1549">
            <v>18</v>
          </cell>
          <cell r="AF1549">
            <v>28</v>
          </cell>
          <cell r="AG1549"/>
        </row>
        <row r="1550">
          <cell r="E1550">
            <v>151098</v>
          </cell>
          <cell r="F1550" t="str">
            <v>RAM KUMAR CHAWLA</v>
          </cell>
          <cell r="G1550" t="str">
            <v>CP</v>
          </cell>
          <cell r="H1550" t="str">
            <v>SAHARANPUR</v>
          </cell>
          <cell r="I1550" t="str">
            <v>A</v>
          </cell>
          <cell r="J1550" t="str">
            <v>BL</v>
          </cell>
          <cell r="K1550">
            <v>25</v>
          </cell>
          <cell r="L1550">
            <v>143275</v>
          </cell>
          <cell r="M1550" t="str">
            <v>Approved</v>
          </cell>
          <cell r="N1550">
            <v>0</v>
          </cell>
          <cell r="O1550">
            <v>0</v>
          </cell>
          <cell r="P1550">
            <v>1000</v>
          </cell>
          <cell r="Q1550">
            <v>0</v>
          </cell>
          <cell r="R1550">
            <v>2000</v>
          </cell>
          <cell r="S1550">
            <v>0</v>
          </cell>
          <cell r="T1550">
            <v>0</v>
          </cell>
          <cell r="U1550">
            <v>5000</v>
          </cell>
          <cell r="V1550">
            <v>0</v>
          </cell>
          <cell r="W1550">
            <v>8000</v>
          </cell>
          <cell r="X1550">
            <v>0</v>
          </cell>
          <cell r="Y1550">
            <v>1000</v>
          </cell>
          <cell r="Z1550">
            <v>2000</v>
          </cell>
          <cell r="AA1550">
            <v>0</v>
          </cell>
          <cell r="AB1550">
            <v>0</v>
          </cell>
          <cell r="AC1550">
            <v>11000</v>
          </cell>
          <cell r="AD1550">
            <v>2</v>
          </cell>
          <cell r="AE1550" t="str">
            <v>04,13</v>
          </cell>
          <cell r="AF1550" t="str">
            <v>13,31</v>
          </cell>
          <cell r="AG1550"/>
        </row>
        <row r="1551">
          <cell r="E1551">
            <v>151106</v>
          </cell>
          <cell r="F1551" t="str">
            <v>SURENDRA MOHAN GUPTA</v>
          </cell>
          <cell r="G1551" t="str">
            <v>CP</v>
          </cell>
          <cell r="H1551" t="str">
            <v>SAHARANPUR</v>
          </cell>
          <cell r="I1551" t="str">
            <v>B</v>
          </cell>
          <cell r="J1551" t="str">
            <v>BZ</v>
          </cell>
          <cell r="K1551">
            <v>20</v>
          </cell>
          <cell r="L1551">
            <v>143275</v>
          </cell>
          <cell r="M1551" t="str">
            <v>Approved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1</v>
          </cell>
          <cell r="AE1551">
            <v>13</v>
          </cell>
          <cell r="AF1551" t="str">
            <v>13,31</v>
          </cell>
          <cell r="AG1551"/>
        </row>
        <row r="1552">
          <cell r="E1552">
            <v>174596</v>
          </cell>
          <cell r="F1552" t="str">
            <v>YASH PAL SHARMA</v>
          </cell>
          <cell r="G1552" t="str">
            <v>CP</v>
          </cell>
          <cell r="H1552" t="str">
            <v>THAKURDWARA</v>
          </cell>
          <cell r="I1552" t="str">
            <v>VIP</v>
          </cell>
          <cell r="J1552" t="str">
            <v>AM</v>
          </cell>
          <cell r="K1552">
            <v>80</v>
          </cell>
          <cell r="L1552">
            <v>143275</v>
          </cell>
          <cell r="M1552" t="str">
            <v>Approved</v>
          </cell>
          <cell r="N1552">
            <v>0</v>
          </cell>
          <cell r="O1552">
            <v>0</v>
          </cell>
          <cell r="P1552">
            <v>2000</v>
          </cell>
          <cell r="Q1552">
            <v>0</v>
          </cell>
          <cell r="R1552">
            <v>2000</v>
          </cell>
          <cell r="S1552">
            <v>0</v>
          </cell>
          <cell r="T1552">
            <v>0</v>
          </cell>
          <cell r="U1552">
            <v>12000</v>
          </cell>
          <cell r="V1552">
            <v>8000</v>
          </cell>
          <cell r="W1552">
            <v>24000</v>
          </cell>
          <cell r="X1552">
            <v>0</v>
          </cell>
          <cell r="Y1552">
            <v>3500</v>
          </cell>
          <cell r="Z1552">
            <v>3000</v>
          </cell>
          <cell r="AA1552">
            <v>7500</v>
          </cell>
          <cell r="AB1552">
            <v>2000</v>
          </cell>
          <cell r="AC1552">
            <v>40000</v>
          </cell>
          <cell r="AD1552">
            <v>2</v>
          </cell>
          <cell r="AE1552" t="str">
            <v>03,23</v>
          </cell>
          <cell r="AF1552" t="str">
            <v>03,27</v>
          </cell>
          <cell r="AG1552"/>
        </row>
        <row r="1553">
          <cell r="E1553">
            <v>283865</v>
          </cell>
          <cell r="F1553" t="str">
            <v>ANSHUL  GUPTA</v>
          </cell>
          <cell r="G1553" t="str">
            <v>CP</v>
          </cell>
          <cell r="H1553" t="str">
            <v>SAHARANPUR</v>
          </cell>
          <cell r="I1553" t="str">
            <v>B</v>
          </cell>
          <cell r="J1553" t="str">
            <v>BZ</v>
          </cell>
          <cell r="K1553">
            <v>35</v>
          </cell>
          <cell r="L1553">
            <v>143275</v>
          </cell>
          <cell r="M1553" t="str">
            <v>Approved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2</v>
          </cell>
          <cell r="AE1553" t="str">
            <v>03,16</v>
          </cell>
          <cell r="AF1553" t="str">
            <v>03,16</v>
          </cell>
          <cell r="AG1553"/>
        </row>
        <row r="1554">
          <cell r="E1554">
            <v>35348</v>
          </cell>
          <cell r="F1554" t="str">
            <v>HIMANSHU  KUMAR</v>
          </cell>
          <cell r="G1554" t="str">
            <v>ORTHO</v>
          </cell>
          <cell r="H1554" t="str">
            <v>SAHARANPUR</v>
          </cell>
          <cell r="I1554" t="str">
            <v>A</v>
          </cell>
          <cell r="J1554" t="str">
            <v>BZ</v>
          </cell>
          <cell r="K1554">
            <v>20</v>
          </cell>
          <cell r="L1554">
            <v>143275</v>
          </cell>
          <cell r="M1554" t="str">
            <v>Approved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1</v>
          </cell>
          <cell r="AE1554">
            <v>15</v>
          </cell>
          <cell r="AF1554">
            <v>31</v>
          </cell>
          <cell r="AG1554"/>
        </row>
        <row r="1555">
          <cell r="E1555">
            <v>174911</v>
          </cell>
          <cell r="F1555" t="str">
            <v>SARIKA  JAIN</v>
          </cell>
          <cell r="G1555" t="str">
            <v>SUR</v>
          </cell>
          <cell r="H1555" t="str">
            <v>SAHARANPUR</v>
          </cell>
          <cell r="I1555" t="str">
            <v>A</v>
          </cell>
          <cell r="J1555" t="str">
            <v>CZ</v>
          </cell>
          <cell r="K1555">
            <v>15</v>
          </cell>
          <cell r="L1555">
            <v>143275</v>
          </cell>
          <cell r="M1555" t="str">
            <v>Approved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/>
          <cell r="AF1555"/>
          <cell r="AG1555"/>
        </row>
        <row r="1556">
          <cell r="E1556">
            <v>78437</v>
          </cell>
          <cell r="F1556" t="str">
            <v>KAMAL  KANT</v>
          </cell>
          <cell r="G1556" t="str">
            <v>ORTHO</v>
          </cell>
          <cell r="H1556" t="str">
            <v>GANGOH</v>
          </cell>
          <cell r="I1556" t="str">
            <v>A</v>
          </cell>
          <cell r="J1556" t="str">
            <v>BZ</v>
          </cell>
          <cell r="K1556">
            <v>25</v>
          </cell>
          <cell r="L1556">
            <v>143275</v>
          </cell>
          <cell r="M1556" t="str">
            <v>Approved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1</v>
          </cell>
          <cell r="AE1556">
            <v>24</v>
          </cell>
          <cell r="AF1556"/>
          <cell r="AG1556"/>
        </row>
        <row r="1557">
          <cell r="E1557">
            <v>78434</v>
          </cell>
          <cell r="F1557" t="str">
            <v>ARVIND  KUMAR</v>
          </cell>
          <cell r="G1557" t="str">
            <v>GP</v>
          </cell>
          <cell r="H1557" t="str">
            <v>NAGAL SOTI</v>
          </cell>
          <cell r="I1557" t="str">
            <v>A</v>
          </cell>
          <cell r="J1557" t="str">
            <v>BZ</v>
          </cell>
          <cell r="K1557">
            <v>35</v>
          </cell>
          <cell r="L1557">
            <v>143275</v>
          </cell>
          <cell r="M1557" t="str">
            <v>Approved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1</v>
          </cell>
          <cell r="AE1557">
            <v>20</v>
          </cell>
          <cell r="AF1557">
            <v>20</v>
          </cell>
          <cell r="AG1557"/>
        </row>
        <row r="1558">
          <cell r="E1558">
            <v>173487</v>
          </cell>
          <cell r="F1558" t="str">
            <v>RAVI  THAKKAR</v>
          </cell>
          <cell r="G1558" t="str">
            <v>NEUS</v>
          </cell>
          <cell r="H1558" t="str">
            <v>SAHARANPUR</v>
          </cell>
          <cell r="I1558" t="str">
            <v>A</v>
          </cell>
          <cell r="J1558" t="str">
            <v>BL</v>
          </cell>
          <cell r="K1558">
            <v>35</v>
          </cell>
          <cell r="L1558">
            <v>143275</v>
          </cell>
          <cell r="M1558" t="str">
            <v>Approved</v>
          </cell>
          <cell r="N1558">
            <v>0</v>
          </cell>
          <cell r="O1558">
            <v>0</v>
          </cell>
          <cell r="P1558">
            <v>1000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1500</v>
          </cell>
          <cell r="V1558">
            <v>1000</v>
          </cell>
          <cell r="W1558">
            <v>3500</v>
          </cell>
          <cell r="X1558">
            <v>0</v>
          </cell>
          <cell r="Y1558">
            <v>2500</v>
          </cell>
          <cell r="Z1558">
            <v>0</v>
          </cell>
          <cell r="AA1558">
            <v>0</v>
          </cell>
          <cell r="AB1558">
            <v>0</v>
          </cell>
          <cell r="AC1558">
            <v>6000</v>
          </cell>
          <cell r="AD1558">
            <v>2</v>
          </cell>
          <cell r="AE1558" t="str">
            <v>07,23</v>
          </cell>
          <cell r="AF1558"/>
          <cell r="AG1558"/>
        </row>
        <row r="1559">
          <cell r="E1559">
            <v>174603</v>
          </cell>
          <cell r="F1559" t="str">
            <v xml:space="preserve">DUSHYANT KUMAR  </v>
          </cell>
          <cell r="G1559" t="str">
            <v>CP</v>
          </cell>
          <cell r="H1559" t="str">
            <v>DEOBAND</v>
          </cell>
          <cell r="I1559" t="str">
            <v>A</v>
          </cell>
          <cell r="J1559" t="str">
            <v>AL</v>
          </cell>
          <cell r="K1559">
            <v>45</v>
          </cell>
          <cell r="L1559">
            <v>143275</v>
          </cell>
          <cell r="M1559" t="str">
            <v>Approved</v>
          </cell>
          <cell r="N1559">
            <v>0</v>
          </cell>
          <cell r="O1559">
            <v>0</v>
          </cell>
          <cell r="P1559">
            <v>1000</v>
          </cell>
          <cell r="Q1559">
            <v>0</v>
          </cell>
          <cell r="R1559">
            <v>1000</v>
          </cell>
          <cell r="S1559">
            <v>0</v>
          </cell>
          <cell r="T1559">
            <v>0</v>
          </cell>
          <cell r="U1559">
            <v>0</v>
          </cell>
          <cell r="V1559">
            <v>1000</v>
          </cell>
          <cell r="W1559">
            <v>3000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/>
          <cell r="AC1559">
            <v>3000</v>
          </cell>
          <cell r="AD1559">
            <v>1</v>
          </cell>
          <cell r="AE1559">
            <v>20</v>
          </cell>
          <cell r="AF1559">
            <v>20</v>
          </cell>
          <cell r="AG1559"/>
        </row>
        <row r="1560">
          <cell r="E1560">
            <v>264406</v>
          </cell>
          <cell r="F1560" t="str">
            <v>SATYA PRAKASH SAINI</v>
          </cell>
          <cell r="G1560" t="str">
            <v>GP</v>
          </cell>
          <cell r="H1560" t="str">
            <v>SAHARANPUR</v>
          </cell>
          <cell r="I1560" t="str">
            <v>B</v>
          </cell>
          <cell r="J1560" t="str">
            <v>BZ</v>
          </cell>
          <cell r="K1560">
            <v>30</v>
          </cell>
          <cell r="L1560">
            <v>143275</v>
          </cell>
          <cell r="M1560" t="str">
            <v>Approved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1</v>
          </cell>
          <cell r="AE1560">
            <v>13</v>
          </cell>
          <cell r="AF1560">
            <v>13</v>
          </cell>
          <cell r="AG1560"/>
        </row>
        <row r="1561">
          <cell r="E1561">
            <v>294225</v>
          </cell>
          <cell r="F1561" t="str">
            <v>RAJNEESH  KUMAR</v>
          </cell>
          <cell r="G1561" t="str">
            <v>CP</v>
          </cell>
          <cell r="H1561" t="str">
            <v>SAHARANPUR</v>
          </cell>
          <cell r="I1561" t="str">
            <v>A</v>
          </cell>
          <cell r="J1561" t="str">
            <v>AL</v>
          </cell>
          <cell r="K1561">
            <v>50</v>
          </cell>
          <cell r="L1561">
            <v>143275</v>
          </cell>
          <cell r="M1561" t="str">
            <v>Approved</v>
          </cell>
          <cell r="N1561">
            <v>0</v>
          </cell>
          <cell r="O1561">
            <v>0</v>
          </cell>
          <cell r="P1561">
            <v>3000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3000</v>
          </cell>
          <cell r="V1561">
            <v>2000</v>
          </cell>
          <cell r="W1561">
            <v>8000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1000</v>
          </cell>
          <cell r="AC1561">
            <v>9000</v>
          </cell>
          <cell r="AD1561">
            <v>1</v>
          </cell>
          <cell r="AE1561">
            <v>17</v>
          </cell>
          <cell r="AF1561"/>
          <cell r="AG1561"/>
        </row>
        <row r="1562">
          <cell r="E1562">
            <v>264412</v>
          </cell>
          <cell r="F1562" t="str">
            <v>REENA  GARG</v>
          </cell>
          <cell r="G1562" t="str">
            <v>CP</v>
          </cell>
          <cell r="H1562" t="str">
            <v>SAHARANPUR</v>
          </cell>
          <cell r="I1562" t="str">
            <v>B</v>
          </cell>
          <cell r="J1562" t="str">
            <v>AZ</v>
          </cell>
          <cell r="K1562">
            <v>50</v>
          </cell>
          <cell r="L1562">
            <v>143275</v>
          </cell>
          <cell r="M1562" t="str">
            <v>Approved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2</v>
          </cell>
          <cell r="AE1562" t="str">
            <v>08,21</v>
          </cell>
          <cell r="AF1562"/>
          <cell r="AG1562"/>
        </row>
        <row r="1563">
          <cell r="E1563">
            <v>222998</v>
          </cell>
          <cell r="F1563" t="str">
            <v>SAMEER  SINGHAL</v>
          </cell>
          <cell r="G1563" t="str">
            <v>CP</v>
          </cell>
          <cell r="H1563" t="str">
            <v>SAHARANPUR</v>
          </cell>
          <cell r="I1563" t="str">
            <v>VIP</v>
          </cell>
          <cell r="J1563" t="str">
            <v>BL</v>
          </cell>
          <cell r="K1563">
            <v>35</v>
          </cell>
          <cell r="L1563">
            <v>143275</v>
          </cell>
          <cell r="M1563" t="str">
            <v>Approved</v>
          </cell>
          <cell r="N1563">
            <v>0</v>
          </cell>
          <cell r="O1563">
            <v>0</v>
          </cell>
          <cell r="P1563">
            <v>4000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3000</v>
          </cell>
          <cell r="V1563">
            <v>2000</v>
          </cell>
          <cell r="W1563">
            <v>9000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1000</v>
          </cell>
          <cell r="AC1563">
            <v>10000</v>
          </cell>
          <cell r="AD1563">
            <v>2</v>
          </cell>
          <cell r="AE1563" t="str">
            <v>08,17</v>
          </cell>
          <cell r="AF1563"/>
          <cell r="AG1563"/>
        </row>
        <row r="1564">
          <cell r="E1564">
            <v>295897</v>
          </cell>
          <cell r="F1564" t="str">
            <v>MANOJ  TOMAR</v>
          </cell>
          <cell r="G1564" t="str">
            <v>NEU</v>
          </cell>
          <cell r="H1564" t="str">
            <v>SAHARANPUR</v>
          </cell>
          <cell r="I1564" t="str">
            <v>A</v>
          </cell>
          <cell r="J1564" t="str">
            <v>BZ</v>
          </cell>
          <cell r="K1564">
            <v>20</v>
          </cell>
          <cell r="L1564">
            <v>143275</v>
          </cell>
          <cell r="M1564" t="str">
            <v>Approved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2</v>
          </cell>
          <cell r="AE1564" t="str">
            <v>02,16</v>
          </cell>
          <cell r="AF1564" t="str">
            <v>02,16</v>
          </cell>
          <cell r="AG1564"/>
        </row>
        <row r="1565">
          <cell r="E1565">
            <v>134013</v>
          </cell>
          <cell r="F1565" t="str">
            <v>C M TANEJA</v>
          </cell>
          <cell r="G1565" t="str">
            <v>SUR</v>
          </cell>
          <cell r="H1565" t="str">
            <v>SAHARANPUR</v>
          </cell>
          <cell r="I1565" t="str">
            <v>B</v>
          </cell>
          <cell r="J1565" t="str">
            <v>BL</v>
          </cell>
          <cell r="K1565">
            <v>20</v>
          </cell>
          <cell r="L1565">
            <v>143275</v>
          </cell>
          <cell r="M1565" t="str">
            <v>Approved</v>
          </cell>
          <cell r="N1565">
            <v>0</v>
          </cell>
          <cell r="O1565">
            <v>0</v>
          </cell>
          <cell r="P1565">
            <v>1000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2000</v>
          </cell>
          <cell r="W1565">
            <v>3000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1500</v>
          </cell>
          <cell r="AC1565">
            <v>4500</v>
          </cell>
          <cell r="AD1565">
            <v>1</v>
          </cell>
          <cell r="AE1565">
            <v>18</v>
          </cell>
          <cell r="AF1565"/>
          <cell r="AG1565"/>
        </row>
        <row r="1566">
          <cell r="E1566">
            <v>174915</v>
          </cell>
          <cell r="F1566" t="str">
            <v>SHADAB  ANSARI</v>
          </cell>
          <cell r="G1566" t="str">
            <v>ORTHO</v>
          </cell>
          <cell r="H1566" t="str">
            <v>SAHARANPUR</v>
          </cell>
          <cell r="I1566" t="str">
            <v>B</v>
          </cell>
          <cell r="J1566" t="str">
            <v>BZ</v>
          </cell>
          <cell r="K1566">
            <v>30</v>
          </cell>
          <cell r="L1566">
            <v>143275</v>
          </cell>
          <cell r="M1566" t="str">
            <v>Approved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/>
          <cell r="AF1566"/>
          <cell r="AG1566"/>
        </row>
        <row r="1567">
          <cell r="E1567">
            <v>26168</v>
          </cell>
          <cell r="F1567" t="str">
            <v>BRIJESH KUMAR GUPTA</v>
          </cell>
          <cell r="G1567" t="str">
            <v>GP</v>
          </cell>
          <cell r="H1567" t="str">
            <v>GANGOH</v>
          </cell>
          <cell r="I1567" t="str">
            <v>A</v>
          </cell>
          <cell r="J1567" t="str">
            <v>BZ</v>
          </cell>
          <cell r="K1567">
            <v>40</v>
          </cell>
          <cell r="L1567">
            <v>143275</v>
          </cell>
          <cell r="M1567" t="str">
            <v>Approved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1</v>
          </cell>
          <cell r="AE1567">
            <v>24</v>
          </cell>
          <cell r="AF1567"/>
          <cell r="AG1567"/>
        </row>
        <row r="1568">
          <cell r="E1568">
            <v>294219</v>
          </cell>
          <cell r="F1568" t="str">
            <v>NISHANT  SAXENA</v>
          </cell>
          <cell r="G1568" t="str">
            <v>CHEST</v>
          </cell>
          <cell r="H1568" t="str">
            <v>SAHARANPUR</v>
          </cell>
          <cell r="I1568" t="str">
            <v>A</v>
          </cell>
          <cell r="J1568" t="str">
            <v>CZ</v>
          </cell>
          <cell r="K1568">
            <v>15</v>
          </cell>
          <cell r="L1568">
            <v>143275</v>
          </cell>
          <cell r="M1568" t="str">
            <v>Approved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2</v>
          </cell>
          <cell r="AE1568" t="str">
            <v>02,16</v>
          </cell>
          <cell r="AF1568" t="str">
            <v>02,16</v>
          </cell>
          <cell r="AG1568"/>
        </row>
        <row r="1569">
          <cell r="E1569">
            <v>134882</v>
          </cell>
          <cell r="F1569" t="str">
            <v>NARESH  NAUSARAN</v>
          </cell>
          <cell r="G1569" t="str">
            <v>CP</v>
          </cell>
          <cell r="H1569" t="str">
            <v>SAHARANPUR</v>
          </cell>
          <cell r="I1569" t="str">
            <v>A</v>
          </cell>
          <cell r="J1569" t="str">
            <v>AZ</v>
          </cell>
          <cell r="K1569">
            <v>100</v>
          </cell>
          <cell r="L1569">
            <v>143275</v>
          </cell>
          <cell r="M1569" t="str">
            <v>Approved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1</v>
          </cell>
          <cell r="AE1569">
            <v>21</v>
          </cell>
          <cell r="AF1569"/>
          <cell r="AG1569"/>
        </row>
        <row r="1570">
          <cell r="E1570">
            <v>49078</v>
          </cell>
          <cell r="F1570" t="str">
            <v>KALEEM  AHMED</v>
          </cell>
          <cell r="G1570" t="str">
            <v>CP</v>
          </cell>
          <cell r="H1570" t="str">
            <v>SAHARANPUR</v>
          </cell>
          <cell r="I1570" t="str">
            <v>A</v>
          </cell>
          <cell r="J1570" t="str">
            <v>BL</v>
          </cell>
          <cell r="K1570">
            <v>40</v>
          </cell>
          <cell r="L1570">
            <v>143275</v>
          </cell>
          <cell r="M1570" t="str">
            <v>Approved</v>
          </cell>
          <cell r="N1570">
            <v>0</v>
          </cell>
          <cell r="O1570">
            <v>0</v>
          </cell>
          <cell r="P1570">
            <v>1000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1000</v>
          </cell>
          <cell r="V1570">
            <v>2000</v>
          </cell>
          <cell r="W1570">
            <v>4000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1000</v>
          </cell>
          <cell r="AC1570">
            <v>5000</v>
          </cell>
          <cell r="AD1570">
            <v>1</v>
          </cell>
          <cell r="AE1570">
            <v>17</v>
          </cell>
          <cell r="AF1570">
            <v>31</v>
          </cell>
          <cell r="AG1570"/>
        </row>
        <row r="1571">
          <cell r="E1571">
            <v>271502</v>
          </cell>
          <cell r="F1571" t="str">
            <v>PRIYANSHU  JAIN</v>
          </cell>
          <cell r="G1571" t="str">
            <v>ENT</v>
          </cell>
          <cell r="H1571" t="str">
            <v>SAHARANPUR</v>
          </cell>
          <cell r="I1571" t="str">
            <v>B</v>
          </cell>
          <cell r="J1571" t="str">
            <v>BZ</v>
          </cell>
          <cell r="K1571">
            <v>30</v>
          </cell>
          <cell r="L1571">
            <v>143275</v>
          </cell>
          <cell r="M1571" t="str">
            <v>Approved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2</v>
          </cell>
          <cell r="AE1571" t="str">
            <v>03,17</v>
          </cell>
          <cell r="AF1571">
            <v>3</v>
          </cell>
          <cell r="AG1571"/>
        </row>
        <row r="1572">
          <cell r="E1572">
            <v>265290</v>
          </cell>
          <cell r="F1572" t="str">
            <v>ARISHT  JAIN</v>
          </cell>
          <cell r="G1572" t="str">
            <v>CP</v>
          </cell>
          <cell r="H1572" t="str">
            <v>SAHARANPUR</v>
          </cell>
          <cell r="I1572" t="str">
            <v>VIP</v>
          </cell>
          <cell r="J1572" t="str">
            <v>AH</v>
          </cell>
          <cell r="K1572">
            <v>45</v>
          </cell>
          <cell r="L1572">
            <v>143275</v>
          </cell>
          <cell r="M1572" t="str">
            <v>Approved</v>
          </cell>
          <cell r="N1572">
            <v>0</v>
          </cell>
          <cell r="O1572">
            <v>0</v>
          </cell>
          <cell r="P1572">
            <v>15000</v>
          </cell>
          <cell r="Q1572">
            <v>0</v>
          </cell>
          <cell r="R1572">
            <v>6000</v>
          </cell>
          <cell r="S1572">
            <v>1500</v>
          </cell>
          <cell r="T1572">
            <v>3000</v>
          </cell>
          <cell r="U1572">
            <v>16000</v>
          </cell>
          <cell r="V1572">
            <v>40000</v>
          </cell>
          <cell r="W1572">
            <v>81500</v>
          </cell>
          <cell r="X1572">
            <v>0</v>
          </cell>
          <cell r="Y1572">
            <v>2000</v>
          </cell>
          <cell r="Z1572">
            <v>0</v>
          </cell>
          <cell r="AA1572">
            <v>6000</v>
          </cell>
          <cell r="AB1572"/>
          <cell r="AC1572">
            <v>89500</v>
          </cell>
          <cell r="AD1572">
            <v>2</v>
          </cell>
          <cell r="AE1572" t="str">
            <v>14,17</v>
          </cell>
          <cell r="AF1572">
            <v>28</v>
          </cell>
          <cell r="AG1572"/>
        </row>
        <row r="1573">
          <cell r="E1573">
            <v>119737</v>
          </cell>
          <cell r="F1573" t="str">
            <v>AKHIL  TANDON</v>
          </cell>
          <cell r="G1573" t="str">
            <v>CHEST</v>
          </cell>
          <cell r="H1573" t="str">
            <v>SAHARANPUR</v>
          </cell>
          <cell r="I1573" t="str">
            <v>VIP</v>
          </cell>
          <cell r="J1573" t="str">
            <v>BL</v>
          </cell>
          <cell r="K1573">
            <v>40</v>
          </cell>
          <cell r="L1573">
            <v>143275</v>
          </cell>
          <cell r="M1573" t="str">
            <v>Approved</v>
          </cell>
          <cell r="N1573">
            <v>0</v>
          </cell>
          <cell r="O1573">
            <v>0</v>
          </cell>
          <cell r="P1573">
            <v>2000</v>
          </cell>
          <cell r="Q1573">
            <v>0</v>
          </cell>
          <cell r="R1573">
            <v>0</v>
          </cell>
          <cell r="S1573">
            <v>0</v>
          </cell>
          <cell r="T1573">
            <v>1000</v>
          </cell>
          <cell r="U1573">
            <v>4000</v>
          </cell>
          <cell r="V1573">
            <v>2000</v>
          </cell>
          <cell r="W1573">
            <v>9000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3000</v>
          </cell>
          <cell r="AC1573">
            <v>12000</v>
          </cell>
          <cell r="AD1573">
            <v>2</v>
          </cell>
          <cell r="AE1573" t="str">
            <v>03,16</v>
          </cell>
          <cell r="AF1573" t="str">
            <v>03,16,27</v>
          </cell>
          <cell r="AG1573"/>
        </row>
        <row r="1574">
          <cell r="E1574">
            <v>33360</v>
          </cell>
          <cell r="F1574" t="str">
            <v>S C JOSHI</v>
          </cell>
          <cell r="G1574" t="str">
            <v>SUR</v>
          </cell>
          <cell r="H1574" t="str">
            <v>SAHARANPUR</v>
          </cell>
          <cell r="I1574" t="str">
            <v>VIP</v>
          </cell>
          <cell r="J1574" t="str">
            <v>BL</v>
          </cell>
          <cell r="K1574">
            <v>40</v>
          </cell>
          <cell r="L1574">
            <v>143275</v>
          </cell>
          <cell r="M1574" t="str">
            <v>Approved</v>
          </cell>
          <cell r="N1574">
            <v>0</v>
          </cell>
          <cell r="O1574">
            <v>0</v>
          </cell>
          <cell r="P1574">
            <v>1000</v>
          </cell>
          <cell r="Q1574">
            <v>3000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4000</v>
          </cell>
          <cell r="X1574">
            <v>0</v>
          </cell>
          <cell r="Y1574">
            <v>3000</v>
          </cell>
          <cell r="Z1574">
            <v>0</v>
          </cell>
          <cell r="AA1574">
            <v>0</v>
          </cell>
          <cell r="AB1574">
            <v>1000</v>
          </cell>
          <cell r="AC1574">
            <v>8000</v>
          </cell>
          <cell r="AD1574">
            <v>0</v>
          </cell>
          <cell r="AE1574"/>
          <cell r="AF1574"/>
          <cell r="AG1574"/>
        </row>
        <row r="1575">
          <cell r="E1575">
            <v>231266</v>
          </cell>
          <cell r="F1575" t="str">
            <v>SATYANAND  SATHI</v>
          </cell>
          <cell r="G1575" t="str">
            <v>NEPH</v>
          </cell>
          <cell r="H1575" t="str">
            <v>SAHARANPUR</v>
          </cell>
          <cell r="I1575" t="str">
            <v>A</v>
          </cell>
          <cell r="J1575" t="str">
            <v>AL</v>
          </cell>
          <cell r="K1575">
            <v>60</v>
          </cell>
          <cell r="L1575">
            <v>143275</v>
          </cell>
          <cell r="M1575" t="str">
            <v>Approved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1000</v>
          </cell>
          <cell r="V1575">
            <v>0</v>
          </cell>
          <cell r="W1575">
            <v>1000</v>
          </cell>
          <cell r="X1575">
            <v>0</v>
          </cell>
          <cell r="Y1575">
            <v>0</v>
          </cell>
          <cell r="Z1575">
            <v>2000</v>
          </cell>
          <cell r="AA1575">
            <v>0</v>
          </cell>
          <cell r="AB1575">
            <v>1000</v>
          </cell>
          <cell r="AC1575">
            <v>4000</v>
          </cell>
          <cell r="AD1575">
            <v>1</v>
          </cell>
          <cell r="AE1575">
            <v>17</v>
          </cell>
          <cell r="AF1575">
            <v>28</v>
          </cell>
          <cell r="AG1575"/>
        </row>
        <row r="1576">
          <cell r="E1576">
            <v>33375</v>
          </cell>
          <cell r="F1576" t="str">
            <v>VINOD KUMAR  GUPTA</v>
          </cell>
          <cell r="G1576" t="str">
            <v>CP</v>
          </cell>
          <cell r="H1576" t="str">
            <v>SAHARANPUR</v>
          </cell>
          <cell r="I1576" t="str">
            <v>A</v>
          </cell>
          <cell r="J1576" t="str">
            <v>BZ</v>
          </cell>
          <cell r="K1576">
            <v>35</v>
          </cell>
          <cell r="L1576">
            <v>143275</v>
          </cell>
          <cell r="M1576" t="str">
            <v>Approved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1</v>
          </cell>
          <cell r="AE1576">
            <v>4</v>
          </cell>
          <cell r="AF1576"/>
          <cell r="AG1576"/>
        </row>
        <row r="1577">
          <cell r="E1577">
            <v>231265</v>
          </cell>
          <cell r="F1577" t="str">
            <v>RANBEER  SINGH</v>
          </cell>
          <cell r="G1577" t="str">
            <v>CP</v>
          </cell>
          <cell r="H1577" t="str">
            <v>SAHARANPUR</v>
          </cell>
          <cell r="I1577" t="str">
            <v>B</v>
          </cell>
          <cell r="J1577" t="str">
            <v>BZ</v>
          </cell>
          <cell r="K1577">
            <v>25</v>
          </cell>
          <cell r="L1577">
            <v>143275</v>
          </cell>
          <cell r="M1577" t="str">
            <v>Approved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/>
          <cell r="AF1577"/>
          <cell r="AG1577"/>
        </row>
        <row r="1578">
          <cell r="E1578">
            <v>182775</v>
          </cell>
          <cell r="F1578" t="str">
            <v>JAVED  AKHTAR</v>
          </cell>
          <cell r="G1578" t="str">
            <v>CP</v>
          </cell>
          <cell r="H1578" t="str">
            <v>SAHARANPUR</v>
          </cell>
          <cell r="I1578" t="str">
            <v>A</v>
          </cell>
          <cell r="J1578" t="str">
            <v>BL</v>
          </cell>
          <cell r="K1578">
            <v>40</v>
          </cell>
          <cell r="L1578">
            <v>143275</v>
          </cell>
          <cell r="M1578" t="str">
            <v>Approved</v>
          </cell>
          <cell r="N1578">
            <v>0</v>
          </cell>
          <cell r="O1578">
            <v>0</v>
          </cell>
          <cell r="P1578">
            <v>2000</v>
          </cell>
          <cell r="Q1578">
            <v>0</v>
          </cell>
          <cell r="R1578">
            <v>1000</v>
          </cell>
          <cell r="S1578">
            <v>0</v>
          </cell>
          <cell r="T1578">
            <v>0</v>
          </cell>
          <cell r="U1578">
            <v>0</v>
          </cell>
          <cell r="V1578">
            <v>1000</v>
          </cell>
          <cell r="W1578">
            <v>4000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4000</v>
          </cell>
          <cell r="AD1578">
            <v>2</v>
          </cell>
          <cell r="AE1578" t="str">
            <v>03,22</v>
          </cell>
          <cell r="AF1578" t="str">
            <v>03,27</v>
          </cell>
          <cell r="AG1578"/>
        </row>
        <row r="1579">
          <cell r="E1579">
            <v>33369</v>
          </cell>
          <cell r="F1579" t="str">
            <v>PRABHAT KUMAR VERMA</v>
          </cell>
          <cell r="G1579" t="str">
            <v>SUR</v>
          </cell>
          <cell r="H1579" t="str">
            <v>SAHARANPUR</v>
          </cell>
          <cell r="I1579" t="str">
            <v>B</v>
          </cell>
          <cell r="J1579" t="str">
            <v>CL</v>
          </cell>
          <cell r="K1579">
            <v>15</v>
          </cell>
          <cell r="L1579">
            <v>143275</v>
          </cell>
          <cell r="M1579" t="str">
            <v>Approved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1000</v>
          </cell>
          <cell r="Z1579">
            <v>0</v>
          </cell>
          <cell r="AA1579">
            <v>0</v>
          </cell>
          <cell r="AB1579">
            <v>1000</v>
          </cell>
          <cell r="AC1579">
            <v>2000</v>
          </cell>
          <cell r="AD1579">
            <v>1</v>
          </cell>
          <cell r="AE1579">
            <v>23</v>
          </cell>
          <cell r="AF1579"/>
          <cell r="AG1579"/>
        </row>
        <row r="1580">
          <cell r="E1580">
            <v>33365</v>
          </cell>
          <cell r="F1580" t="str">
            <v>SURESH  SINGHAL</v>
          </cell>
          <cell r="G1580" t="str">
            <v>SUR</v>
          </cell>
          <cell r="H1580" t="str">
            <v>SAHARANPUR</v>
          </cell>
          <cell r="I1580" t="str">
            <v>A</v>
          </cell>
          <cell r="J1580" t="str">
            <v>BL</v>
          </cell>
          <cell r="K1580">
            <v>30</v>
          </cell>
          <cell r="L1580">
            <v>143275</v>
          </cell>
          <cell r="M1580" t="str">
            <v>Approved</v>
          </cell>
          <cell r="N1580">
            <v>0</v>
          </cell>
          <cell r="O1580">
            <v>0</v>
          </cell>
          <cell r="P1580">
            <v>1000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2500</v>
          </cell>
          <cell r="V1580">
            <v>0</v>
          </cell>
          <cell r="W1580">
            <v>3500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3500</v>
          </cell>
          <cell r="AD1580">
            <v>1</v>
          </cell>
          <cell r="AE1580">
            <v>14</v>
          </cell>
          <cell r="AF1580"/>
          <cell r="AG1580"/>
        </row>
        <row r="1581">
          <cell r="E1581">
            <v>222194</v>
          </cell>
          <cell r="F1581" t="str">
            <v>RAKESH KUMAR PANDEY</v>
          </cell>
          <cell r="G1581" t="str">
            <v>SUR</v>
          </cell>
          <cell r="H1581" t="str">
            <v>SAHARANPUR</v>
          </cell>
          <cell r="I1581" t="str">
            <v>A</v>
          </cell>
          <cell r="J1581" t="str">
            <v>BL</v>
          </cell>
          <cell r="K1581">
            <v>35</v>
          </cell>
          <cell r="L1581">
            <v>143275</v>
          </cell>
          <cell r="M1581" t="str">
            <v>Approved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1000</v>
          </cell>
          <cell r="T1581">
            <v>0</v>
          </cell>
          <cell r="U1581">
            <v>2000</v>
          </cell>
          <cell r="V1581">
            <v>0</v>
          </cell>
          <cell r="W1581">
            <v>3000</v>
          </cell>
          <cell r="X1581">
            <v>0</v>
          </cell>
          <cell r="Y1581">
            <v>1000</v>
          </cell>
          <cell r="Z1581">
            <v>0</v>
          </cell>
          <cell r="AA1581">
            <v>0</v>
          </cell>
          <cell r="AB1581">
            <v>0</v>
          </cell>
          <cell r="AC1581">
            <v>4000</v>
          </cell>
          <cell r="AD1581">
            <v>3</v>
          </cell>
          <cell r="AE1581" t="str">
            <v>07,14,23</v>
          </cell>
          <cell r="AF1581"/>
          <cell r="AG1581"/>
        </row>
        <row r="1582">
          <cell r="E1582">
            <v>50605</v>
          </cell>
          <cell r="F1582" t="str">
            <v>AVNISH  JAIN</v>
          </cell>
          <cell r="G1582" t="str">
            <v>CP</v>
          </cell>
          <cell r="H1582" t="str">
            <v>SAHARANPUR</v>
          </cell>
          <cell r="I1582" t="str">
            <v>A</v>
          </cell>
          <cell r="J1582" t="str">
            <v>AL</v>
          </cell>
          <cell r="K1582">
            <v>55</v>
          </cell>
          <cell r="L1582">
            <v>143275</v>
          </cell>
          <cell r="M1582" t="str">
            <v>Approved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2000</v>
          </cell>
          <cell r="V1582">
            <v>0</v>
          </cell>
          <cell r="W1582">
            <v>2000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3000</v>
          </cell>
          <cell r="AC1582">
            <v>5000</v>
          </cell>
          <cell r="AD1582">
            <v>2</v>
          </cell>
          <cell r="AE1582" t="str">
            <v>17,23</v>
          </cell>
          <cell r="AF1582"/>
          <cell r="AG1582"/>
        </row>
        <row r="1583">
          <cell r="E1583">
            <v>33364</v>
          </cell>
          <cell r="F1583" t="str">
            <v>UPSHAM  GOYAL</v>
          </cell>
          <cell r="G1583" t="str">
            <v>SUR</v>
          </cell>
          <cell r="H1583" t="str">
            <v>SAHARANPUR</v>
          </cell>
          <cell r="I1583" t="str">
            <v>B</v>
          </cell>
          <cell r="J1583" t="str">
            <v>BL</v>
          </cell>
          <cell r="K1583">
            <v>25</v>
          </cell>
          <cell r="L1583">
            <v>143275</v>
          </cell>
          <cell r="M1583" t="str">
            <v>Approved</v>
          </cell>
          <cell r="N1583">
            <v>0</v>
          </cell>
          <cell r="O1583">
            <v>0</v>
          </cell>
          <cell r="P1583">
            <v>1000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1000</v>
          </cell>
          <cell r="V1583">
            <v>2000</v>
          </cell>
          <cell r="W1583">
            <v>4000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/>
          <cell r="AC1583">
            <v>4000</v>
          </cell>
          <cell r="AD1583">
            <v>1</v>
          </cell>
          <cell r="AE1583">
            <v>15</v>
          </cell>
          <cell r="AF1583">
            <v>31</v>
          </cell>
          <cell r="AG1583"/>
        </row>
        <row r="1584">
          <cell r="E1584">
            <v>33363</v>
          </cell>
          <cell r="F1584" t="str">
            <v>RAJEEV  TIWARI</v>
          </cell>
          <cell r="G1584" t="str">
            <v>NEUS</v>
          </cell>
          <cell r="H1584" t="str">
            <v>SAHARANPUR</v>
          </cell>
          <cell r="I1584" t="str">
            <v>A</v>
          </cell>
          <cell r="J1584" t="str">
            <v>BL</v>
          </cell>
          <cell r="K1584">
            <v>30</v>
          </cell>
          <cell r="L1584">
            <v>143275</v>
          </cell>
          <cell r="M1584" t="str">
            <v>Approved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3000</v>
          </cell>
          <cell r="V1584">
            <v>0</v>
          </cell>
          <cell r="W1584">
            <v>3000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1000</v>
          </cell>
          <cell r="AC1584">
            <v>4000</v>
          </cell>
          <cell r="AD1584">
            <v>1</v>
          </cell>
          <cell r="AE1584">
            <v>7</v>
          </cell>
          <cell r="AF1584"/>
          <cell r="AG1584"/>
        </row>
        <row r="1585">
          <cell r="E1585">
            <v>44111</v>
          </cell>
          <cell r="F1585" t="str">
            <v>KAMALJEET  SINGH</v>
          </cell>
          <cell r="G1585" t="str">
            <v>CARD</v>
          </cell>
          <cell r="H1585" t="str">
            <v>SAHARANPUR</v>
          </cell>
          <cell r="I1585" t="str">
            <v>A</v>
          </cell>
          <cell r="J1585" t="str">
            <v>AL</v>
          </cell>
          <cell r="K1585">
            <v>100</v>
          </cell>
          <cell r="L1585">
            <v>143275</v>
          </cell>
          <cell r="M1585" t="str">
            <v>Approved</v>
          </cell>
          <cell r="N1585">
            <v>0</v>
          </cell>
          <cell r="O1585">
            <v>0</v>
          </cell>
          <cell r="P1585">
            <v>1000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1000</v>
          </cell>
          <cell r="X1585">
            <v>0</v>
          </cell>
          <cell r="Y1585">
            <v>0</v>
          </cell>
          <cell r="Z1585">
            <v>1000</v>
          </cell>
          <cell r="AA1585">
            <v>0</v>
          </cell>
          <cell r="AB1585"/>
          <cell r="AC1585">
            <v>2000</v>
          </cell>
          <cell r="AD1585">
            <v>1</v>
          </cell>
          <cell r="AE1585">
            <v>22</v>
          </cell>
          <cell r="AF1585"/>
          <cell r="AG1585"/>
        </row>
        <row r="1586">
          <cell r="E1586">
            <v>33361</v>
          </cell>
          <cell r="F1586" t="str">
            <v>D K SHARMA</v>
          </cell>
          <cell r="G1586" t="str">
            <v>SUR</v>
          </cell>
          <cell r="H1586" t="str">
            <v>SAHARANPUR</v>
          </cell>
          <cell r="I1586" t="str">
            <v>B</v>
          </cell>
          <cell r="J1586" t="str">
            <v>BZ</v>
          </cell>
          <cell r="K1586">
            <v>35</v>
          </cell>
          <cell r="L1586">
            <v>143275</v>
          </cell>
          <cell r="M1586" t="str">
            <v>Approved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/>
          <cell r="AF1586"/>
          <cell r="AG1586"/>
        </row>
        <row r="1587">
          <cell r="E1587">
            <v>124771</v>
          </cell>
          <cell r="F1587" t="str">
            <v>G  RAHMAN</v>
          </cell>
          <cell r="G1587" t="str">
            <v>CHEST</v>
          </cell>
          <cell r="H1587" t="str">
            <v>SAHARANPUR</v>
          </cell>
          <cell r="I1587" t="str">
            <v>A</v>
          </cell>
          <cell r="J1587" t="str">
            <v>AZ</v>
          </cell>
          <cell r="K1587">
            <v>70</v>
          </cell>
          <cell r="L1587">
            <v>143275</v>
          </cell>
          <cell r="M1587" t="str">
            <v>Approved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/>
          <cell r="AF1587"/>
          <cell r="AG1587"/>
        </row>
        <row r="1588">
          <cell r="E1588">
            <v>33359</v>
          </cell>
          <cell r="F1588" t="str">
            <v>Z A KAUSAR</v>
          </cell>
          <cell r="G1588" t="str">
            <v>SUR</v>
          </cell>
          <cell r="H1588" t="str">
            <v>SAHARANPUR</v>
          </cell>
          <cell r="I1588" t="str">
            <v>A</v>
          </cell>
          <cell r="J1588" t="str">
            <v>CZ</v>
          </cell>
          <cell r="K1588">
            <v>10</v>
          </cell>
          <cell r="L1588">
            <v>143275</v>
          </cell>
          <cell r="M1588" t="str">
            <v>Approved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1</v>
          </cell>
          <cell r="AE1588">
            <v>15</v>
          </cell>
          <cell r="AF1588"/>
          <cell r="AG1588"/>
        </row>
        <row r="1589">
          <cell r="E1589">
            <v>33358</v>
          </cell>
          <cell r="F1589" t="str">
            <v>RAVI  JAIN</v>
          </cell>
          <cell r="G1589" t="str">
            <v>SUR</v>
          </cell>
          <cell r="H1589" t="str">
            <v>SAHARANPUR</v>
          </cell>
          <cell r="I1589" t="str">
            <v>A</v>
          </cell>
          <cell r="J1589" t="str">
            <v>BL</v>
          </cell>
          <cell r="K1589">
            <v>25</v>
          </cell>
          <cell r="L1589">
            <v>143275</v>
          </cell>
          <cell r="M1589" t="str">
            <v>Approved</v>
          </cell>
          <cell r="N1589">
            <v>0</v>
          </cell>
          <cell r="O1589">
            <v>0</v>
          </cell>
          <cell r="P1589">
            <v>1500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2000</v>
          </cell>
          <cell r="V1589">
            <v>0</v>
          </cell>
          <cell r="W1589">
            <v>3500</v>
          </cell>
          <cell r="X1589">
            <v>0</v>
          </cell>
          <cell r="Y1589">
            <v>1000</v>
          </cell>
          <cell r="Z1589">
            <v>0</v>
          </cell>
          <cell r="AA1589">
            <v>0</v>
          </cell>
          <cell r="AB1589">
            <v>1000</v>
          </cell>
          <cell r="AC1589">
            <v>5500</v>
          </cell>
          <cell r="AD1589">
            <v>2</v>
          </cell>
          <cell r="AE1589" t="str">
            <v>07,23</v>
          </cell>
          <cell r="AF1589"/>
          <cell r="AG1589"/>
        </row>
        <row r="1590">
          <cell r="E1590">
            <v>88201</v>
          </cell>
          <cell r="F1590" t="str">
            <v>SANJEEV  AGGARWAL</v>
          </cell>
          <cell r="G1590" t="str">
            <v>ENT</v>
          </cell>
          <cell r="H1590" t="str">
            <v>SAHARANPUR</v>
          </cell>
          <cell r="I1590" t="str">
            <v>A</v>
          </cell>
          <cell r="J1590" t="str">
            <v>AL</v>
          </cell>
          <cell r="K1590">
            <v>55</v>
          </cell>
          <cell r="L1590">
            <v>143275</v>
          </cell>
          <cell r="M1590" t="str">
            <v>Approved</v>
          </cell>
          <cell r="N1590">
            <v>0</v>
          </cell>
          <cell r="O1590">
            <v>0</v>
          </cell>
          <cell r="P1590">
            <v>5000</v>
          </cell>
          <cell r="Q1590">
            <v>0</v>
          </cell>
          <cell r="R1590">
            <v>5000</v>
          </cell>
          <cell r="S1590">
            <v>0</v>
          </cell>
          <cell r="T1590">
            <v>0</v>
          </cell>
          <cell r="U1590">
            <v>3000</v>
          </cell>
          <cell r="V1590">
            <v>0</v>
          </cell>
          <cell r="W1590">
            <v>13000</v>
          </cell>
          <cell r="X1590">
            <v>0</v>
          </cell>
          <cell r="Y1590">
            <v>3000</v>
          </cell>
          <cell r="Z1590">
            <v>0</v>
          </cell>
          <cell r="AA1590">
            <v>0</v>
          </cell>
          <cell r="AB1590">
            <v>0</v>
          </cell>
          <cell r="AC1590">
            <v>16000</v>
          </cell>
          <cell r="AD1590">
            <v>3</v>
          </cell>
          <cell r="AE1590" t="str">
            <v>02,13,22</v>
          </cell>
          <cell r="AF1590" t="str">
            <v>02,13,31</v>
          </cell>
          <cell r="AG1590"/>
        </row>
        <row r="1591">
          <cell r="E1591">
            <v>88202</v>
          </cell>
          <cell r="F1591" t="str">
            <v>RUPAM  GUPTA</v>
          </cell>
          <cell r="G1591" t="str">
            <v>ENT</v>
          </cell>
          <cell r="H1591" t="str">
            <v>SAHARANPUR</v>
          </cell>
          <cell r="I1591" t="str">
            <v>B</v>
          </cell>
          <cell r="J1591" t="str">
            <v>BZ</v>
          </cell>
          <cell r="K1591">
            <v>35</v>
          </cell>
          <cell r="L1591">
            <v>143275</v>
          </cell>
          <cell r="M1591" t="str">
            <v>Approved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2</v>
          </cell>
          <cell r="AE1591" t="str">
            <v>03,17</v>
          </cell>
          <cell r="AF1591">
            <v>3</v>
          </cell>
          <cell r="AG1591"/>
        </row>
        <row r="1592">
          <cell r="E1592">
            <v>298554</v>
          </cell>
          <cell r="F1592" t="str">
            <v>ANSHUL  JAIN</v>
          </cell>
          <cell r="G1592" t="str">
            <v>CARD</v>
          </cell>
          <cell r="H1592" t="str">
            <v>SAHARANPUR</v>
          </cell>
          <cell r="I1592" t="str">
            <v>A</v>
          </cell>
          <cell r="J1592" t="str">
            <v>BZ</v>
          </cell>
          <cell r="K1592">
            <v>25</v>
          </cell>
          <cell r="L1592">
            <v>143275</v>
          </cell>
          <cell r="M1592" t="str">
            <v>Approved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1</v>
          </cell>
          <cell r="AE1592">
            <v>14</v>
          </cell>
          <cell r="AF1592"/>
          <cell r="AG1592"/>
        </row>
        <row r="1593">
          <cell r="E1593">
            <v>78425</v>
          </cell>
          <cell r="F1593" t="str">
            <v>ARUN  KUMAR</v>
          </cell>
          <cell r="G1593" t="str">
            <v>GP</v>
          </cell>
          <cell r="H1593" t="str">
            <v>GANGOH</v>
          </cell>
          <cell r="I1593" t="str">
            <v>A</v>
          </cell>
          <cell r="J1593" t="str">
            <v>BZ</v>
          </cell>
          <cell r="K1593">
            <v>30</v>
          </cell>
          <cell r="L1593">
            <v>143275</v>
          </cell>
          <cell r="M1593" t="str">
            <v>Approved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1</v>
          </cell>
          <cell r="AE1593">
            <v>24</v>
          </cell>
          <cell r="AF1593"/>
          <cell r="AG1593"/>
        </row>
        <row r="1594">
          <cell r="E1594">
            <v>79599</v>
          </cell>
          <cell r="F1594" t="str">
            <v>PIYUSH  SANAWAR</v>
          </cell>
          <cell r="G1594" t="str">
            <v>ORTHO</v>
          </cell>
          <cell r="H1594" t="str">
            <v>SAHARANPUR</v>
          </cell>
          <cell r="I1594" t="str">
            <v>A</v>
          </cell>
          <cell r="J1594" t="str">
            <v>BZ</v>
          </cell>
          <cell r="K1594">
            <v>25</v>
          </cell>
          <cell r="L1594">
            <v>143275</v>
          </cell>
          <cell r="M1594" t="str">
            <v>Approved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1</v>
          </cell>
          <cell r="AE1594">
            <v>20</v>
          </cell>
          <cell r="AF1594">
            <v>20</v>
          </cell>
          <cell r="AG1594"/>
        </row>
        <row r="1595">
          <cell r="E1595">
            <v>124780</v>
          </cell>
          <cell r="F1595" t="str">
            <v>G S SODHI</v>
          </cell>
          <cell r="G1595" t="str">
            <v>GP</v>
          </cell>
          <cell r="H1595" t="str">
            <v>DEOBAND</v>
          </cell>
          <cell r="I1595" t="str">
            <v>A</v>
          </cell>
          <cell r="J1595" t="str">
            <v>AL</v>
          </cell>
          <cell r="K1595">
            <v>100</v>
          </cell>
          <cell r="L1595">
            <v>143275</v>
          </cell>
          <cell r="M1595" t="str">
            <v>Approved</v>
          </cell>
          <cell r="N1595">
            <v>0</v>
          </cell>
          <cell r="O1595">
            <v>0</v>
          </cell>
          <cell r="P1595">
            <v>1000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1000</v>
          </cell>
          <cell r="W1595">
            <v>2000</v>
          </cell>
          <cell r="X1595">
            <v>0</v>
          </cell>
          <cell r="Y1595">
            <v>0</v>
          </cell>
          <cell r="Z1595">
            <v>0</v>
          </cell>
          <cell r="AA1595">
            <v>3000</v>
          </cell>
          <cell r="AB1595">
            <v>0</v>
          </cell>
          <cell r="AC1595">
            <v>5000</v>
          </cell>
          <cell r="AD1595">
            <v>1</v>
          </cell>
          <cell r="AE1595">
            <v>20</v>
          </cell>
          <cell r="AF1595">
            <v>20</v>
          </cell>
          <cell r="AG1595"/>
        </row>
        <row r="1596">
          <cell r="E1596">
            <v>212886</v>
          </cell>
          <cell r="F1596" t="str">
            <v>AMIT  PANDE</v>
          </cell>
          <cell r="G1596" t="str">
            <v>SUR</v>
          </cell>
          <cell r="H1596" t="str">
            <v>SAHARANPUR</v>
          </cell>
          <cell r="I1596" t="str">
            <v>VIP</v>
          </cell>
          <cell r="J1596" t="str">
            <v>BL</v>
          </cell>
          <cell r="K1596">
            <v>35</v>
          </cell>
          <cell r="L1596">
            <v>143275</v>
          </cell>
          <cell r="M1596" t="str">
            <v>Approved</v>
          </cell>
          <cell r="N1596">
            <v>0</v>
          </cell>
          <cell r="O1596">
            <v>0</v>
          </cell>
          <cell r="P1596">
            <v>3500</v>
          </cell>
          <cell r="Q1596">
            <v>2000</v>
          </cell>
          <cell r="R1596">
            <v>0</v>
          </cell>
          <cell r="S1596">
            <v>0</v>
          </cell>
          <cell r="T1596">
            <v>1000</v>
          </cell>
          <cell r="U1596">
            <v>0</v>
          </cell>
          <cell r="V1596">
            <v>2000</v>
          </cell>
          <cell r="W1596">
            <v>8500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2000</v>
          </cell>
          <cell r="AC1596">
            <v>10500</v>
          </cell>
          <cell r="AD1596">
            <v>1</v>
          </cell>
          <cell r="AE1596">
            <v>2</v>
          </cell>
          <cell r="AF1596" t="str">
            <v>02,28</v>
          </cell>
          <cell r="AG1596"/>
        </row>
        <row r="1597">
          <cell r="E1597">
            <v>298552</v>
          </cell>
          <cell r="F1597" t="str">
            <v>MOHIT  SINGLA</v>
          </cell>
          <cell r="G1597" t="str">
            <v>CP</v>
          </cell>
          <cell r="H1597" t="str">
            <v>SAHARANPUR</v>
          </cell>
          <cell r="I1597" t="str">
            <v>B</v>
          </cell>
          <cell r="J1597" t="str">
            <v>BZ</v>
          </cell>
          <cell r="K1597">
            <v>30</v>
          </cell>
          <cell r="L1597">
            <v>143275</v>
          </cell>
          <cell r="M1597" t="str">
            <v>Approved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2</v>
          </cell>
          <cell r="AE1597" t="str">
            <v>03,22</v>
          </cell>
          <cell r="AF1597">
            <v>3</v>
          </cell>
          <cell r="AG1597"/>
        </row>
        <row r="1598">
          <cell r="E1598">
            <v>124743</v>
          </cell>
          <cell r="F1598" t="str">
            <v>P K JAIN</v>
          </cell>
          <cell r="G1598" t="str">
            <v>GP</v>
          </cell>
          <cell r="H1598" t="str">
            <v>NAKUR</v>
          </cell>
          <cell r="I1598" t="str">
            <v>A</v>
          </cell>
          <cell r="J1598" t="str">
            <v>BZ</v>
          </cell>
          <cell r="K1598">
            <v>40</v>
          </cell>
          <cell r="L1598">
            <v>143275</v>
          </cell>
          <cell r="M1598" t="str">
            <v>Approved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1</v>
          </cell>
          <cell r="AE1598">
            <v>24</v>
          </cell>
          <cell r="AF1598"/>
          <cell r="AG1598"/>
        </row>
        <row r="1599">
          <cell r="E1599">
            <v>124766</v>
          </cell>
          <cell r="F1599" t="str">
            <v>ADNAN A MALIK</v>
          </cell>
          <cell r="G1599" t="str">
            <v>CP</v>
          </cell>
          <cell r="H1599" t="str">
            <v>DEOBAND</v>
          </cell>
          <cell r="I1599" t="str">
            <v>A</v>
          </cell>
          <cell r="J1599" t="str">
            <v>BZ</v>
          </cell>
          <cell r="K1599">
            <v>35</v>
          </cell>
          <cell r="L1599">
            <v>143275</v>
          </cell>
          <cell r="M1599" t="str">
            <v>Approved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1</v>
          </cell>
          <cell r="AE1599">
            <v>20</v>
          </cell>
          <cell r="AF1599">
            <v>20</v>
          </cell>
          <cell r="AG1599"/>
        </row>
        <row r="1600">
          <cell r="E1600">
            <v>169928</v>
          </cell>
          <cell r="F1600" t="str">
            <v>AKASH  JAIN</v>
          </cell>
          <cell r="G1600" t="str">
            <v>GP</v>
          </cell>
          <cell r="H1600" t="str">
            <v>SAHARANPUR</v>
          </cell>
          <cell r="I1600" t="str">
            <v>A</v>
          </cell>
          <cell r="J1600" t="str">
            <v>BL</v>
          </cell>
          <cell r="K1600">
            <v>40</v>
          </cell>
          <cell r="L1600">
            <v>143275</v>
          </cell>
          <cell r="M1600" t="str">
            <v>Approved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2000</v>
          </cell>
          <cell r="V1600">
            <v>0</v>
          </cell>
          <cell r="W1600">
            <v>2000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2000</v>
          </cell>
          <cell r="AD1600">
            <v>1</v>
          </cell>
          <cell r="AE1600">
            <v>15</v>
          </cell>
          <cell r="AF1600">
            <v>27</v>
          </cell>
          <cell r="AG1600"/>
        </row>
        <row r="1601">
          <cell r="E1601">
            <v>26170</v>
          </cell>
          <cell r="F1601" t="str">
            <v>ASHOK KUMAR SINGAL</v>
          </cell>
          <cell r="G1601" t="str">
            <v>GP</v>
          </cell>
          <cell r="H1601" t="str">
            <v>GANGOH</v>
          </cell>
          <cell r="I1601" t="str">
            <v>A</v>
          </cell>
          <cell r="J1601" t="str">
            <v>BZ</v>
          </cell>
          <cell r="K1601">
            <v>25</v>
          </cell>
          <cell r="L1601">
            <v>143275</v>
          </cell>
          <cell r="M1601" t="str">
            <v>Approved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1</v>
          </cell>
          <cell r="AE1601">
            <v>24</v>
          </cell>
          <cell r="AF1601"/>
          <cell r="AG1601"/>
        </row>
        <row r="1602">
          <cell r="E1602">
            <v>125247</v>
          </cell>
          <cell r="F1602" t="str">
            <v>RIZWAN  AHMED</v>
          </cell>
          <cell r="G1602" t="str">
            <v>CP</v>
          </cell>
          <cell r="H1602" t="str">
            <v>SAHARANPUR</v>
          </cell>
          <cell r="I1602" t="str">
            <v>VIP</v>
          </cell>
          <cell r="J1602" t="str">
            <v>AH</v>
          </cell>
          <cell r="K1602">
            <v>90</v>
          </cell>
          <cell r="L1602">
            <v>143275</v>
          </cell>
          <cell r="M1602" t="str">
            <v>Approved</v>
          </cell>
          <cell r="N1602">
            <v>0</v>
          </cell>
          <cell r="O1602">
            <v>0</v>
          </cell>
          <cell r="P1602">
            <v>13000</v>
          </cell>
          <cell r="Q1602">
            <v>0</v>
          </cell>
          <cell r="R1602">
            <v>0</v>
          </cell>
          <cell r="S1602">
            <v>0</v>
          </cell>
          <cell r="T1602">
            <v>22000</v>
          </cell>
          <cell r="U1602">
            <v>0</v>
          </cell>
          <cell r="V1602">
            <v>0</v>
          </cell>
          <cell r="W1602">
            <v>35000</v>
          </cell>
          <cell r="X1602">
            <v>0</v>
          </cell>
          <cell r="Y1602">
            <v>32000</v>
          </cell>
          <cell r="Z1602">
            <v>15000</v>
          </cell>
          <cell r="AA1602">
            <v>0</v>
          </cell>
          <cell r="AB1602">
            <v>0</v>
          </cell>
          <cell r="AC1602">
            <v>82000</v>
          </cell>
          <cell r="AD1602">
            <v>2</v>
          </cell>
          <cell r="AE1602" t="str">
            <v>02,16</v>
          </cell>
          <cell r="AF1602" t="str">
            <v>02,16</v>
          </cell>
          <cell r="AG1602"/>
        </row>
        <row r="1603">
          <cell r="E1603">
            <v>125217</v>
          </cell>
          <cell r="F1603" t="str">
            <v>PRAVEEN  SHARMA</v>
          </cell>
          <cell r="G1603" t="str">
            <v>PULM</v>
          </cell>
          <cell r="H1603" t="str">
            <v>SAHARANPUR</v>
          </cell>
          <cell r="I1603" t="str">
            <v>B</v>
          </cell>
          <cell r="J1603" t="str">
            <v>BZ</v>
          </cell>
          <cell r="K1603">
            <v>30</v>
          </cell>
          <cell r="L1603">
            <v>143275</v>
          </cell>
          <cell r="M1603" t="str">
            <v>Approved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/>
          <cell r="AF1603"/>
          <cell r="AG1603"/>
        </row>
        <row r="1604">
          <cell r="E1604">
            <v>26162</v>
          </cell>
          <cell r="F1604" t="str">
            <v>ANUPAM  MALIK</v>
          </cell>
          <cell r="G1604" t="str">
            <v>CHEST</v>
          </cell>
          <cell r="H1604" t="str">
            <v>SAHARANPUR</v>
          </cell>
          <cell r="I1604" t="str">
            <v>A</v>
          </cell>
          <cell r="J1604" t="str">
            <v>AL</v>
          </cell>
          <cell r="K1604">
            <v>45</v>
          </cell>
          <cell r="L1604">
            <v>143275</v>
          </cell>
          <cell r="M1604" t="str">
            <v>Approved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2000</v>
          </cell>
          <cell r="V1604">
            <v>3500</v>
          </cell>
          <cell r="W1604">
            <v>5500</v>
          </cell>
          <cell r="X1604">
            <v>0</v>
          </cell>
          <cell r="Y1604">
            <v>0</v>
          </cell>
          <cell r="Z1604">
            <v>1000</v>
          </cell>
          <cell r="AA1604">
            <v>0</v>
          </cell>
          <cell r="AB1604"/>
          <cell r="AC1604">
            <v>6500</v>
          </cell>
          <cell r="AD1604">
            <v>3</v>
          </cell>
          <cell r="AE1604" t="str">
            <v>07,14,23</v>
          </cell>
          <cell r="AF1604"/>
          <cell r="AG1604"/>
        </row>
        <row r="1605">
          <cell r="E1605">
            <v>26158</v>
          </cell>
          <cell r="F1605" t="str">
            <v>P S GOGIA</v>
          </cell>
          <cell r="G1605" t="str">
            <v>GP</v>
          </cell>
          <cell r="H1605" t="str">
            <v>SAHARANPUR</v>
          </cell>
          <cell r="I1605" t="str">
            <v>B</v>
          </cell>
          <cell r="J1605" t="str">
            <v>BZ</v>
          </cell>
          <cell r="K1605">
            <v>35</v>
          </cell>
          <cell r="L1605">
            <v>143275</v>
          </cell>
          <cell r="M1605" t="str">
            <v>Approved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1000</v>
          </cell>
          <cell r="W1605">
            <v>1000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1000</v>
          </cell>
          <cell r="AD1605">
            <v>2</v>
          </cell>
          <cell r="AE1605" t="str">
            <v>04,18</v>
          </cell>
          <cell r="AF1605">
            <v>31</v>
          </cell>
          <cell r="AG1605"/>
        </row>
        <row r="1606">
          <cell r="E1606">
            <v>26157</v>
          </cell>
          <cell r="F1606" t="str">
            <v>L  RAO</v>
          </cell>
          <cell r="G1606" t="str">
            <v>GP</v>
          </cell>
          <cell r="H1606" t="str">
            <v>SAHARANPUR</v>
          </cell>
          <cell r="I1606" t="str">
            <v>A</v>
          </cell>
          <cell r="J1606" t="str">
            <v>AL</v>
          </cell>
          <cell r="K1606">
            <v>65</v>
          </cell>
          <cell r="L1606">
            <v>143275</v>
          </cell>
          <cell r="M1606" t="str">
            <v>Approved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1000</v>
          </cell>
          <cell r="S1606">
            <v>0</v>
          </cell>
          <cell r="T1606">
            <v>0</v>
          </cell>
          <cell r="U1606">
            <v>0</v>
          </cell>
          <cell r="V1606">
            <v>2000</v>
          </cell>
          <cell r="W1606">
            <v>3000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1000</v>
          </cell>
          <cell r="AC1606">
            <v>4000</v>
          </cell>
          <cell r="AD1606">
            <v>1</v>
          </cell>
          <cell r="AE1606">
            <v>15</v>
          </cell>
          <cell r="AF1606"/>
          <cell r="AG1606"/>
        </row>
        <row r="1607">
          <cell r="E1607">
            <v>26155</v>
          </cell>
          <cell r="F1607" t="str">
            <v>DEEPAK  SEHGAL</v>
          </cell>
          <cell r="G1607" t="str">
            <v>CHEST</v>
          </cell>
          <cell r="H1607" t="str">
            <v>SAHARANPUR</v>
          </cell>
          <cell r="I1607" t="str">
            <v>A</v>
          </cell>
          <cell r="J1607" t="str">
            <v>BL</v>
          </cell>
          <cell r="K1607">
            <v>40</v>
          </cell>
          <cell r="L1607">
            <v>143275</v>
          </cell>
          <cell r="M1607" t="str">
            <v>Approved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1500</v>
          </cell>
          <cell r="V1607">
            <v>0</v>
          </cell>
          <cell r="W1607">
            <v>1500</v>
          </cell>
          <cell r="X1607">
            <v>0</v>
          </cell>
          <cell r="Y1607">
            <v>1000</v>
          </cell>
          <cell r="Z1607">
            <v>0</v>
          </cell>
          <cell r="AA1607">
            <v>0</v>
          </cell>
          <cell r="AB1607">
            <v>0</v>
          </cell>
          <cell r="AC1607">
            <v>2500</v>
          </cell>
          <cell r="AD1607">
            <v>0</v>
          </cell>
          <cell r="AE1607"/>
          <cell r="AF1607"/>
          <cell r="AG1607"/>
        </row>
        <row r="1608">
          <cell r="E1608">
            <v>26152</v>
          </cell>
          <cell r="F1608" t="str">
            <v>ADESH  SAINI</v>
          </cell>
          <cell r="G1608" t="str">
            <v>GP</v>
          </cell>
          <cell r="H1608" t="str">
            <v>SAHARANPUR</v>
          </cell>
          <cell r="I1608" t="str">
            <v>B</v>
          </cell>
          <cell r="J1608" t="str">
            <v>BL</v>
          </cell>
          <cell r="K1608">
            <v>40</v>
          </cell>
          <cell r="L1608">
            <v>143275</v>
          </cell>
          <cell r="M1608" t="str">
            <v>Approved</v>
          </cell>
          <cell r="N1608">
            <v>0</v>
          </cell>
          <cell r="O1608">
            <v>0</v>
          </cell>
          <cell r="P1608">
            <v>3000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2000</v>
          </cell>
          <cell r="V1608">
            <v>0</v>
          </cell>
          <cell r="W1608">
            <v>5000</v>
          </cell>
          <cell r="X1608">
            <v>0</v>
          </cell>
          <cell r="Y1608">
            <v>0</v>
          </cell>
          <cell r="Z1608">
            <v>2000</v>
          </cell>
          <cell r="AA1608">
            <v>0</v>
          </cell>
          <cell r="AB1608">
            <v>0</v>
          </cell>
          <cell r="AC1608">
            <v>7000</v>
          </cell>
          <cell r="AD1608">
            <v>2</v>
          </cell>
          <cell r="AE1608" t="str">
            <v>14,22</v>
          </cell>
          <cell r="AF1608">
            <v>31</v>
          </cell>
          <cell r="AG1608"/>
        </row>
        <row r="1609">
          <cell r="E1609">
            <v>26147</v>
          </cell>
          <cell r="F1609" t="str">
            <v>SHYAM  LAL</v>
          </cell>
          <cell r="G1609" t="str">
            <v>GP</v>
          </cell>
          <cell r="H1609" t="str">
            <v>GANGOH</v>
          </cell>
          <cell r="I1609" t="str">
            <v>A</v>
          </cell>
          <cell r="J1609" t="str">
            <v>AZ</v>
          </cell>
          <cell r="K1609">
            <v>100</v>
          </cell>
          <cell r="L1609">
            <v>143275</v>
          </cell>
          <cell r="M1609" t="str">
            <v>Approved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1</v>
          </cell>
          <cell r="AE1609">
            <v>24</v>
          </cell>
          <cell r="AF1609"/>
          <cell r="AG1609"/>
        </row>
        <row r="1610">
          <cell r="E1610">
            <v>26141</v>
          </cell>
          <cell r="F1610" t="str">
            <v>NAFIS  AHMED</v>
          </cell>
          <cell r="G1610" t="str">
            <v>GP</v>
          </cell>
          <cell r="H1610" t="str">
            <v>SAHARANPUR</v>
          </cell>
          <cell r="I1610" t="str">
            <v>A</v>
          </cell>
          <cell r="J1610" t="str">
            <v>BL</v>
          </cell>
          <cell r="K1610">
            <v>40</v>
          </cell>
          <cell r="L1610">
            <v>143275</v>
          </cell>
          <cell r="M1610" t="str">
            <v>Approved</v>
          </cell>
          <cell r="N1610">
            <v>0</v>
          </cell>
          <cell r="O1610">
            <v>0</v>
          </cell>
          <cell r="P1610">
            <v>1000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2000</v>
          </cell>
          <cell r="W1610">
            <v>3000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1000</v>
          </cell>
          <cell r="AC1610">
            <v>4000</v>
          </cell>
          <cell r="AD1610">
            <v>1</v>
          </cell>
          <cell r="AE1610">
            <v>20</v>
          </cell>
          <cell r="AF1610">
            <v>20</v>
          </cell>
          <cell r="AG1610"/>
        </row>
        <row r="1611">
          <cell r="E1611">
            <v>26140</v>
          </cell>
          <cell r="F1611" t="str">
            <v>NAFEES  AHMED</v>
          </cell>
          <cell r="G1611" t="str">
            <v>CP</v>
          </cell>
          <cell r="H1611" t="str">
            <v>DEOBAND</v>
          </cell>
          <cell r="I1611" t="str">
            <v>A</v>
          </cell>
          <cell r="J1611" t="str">
            <v>AZ</v>
          </cell>
          <cell r="K1611">
            <v>70</v>
          </cell>
          <cell r="L1611">
            <v>143275</v>
          </cell>
          <cell r="M1611" t="str">
            <v>Approved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1</v>
          </cell>
          <cell r="AE1611">
            <v>20</v>
          </cell>
          <cell r="AF1611">
            <v>20</v>
          </cell>
          <cell r="AG1611"/>
        </row>
        <row r="1612">
          <cell r="E1612">
            <v>26137</v>
          </cell>
          <cell r="F1612" t="str">
            <v>DEEPAK KUMAR JAIN</v>
          </cell>
          <cell r="G1612" t="str">
            <v>GP</v>
          </cell>
          <cell r="H1612" t="str">
            <v>SAHARANPUR</v>
          </cell>
          <cell r="I1612" t="str">
            <v>A</v>
          </cell>
          <cell r="J1612" t="str">
            <v>BL</v>
          </cell>
          <cell r="K1612">
            <v>20</v>
          </cell>
          <cell r="L1612">
            <v>143275</v>
          </cell>
          <cell r="M1612" t="str">
            <v>Approved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1000</v>
          </cell>
          <cell r="V1612">
            <v>0</v>
          </cell>
          <cell r="W1612">
            <v>1000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1000</v>
          </cell>
          <cell r="AC1612">
            <v>2000</v>
          </cell>
          <cell r="AD1612">
            <v>1</v>
          </cell>
          <cell r="AE1612">
            <v>20</v>
          </cell>
          <cell r="AF1612">
            <v>20</v>
          </cell>
          <cell r="AG1612"/>
        </row>
        <row r="1613">
          <cell r="E1613">
            <v>26132</v>
          </cell>
          <cell r="F1613" t="str">
            <v>S K KHURANA</v>
          </cell>
          <cell r="G1613" t="str">
            <v>CHEST</v>
          </cell>
          <cell r="H1613" t="str">
            <v>SAHARANPUR</v>
          </cell>
          <cell r="I1613" t="str">
            <v>VIP</v>
          </cell>
          <cell r="J1613" t="str">
            <v>BL</v>
          </cell>
          <cell r="K1613">
            <v>20</v>
          </cell>
          <cell r="L1613">
            <v>143275</v>
          </cell>
          <cell r="M1613" t="str">
            <v>Approved</v>
          </cell>
          <cell r="N1613">
            <v>0</v>
          </cell>
          <cell r="O1613">
            <v>0</v>
          </cell>
          <cell r="P1613">
            <v>1000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1000</v>
          </cell>
          <cell r="V1613">
            <v>0</v>
          </cell>
          <cell r="W1613">
            <v>2000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1000</v>
          </cell>
          <cell r="AC1613">
            <v>3000</v>
          </cell>
          <cell r="AD1613">
            <v>2</v>
          </cell>
          <cell r="AE1613" t="str">
            <v>02,16</v>
          </cell>
          <cell r="AF1613" t="str">
            <v>02,16</v>
          </cell>
          <cell r="AG1613"/>
        </row>
        <row r="1614">
          <cell r="E1614">
            <v>26128</v>
          </cell>
          <cell r="F1614" t="str">
            <v>AJAY KUMAR  JAIN</v>
          </cell>
          <cell r="G1614" t="str">
            <v>GP</v>
          </cell>
          <cell r="H1614" t="str">
            <v>SAHARANPUR</v>
          </cell>
          <cell r="I1614" t="str">
            <v>A</v>
          </cell>
          <cell r="J1614" t="str">
            <v>AL</v>
          </cell>
          <cell r="K1614">
            <v>45</v>
          </cell>
          <cell r="L1614">
            <v>143275</v>
          </cell>
          <cell r="M1614" t="str">
            <v>Approved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1000</v>
          </cell>
          <cell r="V1614">
            <v>1000</v>
          </cell>
          <cell r="W1614">
            <v>2000</v>
          </cell>
          <cell r="X1614">
            <v>0</v>
          </cell>
          <cell r="Y1614">
            <v>0</v>
          </cell>
          <cell r="Z1614">
            <v>1000</v>
          </cell>
          <cell r="AA1614">
            <v>0</v>
          </cell>
          <cell r="AB1614">
            <v>0</v>
          </cell>
          <cell r="AC1614">
            <v>3000</v>
          </cell>
          <cell r="AD1614">
            <v>1</v>
          </cell>
          <cell r="AE1614">
            <v>21</v>
          </cell>
          <cell r="AF1614"/>
          <cell r="AG1614"/>
        </row>
        <row r="1615">
          <cell r="E1615">
            <v>50597</v>
          </cell>
          <cell r="F1615" t="str">
            <v>SUDHIR KUMAR AGARWAL</v>
          </cell>
          <cell r="G1615" t="str">
            <v>CP</v>
          </cell>
          <cell r="H1615" t="str">
            <v>SAHARANPUR</v>
          </cell>
          <cell r="I1615" t="str">
            <v>A</v>
          </cell>
          <cell r="J1615" t="str">
            <v>AL</v>
          </cell>
          <cell r="K1615">
            <v>50</v>
          </cell>
          <cell r="L1615">
            <v>143275</v>
          </cell>
          <cell r="M1615" t="str">
            <v>Approved</v>
          </cell>
          <cell r="N1615">
            <v>0</v>
          </cell>
          <cell r="O1615">
            <v>0</v>
          </cell>
          <cell r="P1615">
            <v>500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2000</v>
          </cell>
          <cell r="W1615">
            <v>2500</v>
          </cell>
          <cell r="X1615">
            <v>0</v>
          </cell>
          <cell r="Y1615">
            <v>0</v>
          </cell>
          <cell r="Z1615">
            <v>1000</v>
          </cell>
          <cell r="AA1615">
            <v>1000</v>
          </cell>
          <cell r="AB1615">
            <v>1500</v>
          </cell>
          <cell r="AC1615">
            <v>6000</v>
          </cell>
          <cell r="AD1615">
            <v>1</v>
          </cell>
          <cell r="AE1615">
            <v>3</v>
          </cell>
          <cell r="AF1615">
            <v>3</v>
          </cell>
          <cell r="AG1615"/>
        </row>
        <row r="1616">
          <cell r="E1616">
            <v>26124</v>
          </cell>
          <cell r="F1616" t="str">
            <v>MAHESH  GOEL</v>
          </cell>
          <cell r="G1616" t="str">
            <v>DIAB</v>
          </cell>
          <cell r="H1616" t="str">
            <v>SAHARANPUR</v>
          </cell>
          <cell r="I1616" t="str">
            <v>A</v>
          </cell>
          <cell r="J1616" t="str">
            <v>CZ</v>
          </cell>
          <cell r="K1616">
            <v>15</v>
          </cell>
          <cell r="L1616">
            <v>143275</v>
          </cell>
          <cell r="M1616" t="str">
            <v>Approved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1</v>
          </cell>
          <cell r="AE1616">
            <v>4</v>
          </cell>
          <cell r="AF1616">
            <v>28</v>
          </cell>
          <cell r="AG1616"/>
        </row>
        <row r="1617">
          <cell r="E1617">
            <v>33377</v>
          </cell>
          <cell r="F1617" t="str">
            <v>SANDEEP  GARG</v>
          </cell>
          <cell r="G1617" t="str">
            <v>SUR</v>
          </cell>
          <cell r="H1617" t="str">
            <v>SAHARANPUR</v>
          </cell>
          <cell r="I1617" t="str">
            <v>A</v>
          </cell>
          <cell r="J1617" t="str">
            <v>BL</v>
          </cell>
          <cell r="K1617">
            <v>35</v>
          </cell>
          <cell r="L1617">
            <v>143275</v>
          </cell>
          <cell r="M1617" t="str">
            <v>Approved</v>
          </cell>
          <cell r="N1617">
            <v>0</v>
          </cell>
          <cell r="O1617">
            <v>0</v>
          </cell>
          <cell r="P1617">
            <v>2000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2000</v>
          </cell>
          <cell r="W1617">
            <v>4000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1000</v>
          </cell>
          <cell r="AC1617">
            <v>5000</v>
          </cell>
          <cell r="AD1617">
            <v>1</v>
          </cell>
          <cell r="AE1617">
            <v>21</v>
          </cell>
          <cell r="AF1617"/>
          <cell r="AG1617"/>
        </row>
        <row r="1618">
          <cell r="E1618">
            <v>33376</v>
          </cell>
          <cell r="F1618" t="str">
            <v>RAJEEV  SINGH</v>
          </cell>
          <cell r="G1618" t="str">
            <v>SUR</v>
          </cell>
          <cell r="H1618" t="str">
            <v>SAHARANPUR</v>
          </cell>
          <cell r="I1618" t="str">
            <v>A</v>
          </cell>
          <cell r="J1618" t="str">
            <v>BL</v>
          </cell>
          <cell r="K1618">
            <v>35</v>
          </cell>
          <cell r="L1618">
            <v>143275</v>
          </cell>
          <cell r="M1618" t="str">
            <v>Approved</v>
          </cell>
          <cell r="N1618">
            <v>0</v>
          </cell>
          <cell r="O1618">
            <v>0</v>
          </cell>
          <cell r="P1618">
            <v>1500</v>
          </cell>
          <cell r="Q1618">
            <v>0</v>
          </cell>
          <cell r="R1618">
            <v>0</v>
          </cell>
          <cell r="S1618">
            <v>7000</v>
          </cell>
          <cell r="T1618">
            <v>3000</v>
          </cell>
          <cell r="U1618">
            <v>0</v>
          </cell>
          <cell r="V1618">
            <v>0</v>
          </cell>
          <cell r="W1618">
            <v>11500</v>
          </cell>
          <cell r="X1618">
            <v>0</v>
          </cell>
          <cell r="Y1618">
            <v>2000</v>
          </cell>
          <cell r="Z1618">
            <v>0</v>
          </cell>
          <cell r="AA1618">
            <v>0</v>
          </cell>
          <cell r="AB1618">
            <v>1000</v>
          </cell>
          <cell r="AC1618">
            <v>14500</v>
          </cell>
          <cell r="AD1618">
            <v>2</v>
          </cell>
          <cell r="AE1618" t="str">
            <v>02,15</v>
          </cell>
          <cell r="AF1618" t="str">
            <v>02,27</v>
          </cell>
          <cell r="AG1618"/>
        </row>
        <row r="1619">
          <cell r="E1619">
            <v>33379</v>
          </cell>
          <cell r="F1619" t="str">
            <v>GAURAV  TEHRI</v>
          </cell>
          <cell r="G1619" t="str">
            <v>NEUS</v>
          </cell>
          <cell r="H1619" t="str">
            <v>SAHARANPUR</v>
          </cell>
          <cell r="I1619" t="str">
            <v>B</v>
          </cell>
          <cell r="J1619" t="str">
            <v>BZ</v>
          </cell>
          <cell r="K1619">
            <v>25</v>
          </cell>
          <cell r="L1619">
            <v>143275</v>
          </cell>
          <cell r="M1619" t="str">
            <v>Approved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1</v>
          </cell>
          <cell r="AE1619">
            <v>23</v>
          </cell>
          <cell r="AF1619"/>
          <cell r="AG1619"/>
        </row>
        <row r="1620">
          <cell r="E1620">
            <v>248748</v>
          </cell>
          <cell r="F1620" t="str">
            <v>WASIM  AHMAD</v>
          </cell>
          <cell r="G1620" t="str">
            <v>GP</v>
          </cell>
          <cell r="H1620" t="str">
            <v>SAHARANPUR</v>
          </cell>
          <cell r="I1620" t="str">
            <v>B</v>
          </cell>
          <cell r="J1620" t="str">
            <v>BZ</v>
          </cell>
          <cell r="K1620">
            <v>30</v>
          </cell>
          <cell r="L1620">
            <v>143275</v>
          </cell>
          <cell r="M1620" t="str">
            <v>Approved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1000</v>
          </cell>
          <cell r="W1620">
            <v>1000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1000</v>
          </cell>
          <cell r="AD1620">
            <v>2</v>
          </cell>
          <cell r="AE1620" t="str">
            <v>04,13</v>
          </cell>
          <cell r="AF1620" t="str">
            <v>13,31</v>
          </cell>
          <cell r="AG1620"/>
        </row>
        <row r="1621">
          <cell r="E1621">
            <v>50578</v>
          </cell>
          <cell r="F1621" t="str">
            <v>SYED MOHD ARSHI</v>
          </cell>
          <cell r="G1621" t="str">
            <v>CP</v>
          </cell>
          <cell r="H1621" t="str">
            <v>SAHARANPUR</v>
          </cell>
          <cell r="I1621" t="str">
            <v>B</v>
          </cell>
          <cell r="J1621" t="str">
            <v>BZ</v>
          </cell>
          <cell r="K1621">
            <v>25</v>
          </cell>
          <cell r="L1621">
            <v>143275</v>
          </cell>
          <cell r="M1621" t="str">
            <v>Approved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/>
          <cell r="AF1621"/>
          <cell r="AG1621"/>
        </row>
        <row r="1622">
          <cell r="E1622">
            <v>33380</v>
          </cell>
          <cell r="F1622" t="str">
            <v>SHARAD KUMAR  AGARWAL</v>
          </cell>
          <cell r="G1622" t="str">
            <v>URO</v>
          </cell>
          <cell r="H1622" t="str">
            <v>SAHARANPUR</v>
          </cell>
          <cell r="I1622" t="str">
            <v>VIP</v>
          </cell>
          <cell r="J1622" t="str">
            <v>AL</v>
          </cell>
          <cell r="K1622">
            <v>55</v>
          </cell>
          <cell r="L1622">
            <v>143275</v>
          </cell>
          <cell r="M1622" t="str">
            <v>Approved</v>
          </cell>
          <cell r="N1622">
            <v>0</v>
          </cell>
          <cell r="O1622">
            <v>0</v>
          </cell>
          <cell r="P1622">
            <v>2000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3000</v>
          </cell>
          <cell r="V1622">
            <v>0</v>
          </cell>
          <cell r="W1622">
            <v>5000</v>
          </cell>
          <cell r="X1622">
            <v>0</v>
          </cell>
          <cell r="Y1622">
            <v>1000</v>
          </cell>
          <cell r="Z1622">
            <v>0</v>
          </cell>
          <cell r="AA1622">
            <v>0</v>
          </cell>
          <cell r="AB1622">
            <v>0</v>
          </cell>
          <cell r="AC1622">
            <v>6000</v>
          </cell>
          <cell r="AD1622">
            <v>2</v>
          </cell>
          <cell r="AE1622" t="str">
            <v>07,23</v>
          </cell>
          <cell r="AF1622"/>
          <cell r="AG1622"/>
        </row>
        <row r="1623">
          <cell r="E1623">
            <v>43213</v>
          </cell>
          <cell r="F1623" t="str">
            <v>VIPUL  KUMAR</v>
          </cell>
          <cell r="G1623" t="str">
            <v>GP</v>
          </cell>
          <cell r="H1623" t="str">
            <v>SAHARANPUR</v>
          </cell>
          <cell r="I1623" t="str">
            <v>A</v>
          </cell>
          <cell r="J1623" t="str">
            <v>BL</v>
          </cell>
          <cell r="K1623">
            <v>40</v>
          </cell>
          <cell r="L1623">
            <v>143275</v>
          </cell>
          <cell r="M1623" t="str">
            <v>Approved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2000</v>
          </cell>
          <cell r="V1623">
            <v>2000</v>
          </cell>
          <cell r="W1623">
            <v>4000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2500</v>
          </cell>
          <cell r="AC1623">
            <v>6500</v>
          </cell>
          <cell r="AD1623">
            <v>1</v>
          </cell>
          <cell r="AE1623">
            <v>14</v>
          </cell>
          <cell r="AF1623"/>
          <cell r="AG1623"/>
        </row>
        <row r="1624">
          <cell r="E1624">
            <v>125161</v>
          </cell>
          <cell r="F1624" t="str">
            <v>SANJEEV KUMAR  MITTAL</v>
          </cell>
          <cell r="G1624" t="str">
            <v>CP</v>
          </cell>
          <cell r="H1624" t="str">
            <v>SAHARANPUR</v>
          </cell>
          <cell r="I1624" t="str">
            <v>B</v>
          </cell>
          <cell r="J1624" t="str">
            <v>AZ</v>
          </cell>
          <cell r="K1624">
            <v>70</v>
          </cell>
          <cell r="L1624">
            <v>143275</v>
          </cell>
          <cell r="M1624" t="str">
            <v>Approved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1</v>
          </cell>
          <cell r="AE1624">
            <v>17</v>
          </cell>
          <cell r="AF1624"/>
          <cell r="AG1624"/>
        </row>
        <row r="1625">
          <cell r="E1625">
            <v>268520</v>
          </cell>
          <cell r="F1625" t="str">
            <v>MOHAMMAD  ANJUM</v>
          </cell>
          <cell r="G1625" t="str">
            <v>CP</v>
          </cell>
          <cell r="H1625" t="str">
            <v>SAHARANPUR</v>
          </cell>
          <cell r="I1625" t="str">
            <v>A</v>
          </cell>
          <cell r="J1625" t="str">
            <v>BL</v>
          </cell>
          <cell r="K1625">
            <v>30</v>
          </cell>
          <cell r="L1625">
            <v>143275</v>
          </cell>
          <cell r="M1625" t="str">
            <v>Approved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3000</v>
          </cell>
          <cell r="S1625">
            <v>0</v>
          </cell>
          <cell r="T1625">
            <v>0</v>
          </cell>
          <cell r="U1625">
            <v>1000</v>
          </cell>
          <cell r="V1625">
            <v>0</v>
          </cell>
          <cell r="W1625">
            <v>4000</v>
          </cell>
          <cell r="X1625">
            <v>0</v>
          </cell>
          <cell r="Y1625">
            <v>7000</v>
          </cell>
          <cell r="Z1625">
            <v>0</v>
          </cell>
          <cell r="AA1625">
            <v>0</v>
          </cell>
          <cell r="AB1625">
            <v>0</v>
          </cell>
          <cell r="AC1625">
            <v>11000</v>
          </cell>
          <cell r="AD1625">
            <v>2</v>
          </cell>
          <cell r="AE1625" t="str">
            <v>15,22</v>
          </cell>
          <cell r="AF1625">
            <v>28</v>
          </cell>
          <cell r="AG1625"/>
        </row>
        <row r="1626">
          <cell r="E1626">
            <v>51283</v>
          </cell>
          <cell r="F1626" t="str">
            <v>SHASHIKANT  SAINI</v>
          </cell>
          <cell r="G1626" t="str">
            <v>ORTHO</v>
          </cell>
          <cell r="H1626" t="str">
            <v>SAHARANPUR</v>
          </cell>
          <cell r="I1626" t="str">
            <v>B</v>
          </cell>
          <cell r="J1626" t="str">
            <v>AZ</v>
          </cell>
          <cell r="K1626">
            <v>45</v>
          </cell>
          <cell r="L1626">
            <v>143275</v>
          </cell>
          <cell r="M1626" t="str">
            <v>Approved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2</v>
          </cell>
          <cell r="AE1626" t="str">
            <v>15,21</v>
          </cell>
          <cell r="AF1626"/>
          <cell r="AG1626"/>
        </row>
        <row r="1627">
          <cell r="E1627">
            <v>88129</v>
          </cell>
          <cell r="F1627" t="str">
            <v>A K JAIN</v>
          </cell>
          <cell r="G1627" t="str">
            <v>GP</v>
          </cell>
          <cell r="H1627" t="str">
            <v>SAHARANPUR</v>
          </cell>
          <cell r="I1627" t="str">
            <v>VIP</v>
          </cell>
          <cell r="J1627" t="str">
            <v>AL</v>
          </cell>
          <cell r="K1627">
            <v>90</v>
          </cell>
          <cell r="L1627">
            <v>143275</v>
          </cell>
          <cell r="M1627" t="str">
            <v>Approved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2500</v>
          </cell>
          <cell r="U1627">
            <v>4000</v>
          </cell>
          <cell r="V1627">
            <v>4000</v>
          </cell>
          <cell r="W1627">
            <v>10500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1000</v>
          </cell>
          <cell r="AC1627">
            <v>11500</v>
          </cell>
          <cell r="AD1627">
            <v>2</v>
          </cell>
          <cell r="AE1627" t="str">
            <v>07,13</v>
          </cell>
          <cell r="AF1627">
            <v>13</v>
          </cell>
          <cell r="AG1627"/>
        </row>
        <row r="1628">
          <cell r="E1628">
            <v>26115</v>
          </cell>
          <cell r="F1628" t="str">
            <v>ATISH  CHAUHAN</v>
          </cell>
          <cell r="G1628" t="str">
            <v>GP</v>
          </cell>
          <cell r="H1628" t="str">
            <v>SAHARANPUR</v>
          </cell>
          <cell r="I1628" t="str">
            <v>A</v>
          </cell>
          <cell r="J1628" t="str">
            <v>AL</v>
          </cell>
          <cell r="K1628">
            <v>50</v>
          </cell>
          <cell r="L1628">
            <v>143275</v>
          </cell>
          <cell r="M1628" t="str">
            <v>Approved</v>
          </cell>
          <cell r="N1628">
            <v>0</v>
          </cell>
          <cell r="O1628">
            <v>0</v>
          </cell>
          <cell r="P1628">
            <v>2000</v>
          </cell>
          <cell r="Q1628">
            <v>0</v>
          </cell>
          <cell r="R1628">
            <v>0</v>
          </cell>
          <cell r="S1628">
            <v>2000</v>
          </cell>
          <cell r="T1628">
            <v>1000</v>
          </cell>
          <cell r="U1628">
            <v>0</v>
          </cell>
          <cell r="V1628">
            <v>1000</v>
          </cell>
          <cell r="W1628">
            <v>6000</v>
          </cell>
          <cell r="X1628">
            <v>0</v>
          </cell>
          <cell r="Y1628">
            <v>0</v>
          </cell>
          <cell r="Z1628">
            <v>4000</v>
          </cell>
          <cell r="AA1628">
            <v>3000</v>
          </cell>
          <cell r="AB1628">
            <v>0</v>
          </cell>
          <cell r="AC1628">
            <v>13000</v>
          </cell>
          <cell r="AD1628">
            <v>2</v>
          </cell>
          <cell r="AE1628" t="str">
            <v>08,13</v>
          </cell>
          <cell r="AF1628" t="str">
            <v>13,28</v>
          </cell>
          <cell r="AG1628"/>
        </row>
        <row r="1629">
          <cell r="E1629">
            <v>88125</v>
          </cell>
          <cell r="F1629" t="str">
            <v>MOHAN  SINGH</v>
          </cell>
          <cell r="G1629" t="str">
            <v>ENT</v>
          </cell>
          <cell r="H1629" t="str">
            <v>SAHARANPUR</v>
          </cell>
          <cell r="I1629" t="str">
            <v>A</v>
          </cell>
          <cell r="J1629" t="str">
            <v>BZ</v>
          </cell>
          <cell r="K1629">
            <v>35</v>
          </cell>
          <cell r="L1629">
            <v>143275</v>
          </cell>
          <cell r="M1629" t="str">
            <v>Approved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1</v>
          </cell>
          <cell r="AE1629">
            <v>2</v>
          </cell>
          <cell r="AF1629">
            <v>2</v>
          </cell>
          <cell r="AG1629"/>
        </row>
        <row r="1630">
          <cell r="E1630">
            <v>26116</v>
          </cell>
          <cell r="F1630" t="str">
            <v>JANAM  SINGH</v>
          </cell>
          <cell r="G1630" t="str">
            <v>GP</v>
          </cell>
          <cell r="H1630" t="str">
            <v>SAHARANPUR</v>
          </cell>
          <cell r="I1630" t="str">
            <v>B</v>
          </cell>
          <cell r="J1630" t="str">
            <v>AZ</v>
          </cell>
          <cell r="K1630">
            <v>45</v>
          </cell>
          <cell r="L1630">
            <v>143275</v>
          </cell>
          <cell r="M1630" t="str">
            <v>Approved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1</v>
          </cell>
          <cell r="AE1630">
            <v>17</v>
          </cell>
          <cell r="AF1630">
            <v>27</v>
          </cell>
          <cell r="AG1630"/>
        </row>
        <row r="1631">
          <cell r="E1631">
            <v>185991</v>
          </cell>
          <cell r="F1631" t="str">
            <v>PRAVEEN KUMAR  MITTAL</v>
          </cell>
          <cell r="G1631" t="str">
            <v>CP</v>
          </cell>
          <cell r="H1631" t="str">
            <v>SAHARANPUR</v>
          </cell>
          <cell r="I1631" t="str">
            <v>B</v>
          </cell>
          <cell r="J1631" t="str">
            <v>BZ</v>
          </cell>
          <cell r="K1631">
            <v>25</v>
          </cell>
          <cell r="L1631">
            <v>143275</v>
          </cell>
          <cell r="M1631" t="str">
            <v>Approved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2</v>
          </cell>
          <cell r="AE1631" t="str">
            <v>03,21</v>
          </cell>
          <cell r="AF1631">
            <v>3</v>
          </cell>
          <cell r="AG1631"/>
        </row>
        <row r="1632">
          <cell r="E1632">
            <v>50580</v>
          </cell>
          <cell r="F1632" t="str">
            <v>JAIPAL  CHAND</v>
          </cell>
          <cell r="G1632" t="str">
            <v>CP</v>
          </cell>
          <cell r="H1632" t="str">
            <v>SAHARANPUR</v>
          </cell>
          <cell r="I1632" t="str">
            <v>VIP</v>
          </cell>
          <cell r="J1632" t="str">
            <v>AL</v>
          </cell>
          <cell r="K1632">
            <v>45</v>
          </cell>
          <cell r="L1632">
            <v>143275</v>
          </cell>
          <cell r="M1632" t="str">
            <v>Approved</v>
          </cell>
          <cell r="N1632">
            <v>0</v>
          </cell>
          <cell r="O1632">
            <v>0</v>
          </cell>
          <cell r="P1632">
            <v>2000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4000</v>
          </cell>
          <cell r="V1632">
            <v>1000</v>
          </cell>
          <cell r="W1632">
            <v>7000</v>
          </cell>
          <cell r="X1632">
            <v>0</v>
          </cell>
          <cell r="Y1632">
            <v>2000</v>
          </cell>
          <cell r="Z1632">
            <v>1000</v>
          </cell>
          <cell r="AA1632">
            <v>0</v>
          </cell>
          <cell r="AB1632">
            <v>0</v>
          </cell>
          <cell r="AC1632">
            <v>10000</v>
          </cell>
          <cell r="AD1632">
            <v>1</v>
          </cell>
          <cell r="AE1632">
            <v>15</v>
          </cell>
          <cell r="AF1632">
            <v>28</v>
          </cell>
          <cell r="AG1632"/>
        </row>
        <row r="1633">
          <cell r="E1633">
            <v>50598</v>
          </cell>
          <cell r="F1633" t="str">
            <v>RAJNISH  DAHUJA</v>
          </cell>
          <cell r="G1633" t="str">
            <v>CP</v>
          </cell>
          <cell r="H1633" t="str">
            <v>SAHARANPUR</v>
          </cell>
          <cell r="I1633" t="str">
            <v>A</v>
          </cell>
          <cell r="J1633" t="str">
            <v>AL</v>
          </cell>
          <cell r="K1633">
            <v>55</v>
          </cell>
          <cell r="L1633">
            <v>143275</v>
          </cell>
          <cell r="M1633" t="str">
            <v>Approved</v>
          </cell>
          <cell r="N1633">
            <v>0</v>
          </cell>
          <cell r="O1633">
            <v>0</v>
          </cell>
          <cell r="P1633">
            <v>1000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4000</v>
          </cell>
          <cell r="V1633">
            <v>0</v>
          </cell>
          <cell r="W1633">
            <v>5000</v>
          </cell>
          <cell r="X1633">
            <v>0</v>
          </cell>
          <cell r="Y1633">
            <v>0</v>
          </cell>
          <cell r="Z1633">
            <v>2000</v>
          </cell>
          <cell r="AA1633">
            <v>0</v>
          </cell>
          <cell r="AB1633">
            <v>2000</v>
          </cell>
          <cell r="AC1633">
            <v>9000</v>
          </cell>
          <cell r="AD1633">
            <v>1</v>
          </cell>
          <cell r="AE1633">
            <v>18</v>
          </cell>
          <cell r="AF1633">
            <v>31</v>
          </cell>
          <cell r="AG1633"/>
        </row>
        <row r="1634">
          <cell r="E1634">
            <v>50586</v>
          </cell>
          <cell r="F1634" t="str">
            <v>VIJAY KUMAR  SAINI</v>
          </cell>
          <cell r="G1634" t="str">
            <v>CP</v>
          </cell>
          <cell r="H1634" t="str">
            <v>SAHARANPUR</v>
          </cell>
          <cell r="I1634" t="str">
            <v>B</v>
          </cell>
          <cell r="J1634" t="str">
            <v>BZ</v>
          </cell>
          <cell r="K1634">
            <v>20</v>
          </cell>
          <cell r="L1634">
            <v>143275</v>
          </cell>
          <cell r="M1634" t="str">
            <v>Approved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/>
          <cell r="AF1634"/>
          <cell r="AG1634"/>
        </row>
        <row r="1635">
          <cell r="E1635">
            <v>78440</v>
          </cell>
          <cell r="F1635" t="str">
            <v>A K VATS</v>
          </cell>
          <cell r="G1635" t="str">
            <v>GP</v>
          </cell>
          <cell r="H1635" t="str">
            <v>NAGAL SOTI</v>
          </cell>
          <cell r="I1635" t="str">
            <v>A</v>
          </cell>
          <cell r="J1635" t="str">
            <v>BZ</v>
          </cell>
          <cell r="K1635">
            <v>25</v>
          </cell>
          <cell r="L1635">
            <v>143275</v>
          </cell>
          <cell r="M1635" t="str">
            <v>Approved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1</v>
          </cell>
          <cell r="AE1635">
            <v>20</v>
          </cell>
          <cell r="AF1635">
            <v>20</v>
          </cell>
          <cell r="AG1635"/>
        </row>
        <row r="1636">
          <cell r="E1636">
            <v>93973</v>
          </cell>
          <cell r="F1636" t="str">
            <v>HIMANSHU  MEHTA</v>
          </cell>
          <cell r="G1636" t="str">
            <v>NEU</v>
          </cell>
          <cell r="H1636" t="str">
            <v>SAHARANPUR</v>
          </cell>
          <cell r="I1636" t="str">
            <v>VIP</v>
          </cell>
          <cell r="J1636" t="str">
            <v>AL</v>
          </cell>
          <cell r="K1636">
            <v>75</v>
          </cell>
          <cell r="L1636">
            <v>143275</v>
          </cell>
          <cell r="M1636" t="str">
            <v>Approved</v>
          </cell>
          <cell r="N1636">
            <v>0</v>
          </cell>
          <cell r="O1636">
            <v>0</v>
          </cell>
          <cell r="P1636">
            <v>1000</v>
          </cell>
          <cell r="Q1636">
            <v>0</v>
          </cell>
          <cell r="R1636">
            <v>1500</v>
          </cell>
          <cell r="S1636">
            <v>0</v>
          </cell>
          <cell r="T1636">
            <v>0</v>
          </cell>
          <cell r="U1636">
            <v>2000</v>
          </cell>
          <cell r="V1636">
            <v>0</v>
          </cell>
          <cell r="W1636">
            <v>4500</v>
          </cell>
          <cell r="X1636">
            <v>0</v>
          </cell>
          <cell r="Y1636">
            <v>0</v>
          </cell>
          <cell r="Z1636">
            <v>1000</v>
          </cell>
          <cell r="AA1636">
            <v>0</v>
          </cell>
          <cell r="AB1636">
            <v>0</v>
          </cell>
          <cell r="AC1636">
            <v>5500</v>
          </cell>
          <cell r="AD1636">
            <v>2</v>
          </cell>
          <cell r="AE1636" t="str">
            <v>08,21</v>
          </cell>
          <cell r="AF1636"/>
          <cell r="AG1636"/>
        </row>
        <row r="1637">
          <cell r="E1637">
            <v>50579</v>
          </cell>
          <cell r="F1637" t="str">
            <v>D K BATRA</v>
          </cell>
          <cell r="G1637" t="str">
            <v>CP</v>
          </cell>
          <cell r="H1637" t="str">
            <v>SAHARANPUR</v>
          </cell>
          <cell r="I1637" t="str">
            <v>VIP</v>
          </cell>
          <cell r="J1637" t="str">
            <v>AL</v>
          </cell>
          <cell r="K1637">
            <v>60</v>
          </cell>
          <cell r="L1637">
            <v>143275</v>
          </cell>
          <cell r="M1637" t="str">
            <v>Approved</v>
          </cell>
          <cell r="N1637">
            <v>0</v>
          </cell>
          <cell r="O1637">
            <v>0</v>
          </cell>
          <cell r="P1637">
            <v>1500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3000</v>
          </cell>
          <cell r="V1637">
            <v>5000</v>
          </cell>
          <cell r="W1637">
            <v>9500</v>
          </cell>
          <cell r="X1637">
            <v>0</v>
          </cell>
          <cell r="Y1637">
            <v>0</v>
          </cell>
          <cell r="Z1637">
            <v>2000</v>
          </cell>
          <cell r="AA1637">
            <v>0</v>
          </cell>
          <cell r="AB1637">
            <v>0</v>
          </cell>
          <cell r="AC1637">
            <v>11500</v>
          </cell>
          <cell r="AD1637">
            <v>2</v>
          </cell>
          <cell r="AE1637" t="str">
            <v>03,18</v>
          </cell>
          <cell r="AF1637" t="str">
            <v>03,27</v>
          </cell>
          <cell r="AG1637"/>
        </row>
        <row r="1638">
          <cell r="E1638">
            <v>80175</v>
          </cell>
          <cell r="F1638" t="str">
            <v>B P NARAG</v>
          </cell>
          <cell r="G1638" t="str">
            <v>GP</v>
          </cell>
          <cell r="H1638" t="str">
            <v>SAHARANPUR</v>
          </cell>
          <cell r="I1638" t="str">
            <v>A</v>
          </cell>
          <cell r="J1638" t="str">
            <v>AL</v>
          </cell>
          <cell r="K1638">
            <v>50</v>
          </cell>
          <cell r="L1638">
            <v>143275</v>
          </cell>
          <cell r="M1638" t="str">
            <v>Approved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2000</v>
          </cell>
          <cell r="AC1638">
            <v>2000</v>
          </cell>
          <cell r="AD1638">
            <v>1</v>
          </cell>
          <cell r="AE1638">
            <v>18</v>
          </cell>
          <cell r="AF1638"/>
          <cell r="AG1638"/>
        </row>
        <row r="1639">
          <cell r="E1639">
            <v>280444</v>
          </cell>
          <cell r="F1639" t="str">
            <v>VIPUL  GARG</v>
          </cell>
          <cell r="G1639" t="str">
            <v>NEU</v>
          </cell>
          <cell r="H1639" t="str">
            <v>SAHARANPUR</v>
          </cell>
          <cell r="I1639" t="str">
            <v>B</v>
          </cell>
          <cell r="J1639" t="str">
            <v>BZ</v>
          </cell>
          <cell r="K1639">
            <v>30</v>
          </cell>
          <cell r="L1639">
            <v>143275</v>
          </cell>
          <cell r="M1639" t="str">
            <v>Approved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1</v>
          </cell>
          <cell r="AE1639">
            <v>21</v>
          </cell>
          <cell r="AF1639">
            <v>31</v>
          </cell>
          <cell r="AG1639"/>
        </row>
        <row r="1640">
          <cell r="E1640">
            <v>91489</v>
          </cell>
          <cell r="F1640" t="str">
            <v>AMIT  SONI</v>
          </cell>
          <cell r="G1640" t="str">
            <v>GAST</v>
          </cell>
          <cell r="H1640" t="str">
            <v>SAHARANPUR</v>
          </cell>
          <cell r="I1640" t="str">
            <v>A</v>
          </cell>
          <cell r="J1640" t="str">
            <v>BL</v>
          </cell>
          <cell r="K1640">
            <v>25</v>
          </cell>
          <cell r="L1640">
            <v>143275</v>
          </cell>
          <cell r="M1640" t="str">
            <v>Approved</v>
          </cell>
          <cell r="N1640">
            <v>0</v>
          </cell>
          <cell r="O1640">
            <v>0</v>
          </cell>
          <cell r="P1640">
            <v>1000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2000</v>
          </cell>
          <cell r="W1640">
            <v>3000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2000</v>
          </cell>
          <cell r="AC1640">
            <v>5000</v>
          </cell>
          <cell r="AD1640">
            <v>0</v>
          </cell>
          <cell r="AE1640"/>
          <cell r="AF1640"/>
          <cell r="AG1640"/>
        </row>
        <row r="1641">
          <cell r="E1641">
            <v>93972</v>
          </cell>
          <cell r="F1641" t="str">
            <v>VIJAY  AGARWAL</v>
          </cell>
          <cell r="G1641" t="str">
            <v>NEU</v>
          </cell>
          <cell r="H1641" t="str">
            <v>SAHARANPUR</v>
          </cell>
          <cell r="I1641" t="str">
            <v>A</v>
          </cell>
          <cell r="J1641" t="str">
            <v>AZ</v>
          </cell>
          <cell r="K1641">
            <v>70</v>
          </cell>
          <cell r="L1641">
            <v>143275</v>
          </cell>
          <cell r="M1641" t="str">
            <v>Approved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1</v>
          </cell>
          <cell r="AE1641">
            <v>15</v>
          </cell>
          <cell r="AF1641"/>
          <cell r="AG1641"/>
        </row>
        <row r="1642">
          <cell r="E1642">
            <v>50577</v>
          </cell>
          <cell r="F1642" t="str">
            <v>ATUL KUMAR  JAIN</v>
          </cell>
          <cell r="G1642" t="str">
            <v>CP</v>
          </cell>
          <cell r="H1642" t="str">
            <v>SAHARANPUR</v>
          </cell>
          <cell r="I1642" t="str">
            <v>A</v>
          </cell>
          <cell r="J1642" t="str">
            <v>BL</v>
          </cell>
          <cell r="K1642">
            <v>40</v>
          </cell>
          <cell r="L1642">
            <v>143275</v>
          </cell>
          <cell r="M1642" t="str">
            <v>Approved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2000</v>
          </cell>
          <cell r="W1642">
            <v>2000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2000</v>
          </cell>
          <cell r="AC1642">
            <v>4000</v>
          </cell>
          <cell r="AD1642">
            <v>3</v>
          </cell>
          <cell r="AE1642" t="str">
            <v>04,16,22</v>
          </cell>
          <cell r="AF1642" t="str">
            <v>16,31</v>
          </cell>
          <cell r="AG1642"/>
        </row>
        <row r="1643">
          <cell r="E1643">
            <v>50572</v>
          </cell>
          <cell r="F1643" t="str">
            <v>SUDHANSHU  SHEKHAR</v>
          </cell>
          <cell r="G1643" t="str">
            <v>CP</v>
          </cell>
          <cell r="H1643" t="str">
            <v>SAHARANPUR</v>
          </cell>
          <cell r="I1643" t="str">
            <v>VIP</v>
          </cell>
          <cell r="J1643" t="str">
            <v>AL</v>
          </cell>
          <cell r="K1643">
            <v>55</v>
          </cell>
          <cell r="L1643">
            <v>143275</v>
          </cell>
          <cell r="M1643" t="str">
            <v>Approved</v>
          </cell>
          <cell r="N1643">
            <v>0</v>
          </cell>
          <cell r="O1643">
            <v>0</v>
          </cell>
          <cell r="P1643">
            <v>1000</v>
          </cell>
          <cell r="Q1643">
            <v>0</v>
          </cell>
          <cell r="R1643">
            <v>0</v>
          </cell>
          <cell r="S1643">
            <v>2000</v>
          </cell>
          <cell r="T1643">
            <v>0</v>
          </cell>
          <cell r="U1643">
            <v>2000</v>
          </cell>
          <cell r="V1643">
            <v>0</v>
          </cell>
          <cell r="W1643">
            <v>5000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/>
          <cell r="AC1643">
            <v>5000</v>
          </cell>
          <cell r="AD1643">
            <v>3</v>
          </cell>
          <cell r="AE1643" t="str">
            <v>07,14,23</v>
          </cell>
          <cell r="AF1643"/>
          <cell r="AG1643"/>
        </row>
        <row r="1644">
          <cell r="E1644">
            <v>26127</v>
          </cell>
          <cell r="F1644" t="str">
            <v>S K ARYA</v>
          </cell>
          <cell r="G1644" t="str">
            <v>GP</v>
          </cell>
          <cell r="H1644" t="str">
            <v>SAHARANPUR</v>
          </cell>
          <cell r="I1644" t="str">
            <v>A</v>
          </cell>
          <cell r="J1644" t="str">
            <v>BL</v>
          </cell>
          <cell r="K1644">
            <v>40</v>
          </cell>
          <cell r="L1644">
            <v>143275</v>
          </cell>
          <cell r="M1644" t="str">
            <v>Approved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2000</v>
          </cell>
          <cell r="V1644">
            <v>0</v>
          </cell>
          <cell r="W1644">
            <v>2000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5000</v>
          </cell>
          <cell r="AC1644">
            <v>7000</v>
          </cell>
          <cell r="AD1644">
            <v>1</v>
          </cell>
          <cell r="AE1644">
            <v>8</v>
          </cell>
          <cell r="AF1644">
            <v>27</v>
          </cell>
          <cell r="AG1644"/>
        </row>
        <row r="1645">
          <cell r="E1645">
            <v>171403</v>
          </cell>
          <cell r="F1645" t="str">
            <v>D P JAIN</v>
          </cell>
          <cell r="G1645" t="str">
            <v>SUR</v>
          </cell>
          <cell r="H1645" t="str">
            <v>SAHARANPUR</v>
          </cell>
          <cell r="I1645" t="str">
            <v>A</v>
          </cell>
          <cell r="J1645" t="str">
            <v>BZ</v>
          </cell>
          <cell r="K1645">
            <v>30</v>
          </cell>
          <cell r="L1645">
            <v>143275</v>
          </cell>
          <cell r="M1645" t="str">
            <v>Approved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1</v>
          </cell>
          <cell r="AE1645">
            <v>21</v>
          </cell>
          <cell r="AF1645"/>
          <cell r="AG1645"/>
        </row>
        <row r="1646">
          <cell r="E1646">
            <v>125045</v>
          </cell>
          <cell r="F1646" t="str">
            <v>ANKUR  UPADHYAY</v>
          </cell>
          <cell r="G1646" t="str">
            <v>CP</v>
          </cell>
          <cell r="H1646" t="str">
            <v>SAHARANPUR</v>
          </cell>
          <cell r="I1646" t="str">
            <v>B</v>
          </cell>
          <cell r="J1646" t="str">
            <v>AL</v>
          </cell>
          <cell r="K1646">
            <v>50</v>
          </cell>
          <cell r="L1646">
            <v>143275</v>
          </cell>
          <cell r="M1646" t="str">
            <v>Approved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2000</v>
          </cell>
          <cell r="V1646">
            <v>2000</v>
          </cell>
          <cell r="W1646">
            <v>4000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1000</v>
          </cell>
          <cell r="AC1646">
            <v>5000</v>
          </cell>
          <cell r="AD1646">
            <v>2</v>
          </cell>
          <cell r="AE1646" t="str">
            <v>03,16</v>
          </cell>
          <cell r="AF1646" t="str">
            <v>03,16</v>
          </cell>
          <cell r="AG1646"/>
        </row>
        <row r="1647">
          <cell r="E1647">
            <v>50607</v>
          </cell>
          <cell r="F1647" t="str">
            <v>NEERAJ  KAPOOR</v>
          </cell>
          <cell r="G1647" t="str">
            <v>CP</v>
          </cell>
          <cell r="H1647" t="str">
            <v>SAHARANPUR</v>
          </cell>
          <cell r="I1647" t="str">
            <v>A</v>
          </cell>
          <cell r="J1647" t="str">
            <v>BZ</v>
          </cell>
          <cell r="K1647">
            <v>35</v>
          </cell>
          <cell r="L1647">
            <v>143275</v>
          </cell>
          <cell r="M1647" t="str">
            <v>Approved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1</v>
          </cell>
          <cell r="AE1647">
            <v>18</v>
          </cell>
          <cell r="AF1647">
            <v>28</v>
          </cell>
          <cell r="AG1647"/>
        </row>
        <row r="1648">
          <cell r="E1648">
            <v>50604</v>
          </cell>
          <cell r="F1648" t="str">
            <v>AJAY  SINGH</v>
          </cell>
          <cell r="G1648" t="str">
            <v>CP</v>
          </cell>
          <cell r="H1648" t="str">
            <v>SAHARANPUR</v>
          </cell>
          <cell r="I1648" t="str">
            <v>A</v>
          </cell>
          <cell r="J1648" t="str">
            <v>AZ</v>
          </cell>
          <cell r="K1648">
            <v>55</v>
          </cell>
          <cell r="L1648">
            <v>143275</v>
          </cell>
          <cell r="M1648" t="str">
            <v>Approved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1</v>
          </cell>
          <cell r="AE1648">
            <v>23</v>
          </cell>
          <cell r="AF1648"/>
          <cell r="AG1648"/>
        </row>
        <row r="1649">
          <cell r="E1649">
            <v>50602</v>
          </cell>
          <cell r="F1649" t="str">
            <v>ANIL  VOHRA</v>
          </cell>
          <cell r="G1649" t="str">
            <v>CP</v>
          </cell>
          <cell r="H1649" t="str">
            <v>SAHARANPUR</v>
          </cell>
          <cell r="I1649" t="str">
            <v>A</v>
          </cell>
          <cell r="J1649" t="str">
            <v>BZ</v>
          </cell>
          <cell r="K1649">
            <v>40</v>
          </cell>
          <cell r="L1649">
            <v>143275</v>
          </cell>
          <cell r="M1649" t="str">
            <v>Approved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1</v>
          </cell>
          <cell r="AE1649">
            <v>22</v>
          </cell>
          <cell r="AF1649"/>
          <cell r="AG1649"/>
        </row>
        <row r="1650">
          <cell r="E1650">
            <v>26942</v>
          </cell>
          <cell r="F1650" t="str">
            <v>A K BANSAL</v>
          </cell>
          <cell r="G1650" t="str">
            <v>GP</v>
          </cell>
          <cell r="H1650" t="str">
            <v>SAHARANPUR</v>
          </cell>
          <cell r="I1650" t="str">
            <v>B</v>
          </cell>
          <cell r="J1650" t="str">
            <v>AZ</v>
          </cell>
          <cell r="K1650">
            <v>50</v>
          </cell>
          <cell r="L1650">
            <v>143275</v>
          </cell>
          <cell r="M1650" t="str">
            <v>Approved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2</v>
          </cell>
          <cell r="AE1650" t="str">
            <v>04,16</v>
          </cell>
          <cell r="AF1650">
            <v>16</v>
          </cell>
          <cell r="AG1650"/>
        </row>
        <row r="1651">
          <cell r="E1651">
            <v>26944</v>
          </cell>
          <cell r="F1651" t="str">
            <v>MAHAVEER  PRASAD</v>
          </cell>
          <cell r="G1651" t="str">
            <v>GP</v>
          </cell>
          <cell r="H1651" t="str">
            <v>SAHARANPUR</v>
          </cell>
          <cell r="I1651" t="str">
            <v>A</v>
          </cell>
          <cell r="J1651" t="str">
            <v>BZ</v>
          </cell>
          <cell r="K1651">
            <v>30</v>
          </cell>
          <cell r="L1651">
            <v>143275</v>
          </cell>
          <cell r="M1651" t="str">
            <v>Approved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2</v>
          </cell>
          <cell r="AE1651" t="str">
            <v>04,18</v>
          </cell>
          <cell r="AF1651">
            <v>28</v>
          </cell>
          <cell r="AG1651"/>
        </row>
        <row r="1652">
          <cell r="E1652">
            <v>75895</v>
          </cell>
          <cell r="F1652" t="str">
            <v>U C JAIN</v>
          </cell>
          <cell r="G1652" t="str">
            <v>ORTHO</v>
          </cell>
          <cell r="H1652" t="str">
            <v>SAHARANPUR</v>
          </cell>
          <cell r="I1652" t="str">
            <v>A</v>
          </cell>
          <cell r="J1652" t="str">
            <v>BL</v>
          </cell>
          <cell r="K1652">
            <v>25</v>
          </cell>
          <cell r="L1652">
            <v>143275</v>
          </cell>
          <cell r="M1652" t="str">
            <v>Approved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2000</v>
          </cell>
          <cell r="V1652">
            <v>0</v>
          </cell>
          <cell r="W1652">
            <v>2000</v>
          </cell>
          <cell r="X1652">
            <v>0</v>
          </cell>
          <cell r="Y1652">
            <v>1000</v>
          </cell>
          <cell r="Z1652">
            <v>0</v>
          </cell>
          <cell r="AA1652">
            <v>0</v>
          </cell>
          <cell r="AB1652">
            <v>2000</v>
          </cell>
          <cell r="AC1652">
            <v>5000</v>
          </cell>
          <cell r="AD1652">
            <v>1</v>
          </cell>
          <cell r="AE1652">
            <v>14</v>
          </cell>
          <cell r="AF1652"/>
          <cell r="AG1652"/>
        </row>
        <row r="1653">
          <cell r="E1653">
            <v>50600</v>
          </cell>
          <cell r="F1653" t="str">
            <v>VIKAS KUMAR  AGARWAL</v>
          </cell>
          <cell r="G1653" t="str">
            <v>CP</v>
          </cell>
          <cell r="H1653" t="str">
            <v>SAHARANPUR</v>
          </cell>
          <cell r="I1653" t="str">
            <v>VIP</v>
          </cell>
          <cell r="J1653" t="str">
            <v>AL</v>
          </cell>
          <cell r="K1653">
            <v>80</v>
          </cell>
          <cell r="L1653">
            <v>143275</v>
          </cell>
          <cell r="M1653" t="str">
            <v>Approved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1000</v>
          </cell>
          <cell r="V1653">
            <v>0</v>
          </cell>
          <cell r="W1653">
            <v>1000</v>
          </cell>
          <cell r="X1653">
            <v>0</v>
          </cell>
          <cell r="Y1653">
            <v>0</v>
          </cell>
          <cell r="Z1653">
            <v>2000</v>
          </cell>
          <cell r="AA1653">
            <v>0</v>
          </cell>
          <cell r="AB1653">
            <v>0</v>
          </cell>
          <cell r="AC1653">
            <v>3000</v>
          </cell>
          <cell r="AD1653">
            <v>1</v>
          </cell>
          <cell r="AE1653">
            <v>22</v>
          </cell>
          <cell r="AF1653"/>
          <cell r="AG1653"/>
        </row>
        <row r="1654">
          <cell r="E1654">
            <v>384722</v>
          </cell>
          <cell r="F1654" t="str">
            <v>SANJEEV  CHHABRA</v>
          </cell>
          <cell r="G1654" t="str">
            <v>SUR</v>
          </cell>
          <cell r="H1654" t="str">
            <v>SAHARANPUR</v>
          </cell>
          <cell r="I1654" t="str">
            <v>B</v>
          </cell>
          <cell r="J1654" t="str">
            <v>BL</v>
          </cell>
          <cell r="K1654">
            <v>25</v>
          </cell>
          <cell r="L1654">
            <v>143275</v>
          </cell>
          <cell r="M1654" t="str">
            <v>Approved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2000</v>
          </cell>
          <cell r="V1654">
            <v>0</v>
          </cell>
          <cell r="W1654">
            <v>2000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1000</v>
          </cell>
          <cell r="AC1654">
            <v>3000</v>
          </cell>
          <cell r="AD1654">
            <v>2</v>
          </cell>
          <cell r="AE1654" t="str">
            <v>07,16</v>
          </cell>
          <cell r="AF1654">
            <v>16</v>
          </cell>
          <cell r="AG1654"/>
        </row>
        <row r="1655">
          <cell r="E1655">
            <v>373584</v>
          </cell>
          <cell r="F1655" t="str">
            <v>MANISH  MAHAJAN</v>
          </cell>
          <cell r="G1655" t="str">
            <v>CP</v>
          </cell>
          <cell r="H1655" t="str">
            <v>GREATER NOIDA</v>
          </cell>
          <cell r="I1655" t="str">
            <v>A</v>
          </cell>
          <cell r="J1655" t="str">
            <v>CL</v>
          </cell>
          <cell r="K1655">
            <v>16</v>
          </cell>
          <cell r="L1655">
            <v>143555</v>
          </cell>
          <cell r="M1655" t="str">
            <v>Approved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4000</v>
          </cell>
          <cell r="V1655">
            <v>1000</v>
          </cell>
          <cell r="W1655">
            <v>5000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5000</v>
          </cell>
          <cell r="AD1655">
            <v>3</v>
          </cell>
          <cell r="AE1655" t="str">
            <v>07,15,21</v>
          </cell>
          <cell r="AF1655">
            <v>21</v>
          </cell>
          <cell r="AG1655"/>
        </row>
        <row r="1656">
          <cell r="E1656">
            <v>387368</v>
          </cell>
          <cell r="F1656" t="str">
            <v>HARDIK  AHUJA</v>
          </cell>
          <cell r="G1656" t="str">
            <v>GAST</v>
          </cell>
          <cell r="H1656" t="str">
            <v>NOIDA</v>
          </cell>
          <cell r="I1656" t="str">
            <v>A</v>
          </cell>
          <cell r="J1656" t="str">
            <v>BZ</v>
          </cell>
          <cell r="K1656">
            <v>40</v>
          </cell>
          <cell r="L1656">
            <v>143555</v>
          </cell>
          <cell r="M1656" t="str">
            <v>Approved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1000</v>
          </cell>
          <cell r="V1656">
            <v>0</v>
          </cell>
          <cell r="W1656">
            <v>1000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1000</v>
          </cell>
          <cell r="AD1656">
            <v>1</v>
          </cell>
          <cell r="AE1656">
            <v>14</v>
          </cell>
          <cell r="AF1656"/>
          <cell r="AG1656"/>
        </row>
        <row r="1657">
          <cell r="E1657">
            <v>259125</v>
          </cell>
          <cell r="F1657" t="str">
            <v>RAKESH  MALHOTRA</v>
          </cell>
          <cell r="G1657" t="str">
            <v>GP</v>
          </cell>
          <cell r="H1657" t="str">
            <v>NOIDA</v>
          </cell>
          <cell r="I1657" t="str">
            <v>A</v>
          </cell>
          <cell r="J1657" t="str">
            <v>BL</v>
          </cell>
          <cell r="K1657">
            <v>40</v>
          </cell>
          <cell r="L1657">
            <v>143555</v>
          </cell>
          <cell r="M1657" t="str">
            <v>Approved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4000</v>
          </cell>
          <cell r="V1657">
            <v>2000</v>
          </cell>
          <cell r="W1657">
            <v>6000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6000</v>
          </cell>
          <cell r="AD1657">
            <v>2</v>
          </cell>
          <cell r="AE1657" t="str">
            <v>04,10</v>
          </cell>
          <cell r="AF1657">
            <v>10</v>
          </cell>
          <cell r="AG1657">
            <v>10</v>
          </cell>
        </row>
        <row r="1658">
          <cell r="E1658">
            <v>205696</v>
          </cell>
          <cell r="F1658" t="str">
            <v>SANJAY  SHARMA</v>
          </cell>
          <cell r="G1658" t="str">
            <v>CARD</v>
          </cell>
          <cell r="H1658" t="str">
            <v>NOIDA</v>
          </cell>
          <cell r="I1658" t="str">
            <v>A</v>
          </cell>
          <cell r="J1658" t="str">
            <v>BL</v>
          </cell>
          <cell r="K1658">
            <v>25</v>
          </cell>
          <cell r="L1658">
            <v>143555</v>
          </cell>
          <cell r="M1658" t="str">
            <v>Approved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2000</v>
          </cell>
          <cell r="V1658">
            <v>1000</v>
          </cell>
          <cell r="W1658">
            <v>3000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3000</v>
          </cell>
          <cell r="AD1658">
            <v>2</v>
          </cell>
          <cell r="AE1658" t="str">
            <v>04,10</v>
          </cell>
          <cell r="AF1658">
            <v>10</v>
          </cell>
          <cell r="AG1658">
            <v>10</v>
          </cell>
        </row>
        <row r="1659">
          <cell r="E1659">
            <v>145672</v>
          </cell>
          <cell r="F1659" t="str">
            <v>SHIKHA JINDAL GUPTA</v>
          </cell>
          <cell r="G1659" t="str">
            <v>CHEST</v>
          </cell>
          <cell r="H1659" t="str">
            <v>NOIDA</v>
          </cell>
          <cell r="I1659" t="str">
            <v>A</v>
          </cell>
          <cell r="J1659" t="str">
            <v>BL</v>
          </cell>
          <cell r="K1659">
            <v>25</v>
          </cell>
          <cell r="L1659">
            <v>143555</v>
          </cell>
          <cell r="M1659" t="str">
            <v>Approved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8000</v>
          </cell>
          <cell r="V1659">
            <v>0</v>
          </cell>
          <cell r="W1659">
            <v>8000</v>
          </cell>
          <cell r="X1659">
            <v>0</v>
          </cell>
          <cell r="Y1659">
            <v>7000</v>
          </cell>
          <cell r="Z1659">
            <v>0</v>
          </cell>
          <cell r="AA1659">
            <v>0</v>
          </cell>
          <cell r="AB1659">
            <v>0</v>
          </cell>
          <cell r="AC1659">
            <v>15000</v>
          </cell>
          <cell r="AD1659">
            <v>2</v>
          </cell>
          <cell r="AE1659" t="str">
            <v>18,23</v>
          </cell>
          <cell r="AF1659">
            <v>23</v>
          </cell>
          <cell r="AG1659"/>
        </row>
        <row r="1660">
          <cell r="E1660">
            <v>254907</v>
          </cell>
          <cell r="F1660" t="str">
            <v>MANISH KUMAR GOEL</v>
          </cell>
          <cell r="G1660" t="str">
            <v>CP</v>
          </cell>
          <cell r="H1660" t="str">
            <v>NOIDA</v>
          </cell>
          <cell r="I1660" t="str">
            <v>A</v>
          </cell>
          <cell r="J1660" t="str">
            <v>CL</v>
          </cell>
          <cell r="K1660">
            <v>10</v>
          </cell>
          <cell r="L1660">
            <v>143555</v>
          </cell>
          <cell r="M1660" t="str">
            <v>Approved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3500</v>
          </cell>
          <cell r="U1660">
            <v>15000</v>
          </cell>
          <cell r="V1660">
            <v>3000</v>
          </cell>
          <cell r="W1660">
            <v>21500</v>
          </cell>
          <cell r="X1660">
            <v>0</v>
          </cell>
          <cell r="Y1660">
            <v>3000</v>
          </cell>
          <cell r="Z1660">
            <v>0</v>
          </cell>
          <cell r="AA1660">
            <v>0</v>
          </cell>
          <cell r="AB1660">
            <v>0</v>
          </cell>
          <cell r="AC1660">
            <v>24500</v>
          </cell>
          <cell r="AD1660">
            <v>3</v>
          </cell>
          <cell r="AE1660" t="str">
            <v>07,15,21</v>
          </cell>
          <cell r="AF1660">
            <v>21</v>
          </cell>
          <cell r="AG1660"/>
        </row>
        <row r="1661">
          <cell r="E1661">
            <v>18441</v>
          </cell>
          <cell r="F1661" t="str">
            <v>MUKUL  RASTOGI</v>
          </cell>
          <cell r="G1661" t="str">
            <v>GAST</v>
          </cell>
          <cell r="H1661" t="str">
            <v>NOIDA</v>
          </cell>
          <cell r="I1661" t="str">
            <v>VIP</v>
          </cell>
          <cell r="J1661" t="str">
            <v>AL</v>
          </cell>
          <cell r="K1661">
            <v>50</v>
          </cell>
          <cell r="L1661">
            <v>143555</v>
          </cell>
          <cell r="M1661" t="str">
            <v>Approved</v>
          </cell>
          <cell r="N1661">
            <v>3000</v>
          </cell>
          <cell r="O1661">
            <v>0</v>
          </cell>
          <cell r="P1661">
            <v>5000</v>
          </cell>
          <cell r="Q1661">
            <v>0</v>
          </cell>
          <cell r="R1661">
            <v>0</v>
          </cell>
          <cell r="S1661">
            <v>0</v>
          </cell>
          <cell r="T1661">
            <v>4000</v>
          </cell>
          <cell r="U1661">
            <v>5000</v>
          </cell>
          <cell r="V1661">
            <v>7000</v>
          </cell>
          <cell r="W1661">
            <v>21000</v>
          </cell>
          <cell r="X1661">
            <v>0</v>
          </cell>
          <cell r="Y1661">
            <v>5000</v>
          </cell>
          <cell r="Z1661">
            <v>0</v>
          </cell>
          <cell r="AA1661">
            <v>0</v>
          </cell>
          <cell r="AB1661">
            <v>0</v>
          </cell>
          <cell r="AC1661">
            <v>29000</v>
          </cell>
          <cell r="AD1661">
            <v>3</v>
          </cell>
          <cell r="AE1661" t="str">
            <v>02,16,22</v>
          </cell>
          <cell r="AF1661">
            <v>22</v>
          </cell>
          <cell r="AG1661"/>
        </row>
        <row r="1662">
          <cell r="E1662">
            <v>21634</v>
          </cell>
          <cell r="F1662" t="str">
            <v>KULJEET SINGH  ANAND</v>
          </cell>
          <cell r="G1662" t="str">
            <v>NEU</v>
          </cell>
          <cell r="H1662" t="str">
            <v>NOIDA</v>
          </cell>
          <cell r="I1662" t="str">
            <v>A</v>
          </cell>
          <cell r="J1662" t="str">
            <v>BZ</v>
          </cell>
          <cell r="K1662">
            <v>30</v>
          </cell>
          <cell r="L1662">
            <v>143555</v>
          </cell>
          <cell r="M1662" t="str">
            <v>Approved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2</v>
          </cell>
          <cell r="AE1662" t="str">
            <v>10,24</v>
          </cell>
          <cell r="AF1662">
            <v>10</v>
          </cell>
          <cell r="AG1662">
            <v>10</v>
          </cell>
        </row>
        <row r="1663">
          <cell r="E1663">
            <v>145648</v>
          </cell>
          <cell r="F1663" t="str">
            <v>MRINAL  BHARGAVA</v>
          </cell>
          <cell r="G1663" t="str">
            <v>CP</v>
          </cell>
          <cell r="H1663" t="str">
            <v>NOIDA</v>
          </cell>
          <cell r="I1663" t="str">
            <v>A</v>
          </cell>
          <cell r="J1663" t="str">
            <v>AL</v>
          </cell>
          <cell r="K1663">
            <v>50</v>
          </cell>
          <cell r="L1663">
            <v>143555</v>
          </cell>
          <cell r="M1663" t="str">
            <v>Approved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4000</v>
          </cell>
          <cell r="W1663">
            <v>4000</v>
          </cell>
          <cell r="X1663">
            <v>0</v>
          </cell>
          <cell r="Y1663">
            <v>3000</v>
          </cell>
          <cell r="Z1663">
            <v>0</v>
          </cell>
          <cell r="AA1663">
            <v>0</v>
          </cell>
          <cell r="AB1663">
            <v>0</v>
          </cell>
          <cell r="AC1663">
            <v>7000</v>
          </cell>
          <cell r="AD1663">
            <v>2</v>
          </cell>
          <cell r="AE1663" t="str">
            <v>03,10</v>
          </cell>
          <cell r="AF1663">
            <v>10</v>
          </cell>
          <cell r="AG1663">
            <v>10</v>
          </cell>
        </row>
        <row r="1664">
          <cell r="E1664">
            <v>145641</v>
          </cell>
          <cell r="F1664" t="str">
            <v>AMIT  SHARMA</v>
          </cell>
          <cell r="G1664" t="str">
            <v>ORTHO</v>
          </cell>
          <cell r="H1664" t="str">
            <v>NOIDA</v>
          </cell>
          <cell r="I1664" t="str">
            <v>B</v>
          </cell>
          <cell r="J1664" t="str">
            <v>BZ</v>
          </cell>
          <cell r="K1664">
            <v>25</v>
          </cell>
          <cell r="L1664">
            <v>143555</v>
          </cell>
          <cell r="M1664" t="str">
            <v>Approved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/>
          <cell r="AF1664"/>
          <cell r="AG1664"/>
        </row>
        <row r="1665">
          <cell r="E1665">
            <v>145635</v>
          </cell>
          <cell r="F1665" t="str">
            <v>MAHKAR SINGH  KHARI</v>
          </cell>
          <cell r="G1665" t="str">
            <v>CARD</v>
          </cell>
          <cell r="H1665" t="str">
            <v>NOIDA</v>
          </cell>
          <cell r="I1665" t="str">
            <v>A</v>
          </cell>
          <cell r="J1665" t="str">
            <v>BL</v>
          </cell>
          <cell r="K1665">
            <v>25</v>
          </cell>
          <cell r="L1665">
            <v>143555</v>
          </cell>
          <cell r="M1665" t="str">
            <v>Approved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2000</v>
          </cell>
          <cell r="S1665">
            <v>0</v>
          </cell>
          <cell r="T1665">
            <v>0</v>
          </cell>
          <cell r="U1665">
            <v>8000</v>
          </cell>
          <cell r="V1665">
            <v>4000</v>
          </cell>
          <cell r="W1665">
            <v>14000</v>
          </cell>
          <cell r="X1665">
            <v>0</v>
          </cell>
          <cell r="Y1665">
            <v>1500</v>
          </cell>
          <cell r="Z1665">
            <v>0</v>
          </cell>
          <cell r="AA1665">
            <v>0</v>
          </cell>
          <cell r="AB1665">
            <v>0</v>
          </cell>
          <cell r="AC1665">
            <v>15500</v>
          </cell>
          <cell r="AD1665">
            <v>2</v>
          </cell>
          <cell r="AE1665" t="str">
            <v>15,21</v>
          </cell>
          <cell r="AF1665">
            <v>21</v>
          </cell>
          <cell r="AG1665"/>
        </row>
        <row r="1666">
          <cell r="E1666">
            <v>23091</v>
          </cell>
          <cell r="F1666" t="str">
            <v>AJAY  WADHAWAN</v>
          </cell>
          <cell r="G1666" t="str">
            <v>ORTHO</v>
          </cell>
          <cell r="H1666" t="str">
            <v>NOIDA</v>
          </cell>
          <cell r="I1666" t="str">
            <v>B</v>
          </cell>
          <cell r="J1666" t="str">
            <v>BL</v>
          </cell>
          <cell r="K1666">
            <v>35</v>
          </cell>
          <cell r="L1666">
            <v>143555</v>
          </cell>
          <cell r="M1666" t="str">
            <v>Approved</v>
          </cell>
          <cell r="N1666">
            <v>0</v>
          </cell>
          <cell r="O1666">
            <v>0</v>
          </cell>
          <cell r="P1666">
            <v>1000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2000</v>
          </cell>
          <cell r="W1666">
            <v>3000</v>
          </cell>
          <cell r="X1666">
            <v>0</v>
          </cell>
          <cell r="Y1666">
            <v>1000</v>
          </cell>
          <cell r="Z1666">
            <v>0</v>
          </cell>
          <cell r="AA1666">
            <v>0</v>
          </cell>
          <cell r="AB1666">
            <v>0</v>
          </cell>
          <cell r="AC1666">
            <v>4000</v>
          </cell>
          <cell r="AD1666">
            <v>2</v>
          </cell>
          <cell r="AE1666" t="str">
            <v>08,16</v>
          </cell>
          <cell r="AF1666">
            <v>8</v>
          </cell>
          <cell r="AG1666"/>
        </row>
        <row r="1667">
          <cell r="E1667">
            <v>238077</v>
          </cell>
          <cell r="F1667" t="str">
            <v>YOGENDRA  BHATI</v>
          </cell>
          <cell r="G1667" t="str">
            <v>CP</v>
          </cell>
          <cell r="H1667" t="str">
            <v>NOIDA</v>
          </cell>
          <cell r="I1667" t="str">
            <v>B</v>
          </cell>
          <cell r="J1667" t="str">
            <v>BZ</v>
          </cell>
          <cell r="K1667">
            <v>20</v>
          </cell>
          <cell r="L1667">
            <v>143555</v>
          </cell>
          <cell r="M1667" t="str">
            <v>Approved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1</v>
          </cell>
          <cell r="AE1667">
            <v>15</v>
          </cell>
          <cell r="AF1667"/>
          <cell r="AG1667"/>
        </row>
        <row r="1668">
          <cell r="E1668">
            <v>300713</v>
          </cell>
          <cell r="F1668" t="str">
            <v>MANISH K TOMAR</v>
          </cell>
          <cell r="G1668" t="str">
            <v>GAST</v>
          </cell>
          <cell r="H1668" t="str">
            <v>NOIDA</v>
          </cell>
          <cell r="I1668" t="str">
            <v>VIP</v>
          </cell>
          <cell r="J1668" t="str">
            <v>BL</v>
          </cell>
          <cell r="K1668">
            <v>25</v>
          </cell>
          <cell r="L1668">
            <v>143555</v>
          </cell>
          <cell r="M1668" t="str">
            <v>Approved</v>
          </cell>
          <cell r="N1668">
            <v>0</v>
          </cell>
          <cell r="O1668">
            <v>0</v>
          </cell>
          <cell r="P1668">
            <v>0</v>
          </cell>
          <cell r="Q1668">
            <v>6000</v>
          </cell>
          <cell r="R1668">
            <v>0</v>
          </cell>
          <cell r="S1668">
            <v>0</v>
          </cell>
          <cell r="T1668">
            <v>0</v>
          </cell>
          <cell r="U1668">
            <v>4000</v>
          </cell>
          <cell r="V1668">
            <v>5000</v>
          </cell>
          <cell r="W1668">
            <v>15000</v>
          </cell>
          <cell r="X1668">
            <v>0</v>
          </cell>
          <cell r="Y1668">
            <v>9000</v>
          </cell>
          <cell r="Z1668">
            <v>0</v>
          </cell>
          <cell r="AA1668">
            <v>0</v>
          </cell>
          <cell r="AB1668">
            <v>0</v>
          </cell>
          <cell r="AC1668">
            <v>24000</v>
          </cell>
          <cell r="AD1668">
            <v>2</v>
          </cell>
          <cell r="AE1668" t="str">
            <v>17,22</v>
          </cell>
          <cell r="AF1668">
            <v>22</v>
          </cell>
          <cell r="AG1668"/>
        </row>
        <row r="1669">
          <cell r="E1669">
            <v>285819</v>
          </cell>
          <cell r="F1669" t="str">
            <v>NAMAN  SHARMA</v>
          </cell>
          <cell r="G1669" t="str">
            <v>CP</v>
          </cell>
          <cell r="H1669" t="str">
            <v>NOIDA</v>
          </cell>
          <cell r="I1669" t="str">
            <v>A</v>
          </cell>
          <cell r="J1669" t="str">
            <v>BZ</v>
          </cell>
          <cell r="K1669">
            <v>25</v>
          </cell>
          <cell r="L1669">
            <v>143555</v>
          </cell>
          <cell r="M1669" t="str">
            <v>Approved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1</v>
          </cell>
          <cell r="AE1669">
            <v>18</v>
          </cell>
          <cell r="AF1669"/>
          <cell r="AG1669"/>
        </row>
        <row r="1670">
          <cell r="E1670">
            <v>290009</v>
          </cell>
          <cell r="F1670" t="str">
            <v>MAHENDRA  SHARMA</v>
          </cell>
          <cell r="G1670" t="str">
            <v>URO</v>
          </cell>
          <cell r="H1670" t="str">
            <v>NOIDA</v>
          </cell>
          <cell r="I1670" t="str">
            <v>B</v>
          </cell>
          <cell r="J1670" t="str">
            <v>BZ</v>
          </cell>
          <cell r="K1670">
            <v>25</v>
          </cell>
          <cell r="L1670">
            <v>143555</v>
          </cell>
          <cell r="M1670" t="str">
            <v>Approved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1</v>
          </cell>
          <cell r="AE1670">
            <v>17</v>
          </cell>
          <cell r="AF1670"/>
          <cell r="AG1670"/>
        </row>
        <row r="1671">
          <cell r="E1671">
            <v>175814</v>
          </cell>
          <cell r="F1671" t="str">
            <v>A  PAICREY</v>
          </cell>
          <cell r="G1671" t="str">
            <v>CP</v>
          </cell>
          <cell r="H1671" t="str">
            <v>NOIDA</v>
          </cell>
          <cell r="I1671" t="str">
            <v>B</v>
          </cell>
          <cell r="J1671" t="str">
            <v>BZ</v>
          </cell>
          <cell r="K1671">
            <v>30</v>
          </cell>
          <cell r="L1671">
            <v>143555</v>
          </cell>
          <cell r="M1671" t="str">
            <v>Approved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1</v>
          </cell>
          <cell r="AE1671">
            <v>20</v>
          </cell>
          <cell r="AF1671"/>
          <cell r="AG1671"/>
        </row>
        <row r="1672">
          <cell r="E1672">
            <v>288997</v>
          </cell>
          <cell r="F1672" t="str">
            <v>ALBERT  D SOUZA</v>
          </cell>
          <cell r="G1672" t="str">
            <v>ORTHO</v>
          </cell>
          <cell r="H1672" t="str">
            <v>GREATER NOIDA</v>
          </cell>
          <cell r="I1672" t="str">
            <v>B</v>
          </cell>
          <cell r="J1672" t="str">
            <v>BZ</v>
          </cell>
          <cell r="K1672">
            <v>40</v>
          </cell>
          <cell r="L1672">
            <v>143555</v>
          </cell>
          <cell r="M1672" t="str">
            <v>Approved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1</v>
          </cell>
          <cell r="AE1672">
            <v>21</v>
          </cell>
          <cell r="AF1672">
            <v>21</v>
          </cell>
          <cell r="AG1672"/>
        </row>
        <row r="1673">
          <cell r="E1673">
            <v>48668</v>
          </cell>
          <cell r="F1673" t="str">
            <v>S K SAHOO</v>
          </cell>
          <cell r="G1673" t="str">
            <v>CP</v>
          </cell>
          <cell r="H1673" t="str">
            <v>NOIDA</v>
          </cell>
          <cell r="I1673" t="str">
            <v>A</v>
          </cell>
          <cell r="J1673" t="str">
            <v>BL</v>
          </cell>
          <cell r="K1673">
            <v>25</v>
          </cell>
          <cell r="L1673">
            <v>143555</v>
          </cell>
          <cell r="M1673" t="str">
            <v>Approved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3000</v>
          </cell>
          <cell r="Z1673">
            <v>0</v>
          </cell>
          <cell r="AA1673">
            <v>0</v>
          </cell>
          <cell r="AB1673">
            <v>0</v>
          </cell>
          <cell r="AC1673">
            <v>3000</v>
          </cell>
          <cell r="AD1673">
            <v>1</v>
          </cell>
          <cell r="AE1673">
            <v>16</v>
          </cell>
          <cell r="AF1673"/>
          <cell r="AG1673"/>
        </row>
        <row r="1674">
          <cell r="E1674">
            <v>48686</v>
          </cell>
          <cell r="F1674" t="str">
            <v>K C SOOD</v>
          </cell>
          <cell r="G1674" t="str">
            <v>CP</v>
          </cell>
          <cell r="H1674" t="str">
            <v>NOIDA</v>
          </cell>
          <cell r="I1674" t="str">
            <v>B</v>
          </cell>
          <cell r="J1674" t="str">
            <v>BZ</v>
          </cell>
          <cell r="K1674">
            <v>20</v>
          </cell>
          <cell r="L1674">
            <v>143555</v>
          </cell>
          <cell r="M1674" t="str">
            <v>Approved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1</v>
          </cell>
          <cell r="AE1674">
            <v>18</v>
          </cell>
          <cell r="AF1674"/>
          <cell r="AG1674"/>
        </row>
        <row r="1675">
          <cell r="E1675">
            <v>293491</v>
          </cell>
          <cell r="F1675" t="str">
            <v>C L SINGH</v>
          </cell>
          <cell r="G1675" t="str">
            <v>CP</v>
          </cell>
          <cell r="H1675" t="str">
            <v>NOIDA</v>
          </cell>
          <cell r="I1675" t="str">
            <v>B</v>
          </cell>
          <cell r="J1675" t="str">
            <v>BZ</v>
          </cell>
          <cell r="K1675">
            <v>30</v>
          </cell>
          <cell r="L1675">
            <v>143555</v>
          </cell>
          <cell r="M1675" t="str">
            <v>Approved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1</v>
          </cell>
          <cell r="AE1675">
            <v>9</v>
          </cell>
          <cell r="AF1675"/>
          <cell r="AG1675"/>
        </row>
        <row r="1676">
          <cell r="E1676">
            <v>293497</v>
          </cell>
          <cell r="F1676" t="str">
            <v>ANURAG  PRASAD</v>
          </cell>
          <cell r="G1676" t="str">
            <v>CP</v>
          </cell>
          <cell r="H1676" t="str">
            <v>GREATER NOIDA</v>
          </cell>
          <cell r="I1676" t="str">
            <v>A</v>
          </cell>
          <cell r="J1676" t="str">
            <v>BL</v>
          </cell>
          <cell r="K1676">
            <v>40</v>
          </cell>
          <cell r="L1676">
            <v>143555</v>
          </cell>
          <cell r="M1676" t="str">
            <v>Approved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3000</v>
          </cell>
          <cell r="V1676">
            <v>2000</v>
          </cell>
          <cell r="W1676">
            <v>5000</v>
          </cell>
          <cell r="X1676">
            <v>0</v>
          </cell>
          <cell r="Y1676">
            <v>2000</v>
          </cell>
          <cell r="Z1676">
            <v>0</v>
          </cell>
          <cell r="AA1676">
            <v>0</v>
          </cell>
          <cell r="AB1676">
            <v>0</v>
          </cell>
          <cell r="AC1676">
            <v>7000</v>
          </cell>
          <cell r="AD1676">
            <v>1</v>
          </cell>
          <cell r="AE1676">
            <v>13</v>
          </cell>
          <cell r="AF1676"/>
          <cell r="AG1676"/>
        </row>
        <row r="1677">
          <cell r="E1677">
            <v>293493</v>
          </cell>
          <cell r="F1677" t="str">
            <v>MANSI  NIGAM</v>
          </cell>
          <cell r="G1677" t="str">
            <v>CP</v>
          </cell>
          <cell r="H1677" t="str">
            <v>NOIDA</v>
          </cell>
          <cell r="I1677" t="str">
            <v>A</v>
          </cell>
          <cell r="J1677" t="str">
            <v>BL</v>
          </cell>
          <cell r="K1677">
            <v>25</v>
          </cell>
          <cell r="L1677">
            <v>143555</v>
          </cell>
          <cell r="M1677" t="str">
            <v>Approved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5000</v>
          </cell>
          <cell r="V1677">
            <v>3000</v>
          </cell>
          <cell r="W1677">
            <v>8000</v>
          </cell>
          <cell r="X1677">
            <v>0</v>
          </cell>
          <cell r="Y1677">
            <v>3000</v>
          </cell>
          <cell r="Z1677">
            <v>0</v>
          </cell>
          <cell r="AA1677">
            <v>0</v>
          </cell>
          <cell r="AB1677">
            <v>0</v>
          </cell>
          <cell r="AC1677">
            <v>11000</v>
          </cell>
          <cell r="AD1677">
            <v>2</v>
          </cell>
          <cell r="AE1677" t="str">
            <v>04,08</v>
          </cell>
          <cell r="AF1677">
            <v>8</v>
          </cell>
          <cell r="AG1677"/>
        </row>
        <row r="1678">
          <cell r="E1678">
            <v>288955</v>
          </cell>
          <cell r="F1678" t="str">
            <v>JAGDISH  MUTREJA</v>
          </cell>
          <cell r="G1678" t="str">
            <v>SUR</v>
          </cell>
          <cell r="H1678" t="str">
            <v>NOIDA</v>
          </cell>
          <cell r="I1678" t="str">
            <v>A</v>
          </cell>
          <cell r="J1678" t="str">
            <v>BZ</v>
          </cell>
          <cell r="K1678">
            <v>30</v>
          </cell>
          <cell r="L1678">
            <v>143555</v>
          </cell>
          <cell r="M1678" t="str">
            <v>Approved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1</v>
          </cell>
          <cell r="AE1678">
            <v>13</v>
          </cell>
          <cell r="AF1678"/>
          <cell r="AG1678"/>
        </row>
        <row r="1679">
          <cell r="E1679">
            <v>175811</v>
          </cell>
          <cell r="F1679" t="str">
            <v>SAROJ  DUBEY</v>
          </cell>
          <cell r="G1679" t="str">
            <v>GAST</v>
          </cell>
          <cell r="H1679" t="str">
            <v>NOIDA</v>
          </cell>
          <cell r="I1679" t="str">
            <v>VIP</v>
          </cell>
          <cell r="J1679" t="str">
            <v>BL</v>
          </cell>
          <cell r="K1679">
            <v>40</v>
          </cell>
          <cell r="L1679">
            <v>143555</v>
          </cell>
          <cell r="M1679" t="str">
            <v>Approved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7000</v>
          </cell>
          <cell r="V1679">
            <v>8000</v>
          </cell>
          <cell r="W1679">
            <v>15000</v>
          </cell>
          <cell r="X1679">
            <v>0</v>
          </cell>
          <cell r="Y1679">
            <v>6000</v>
          </cell>
          <cell r="Z1679">
            <v>0</v>
          </cell>
          <cell r="AA1679">
            <v>0</v>
          </cell>
          <cell r="AB1679">
            <v>0</v>
          </cell>
          <cell r="AC1679">
            <v>21000</v>
          </cell>
          <cell r="AD1679">
            <v>3</v>
          </cell>
          <cell r="AE1679" t="str">
            <v>03,14,23</v>
          </cell>
          <cell r="AF1679">
            <v>23</v>
          </cell>
          <cell r="AG1679"/>
        </row>
        <row r="1680">
          <cell r="E1680">
            <v>18444</v>
          </cell>
          <cell r="F1680" t="str">
            <v>G P GUPTA</v>
          </cell>
          <cell r="G1680" t="str">
            <v>SUR</v>
          </cell>
          <cell r="H1680" t="str">
            <v>NOIDA</v>
          </cell>
          <cell r="I1680" t="str">
            <v>A</v>
          </cell>
          <cell r="J1680" t="str">
            <v>BL</v>
          </cell>
          <cell r="K1680">
            <v>25</v>
          </cell>
          <cell r="L1680">
            <v>143555</v>
          </cell>
          <cell r="M1680" t="str">
            <v>Approved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2000</v>
          </cell>
          <cell r="V1680">
            <v>2500</v>
          </cell>
          <cell r="W1680">
            <v>4500</v>
          </cell>
          <cell r="X1680">
            <v>0</v>
          </cell>
          <cell r="Y1680">
            <v>1000</v>
          </cell>
          <cell r="Z1680">
            <v>0</v>
          </cell>
          <cell r="AA1680">
            <v>0</v>
          </cell>
          <cell r="AB1680">
            <v>0</v>
          </cell>
          <cell r="AC1680">
            <v>5500</v>
          </cell>
          <cell r="AD1680">
            <v>2</v>
          </cell>
          <cell r="AE1680" t="str">
            <v>14,24</v>
          </cell>
          <cell r="AF1680"/>
          <cell r="AG1680"/>
        </row>
        <row r="1681">
          <cell r="E1681">
            <v>18587</v>
          </cell>
          <cell r="F1681" t="str">
            <v>SANDEEP  GULATI</v>
          </cell>
          <cell r="G1681" t="str">
            <v>GAST</v>
          </cell>
          <cell r="H1681" t="str">
            <v>NOIDA</v>
          </cell>
          <cell r="I1681" t="str">
            <v>VIP</v>
          </cell>
          <cell r="J1681" t="str">
            <v>BL</v>
          </cell>
          <cell r="K1681">
            <v>20</v>
          </cell>
          <cell r="L1681">
            <v>143555</v>
          </cell>
          <cell r="M1681" t="str">
            <v>Approved</v>
          </cell>
          <cell r="N1681">
            <v>2000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14000</v>
          </cell>
          <cell r="V1681">
            <v>2000</v>
          </cell>
          <cell r="W1681">
            <v>16000</v>
          </cell>
          <cell r="X1681">
            <v>0</v>
          </cell>
          <cell r="Y1681">
            <v>8000</v>
          </cell>
          <cell r="Z1681">
            <v>0</v>
          </cell>
          <cell r="AA1681">
            <v>0</v>
          </cell>
          <cell r="AB1681">
            <v>0</v>
          </cell>
          <cell r="AC1681">
            <v>26000</v>
          </cell>
          <cell r="AD1681">
            <v>3</v>
          </cell>
          <cell r="AE1681" t="str">
            <v>04,10,24</v>
          </cell>
          <cell r="AF1681">
            <v>10</v>
          </cell>
          <cell r="AG1681">
            <v>10</v>
          </cell>
        </row>
        <row r="1682">
          <cell r="E1682">
            <v>293475</v>
          </cell>
          <cell r="F1682" t="str">
            <v>ASHISH  SHARMA</v>
          </cell>
          <cell r="G1682" t="str">
            <v>ORTHO</v>
          </cell>
          <cell r="H1682" t="str">
            <v>GREATER NOIDA</v>
          </cell>
          <cell r="I1682" t="str">
            <v>B</v>
          </cell>
          <cell r="J1682" t="str">
            <v>BZ</v>
          </cell>
          <cell r="K1682">
            <v>30</v>
          </cell>
          <cell r="L1682">
            <v>143555</v>
          </cell>
          <cell r="M1682" t="str">
            <v>Approved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1</v>
          </cell>
          <cell r="AE1682">
            <v>20</v>
          </cell>
          <cell r="AF1682"/>
          <cell r="AG1682"/>
        </row>
        <row r="1683">
          <cell r="E1683">
            <v>53838</v>
          </cell>
          <cell r="F1683" t="str">
            <v>KRISHNA  TIWARI</v>
          </cell>
          <cell r="G1683" t="str">
            <v>GYNAE</v>
          </cell>
          <cell r="H1683" t="str">
            <v>NOIDA</v>
          </cell>
          <cell r="I1683" t="str">
            <v>A</v>
          </cell>
          <cell r="J1683"/>
          <cell r="K1683">
            <v>30</v>
          </cell>
          <cell r="L1683">
            <v>143555</v>
          </cell>
          <cell r="M1683" t="str">
            <v>Approved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/>
          <cell r="AF1683"/>
          <cell r="AG1683"/>
        </row>
        <row r="1684">
          <cell r="E1684">
            <v>18430</v>
          </cell>
          <cell r="F1684" t="str">
            <v>AJAY  BHALLA</v>
          </cell>
          <cell r="G1684" t="str">
            <v>GAST</v>
          </cell>
          <cell r="H1684" t="str">
            <v>NOIDA</v>
          </cell>
          <cell r="I1684" t="str">
            <v>VIP</v>
          </cell>
          <cell r="J1684" t="str">
            <v>AM</v>
          </cell>
          <cell r="K1684">
            <v>50</v>
          </cell>
          <cell r="L1684">
            <v>143555</v>
          </cell>
          <cell r="M1684" t="str">
            <v>Approved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15000</v>
          </cell>
          <cell r="S1684">
            <v>0</v>
          </cell>
          <cell r="T1684">
            <v>0</v>
          </cell>
          <cell r="U1684">
            <v>10000</v>
          </cell>
          <cell r="V1684">
            <v>6000</v>
          </cell>
          <cell r="W1684">
            <v>31000</v>
          </cell>
          <cell r="X1684">
            <v>0</v>
          </cell>
          <cell r="Y1684">
            <v>10000</v>
          </cell>
          <cell r="Z1684">
            <v>0</v>
          </cell>
          <cell r="AA1684">
            <v>0</v>
          </cell>
          <cell r="AB1684">
            <v>0</v>
          </cell>
          <cell r="AC1684">
            <v>41000</v>
          </cell>
          <cell r="AD1684">
            <v>2</v>
          </cell>
          <cell r="AE1684" t="str">
            <v>02,08</v>
          </cell>
          <cell r="AF1684">
            <v>8</v>
          </cell>
          <cell r="AG1684"/>
        </row>
        <row r="1685">
          <cell r="E1685">
            <v>290138</v>
          </cell>
          <cell r="F1685" t="str">
            <v>TUSHAR  GOYAL</v>
          </cell>
          <cell r="G1685" t="str">
            <v>CP</v>
          </cell>
          <cell r="H1685" t="str">
            <v>GREATER NOIDA</v>
          </cell>
          <cell r="I1685" t="str">
            <v>A</v>
          </cell>
          <cell r="J1685" t="str">
            <v>BL</v>
          </cell>
          <cell r="K1685">
            <v>20</v>
          </cell>
          <cell r="L1685">
            <v>143555</v>
          </cell>
          <cell r="M1685" t="str">
            <v>Approved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1000</v>
          </cell>
          <cell r="W1685">
            <v>1000</v>
          </cell>
          <cell r="X1685">
            <v>0</v>
          </cell>
          <cell r="Y1685">
            <v>1000</v>
          </cell>
          <cell r="Z1685">
            <v>0</v>
          </cell>
          <cell r="AA1685">
            <v>0</v>
          </cell>
          <cell r="AB1685">
            <v>0</v>
          </cell>
          <cell r="AC1685">
            <v>2000</v>
          </cell>
          <cell r="AD1685">
            <v>2</v>
          </cell>
          <cell r="AE1685" t="str">
            <v>07,15</v>
          </cell>
          <cell r="AF1685"/>
          <cell r="AG1685"/>
        </row>
        <row r="1686">
          <cell r="E1686">
            <v>18433</v>
          </cell>
          <cell r="F1686" t="str">
            <v>J S BHOGAL</v>
          </cell>
          <cell r="G1686" t="str">
            <v>GAST</v>
          </cell>
          <cell r="H1686" t="str">
            <v>NOIDA</v>
          </cell>
          <cell r="I1686" t="str">
            <v>B</v>
          </cell>
          <cell r="J1686" t="str">
            <v>CL</v>
          </cell>
          <cell r="K1686">
            <v>15</v>
          </cell>
          <cell r="L1686">
            <v>143555</v>
          </cell>
          <cell r="M1686" t="str">
            <v>Approved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2000</v>
          </cell>
          <cell r="V1686">
            <v>0</v>
          </cell>
          <cell r="W1686">
            <v>2000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2000</v>
          </cell>
          <cell r="AD1686">
            <v>0</v>
          </cell>
          <cell r="AE1686"/>
          <cell r="AF1686"/>
          <cell r="AG1686"/>
        </row>
        <row r="1687">
          <cell r="E1687">
            <v>28996</v>
          </cell>
          <cell r="F1687" t="str">
            <v>ANIL  MINOCHA</v>
          </cell>
          <cell r="G1687" t="str">
            <v>CARD</v>
          </cell>
          <cell r="H1687" t="str">
            <v>NOIDA</v>
          </cell>
          <cell r="I1687" t="str">
            <v>A</v>
          </cell>
          <cell r="J1687" t="str">
            <v>BL</v>
          </cell>
          <cell r="K1687">
            <v>20</v>
          </cell>
          <cell r="L1687">
            <v>143555</v>
          </cell>
          <cell r="M1687" t="str">
            <v>Approved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6600</v>
          </cell>
          <cell r="V1687">
            <v>4500</v>
          </cell>
          <cell r="W1687">
            <v>11100</v>
          </cell>
          <cell r="X1687">
            <v>0</v>
          </cell>
          <cell r="Y1687">
            <v>3000</v>
          </cell>
          <cell r="Z1687">
            <v>0</v>
          </cell>
          <cell r="AA1687">
            <v>0</v>
          </cell>
          <cell r="AB1687">
            <v>0</v>
          </cell>
          <cell r="AC1687">
            <v>14100</v>
          </cell>
          <cell r="AD1687">
            <v>3</v>
          </cell>
          <cell r="AE1687" t="str">
            <v>04,14,22</v>
          </cell>
          <cell r="AF1687">
            <v>22</v>
          </cell>
          <cell r="AG1687"/>
        </row>
        <row r="1688">
          <cell r="E1688">
            <v>225760</v>
          </cell>
          <cell r="F1688" t="str">
            <v>BHARAT  DURGIA</v>
          </cell>
          <cell r="G1688" t="str">
            <v>ORTHO</v>
          </cell>
          <cell r="H1688" t="str">
            <v>NOIDA</v>
          </cell>
          <cell r="I1688" t="str">
            <v>B</v>
          </cell>
          <cell r="J1688" t="str">
            <v>AL</v>
          </cell>
          <cell r="K1688">
            <v>60</v>
          </cell>
          <cell r="L1688">
            <v>143555</v>
          </cell>
          <cell r="M1688" t="str">
            <v>Approved</v>
          </cell>
          <cell r="N1688">
            <v>0</v>
          </cell>
          <cell r="O1688">
            <v>0</v>
          </cell>
          <cell r="P1688">
            <v>3000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14000</v>
          </cell>
          <cell r="V1688">
            <v>2000</v>
          </cell>
          <cell r="W1688">
            <v>19000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19000</v>
          </cell>
          <cell r="AD1688">
            <v>2</v>
          </cell>
          <cell r="AE1688" t="str">
            <v>15,21</v>
          </cell>
          <cell r="AF1688">
            <v>21</v>
          </cell>
          <cell r="AG1688"/>
        </row>
        <row r="1689">
          <cell r="E1689">
            <v>26508</v>
          </cell>
          <cell r="F1689" t="str">
            <v>RAJIV  MOTIANI</v>
          </cell>
          <cell r="G1689" t="str">
            <v>NEU</v>
          </cell>
          <cell r="H1689" t="str">
            <v>NOIDA</v>
          </cell>
          <cell r="I1689" t="str">
            <v>A</v>
          </cell>
          <cell r="J1689" t="str">
            <v>AL</v>
          </cell>
          <cell r="K1689">
            <v>80</v>
          </cell>
          <cell r="L1689">
            <v>143555</v>
          </cell>
          <cell r="M1689" t="str">
            <v>Approved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25000</v>
          </cell>
          <cell r="V1689">
            <v>3000</v>
          </cell>
          <cell r="W1689">
            <v>28000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28000</v>
          </cell>
          <cell r="AD1689">
            <v>1</v>
          </cell>
          <cell r="AE1689">
            <v>10</v>
          </cell>
          <cell r="AF1689">
            <v>10</v>
          </cell>
          <cell r="AG1689">
            <v>10</v>
          </cell>
        </row>
        <row r="1690">
          <cell r="E1690">
            <v>214674</v>
          </cell>
          <cell r="F1690" t="str">
            <v>SUJEET  NARAIN</v>
          </cell>
          <cell r="G1690" t="str">
            <v>CARD</v>
          </cell>
          <cell r="H1690" t="str">
            <v>GREATER NOIDA</v>
          </cell>
          <cell r="I1690" t="str">
            <v>VIP</v>
          </cell>
          <cell r="J1690" t="str">
            <v>BL</v>
          </cell>
          <cell r="K1690">
            <v>25</v>
          </cell>
          <cell r="L1690">
            <v>143555</v>
          </cell>
          <cell r="M1690" t="str">
            <v>Approved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3000</v>
          </cell>
          <cell r="S1690">
            <v>0</v>
          </cell>
          <cell r="T1690">
            <v>0</v>
          </cell>
          <cell r="U1690">
            <v>5000</v>
          </cell>
          <cell r="V1690">
            <v>6000</v>
          </cell>
          <cell r="W1690">
            <v>14000</v>
          </cell>
          <cell r="X1690">
            <v>0</v>
          </cell>
          <cell r="Y1690">
            <v>3000</v>
          </cell>
          <cell r="Z1690">
            <v>0</v>
          </cell>
          <cell r="AA1690">
            <v>0</v>
          </cell>
          <cell r="AB1690">
            <v>0</v>
          </cell>
          <cell r="AC1690">
            <v>17000</v>
          </cell>
          <cell r="AD1690">
            <v>4</v>
          </cell>
          <cell r="AE1690" t="str">
            <v>07,15,21,22</v>
          </cell>
          <cell r="AF1690">
            <v>21</v>
          </cell>
          <cell r="AG1690"/>
        </row>
        <row r="1691">
          <cell r="E1691">
            <v>49754</v>
          </cell>
          <cell r="F1691" t="str">
            <v>GIRISH CHAND VASHNAVA</v>
          </cell>
          <cell r="G1691" t="str">
            <v>CP</v>
          </cell>
          <cell r="H1691" t="str">
            <v>NOIDA</v>
          </cell>
          <cell r="I1691" t="str">
            <v>A</v>
          </cell>
          <cell r="J1691" t="str">
            <v>AZ</v>
          </cell>
          <cell r="K1691">
            <v>50</v>
          </cell>
          <cell r="L1691">
            <v>143555</v>
          </cell>
          <cell r="M1691" t="str">
            <v>Approved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1</v>
          </cell>
          <cell r="AE1691">
            <v>17</v>
          </cell>
          <cell r="AF1691"/>
          <cell r="AG1691"/>
        </row>
        <row r="1692">
          <cell r="E1692">
            <v>49755</v>
          </cell>
          <cell r="F1692" t="str">
            <v>RAKESH KUMAR  PRASAD</v>
          </cell>
          <cell r="G1692" t="str">
            <v>ENDO</v>
          </cell>
          <cell r="H1692" t="str">
            <v>NOIDA</v>
          </cell>
          <cell r="I1692" t="str">
            <v>A</v>
          </cell>
          <cell r="J1692" t="str">
            <v>AZ</v>
          </cell>
          <cell r="K1692">
            <v>55</v>
          </cell>
          <cell r="L1692">
            <v>143555</v>
          </cell>
          <cell r="M1692" t="str">
            <v>Approved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1</v>
          </cell>
          <cell r="AE1692">
            <v>16</v>
          </cell>
          <cell r="AF1692"/>
          <cell r="AG1692"/>
        </row>
        <row r="1693">
          <cell r="E1693">
            <v>24334</v>
          </cell>
          <cell r="F1693" t="str">
            <v>MANAS  CHATTERJEE</v>
          </cell>
          <cell r="G1693" t="str">
            <v>CP</v>
          </cell>
          <cell r="H1693" t="str">
            <v>NOIDA</v>
          </cell>
          <cell r="I1693" t="str">
            <v>VIP</v>
          </cell>
          <cell r="J1693" t="str">
            <v>AM</v>
          </cell>
          <cell r="K1693">
            <v>70</v>
          </cell>
          <cell r="L1693">
            <v>143555</v>
          </cell>
          <cell r="M1693" t="str">
            <v>Approved</v>
          </cell>
          <cell r="N1693">
            <v>0</v>
          </cell>
          <cell r="O1693">
            <v>0</v>
          </cell>
          <cell r="P1693">
            <v>8000</v>
          </cell>
          <cell r="Q1693">
            <v>0</v>
          </cell>
          <cell r="R1693">
            <v>0</v>
          </cell>
          <cell r="S1693">
            <v>0</v>
          </cell>
          <cell r="T1693">
            <v>16000</v>
          </cell>
          <cell r="U1693">
            <v>20000</v>
          </cell>
          <cell r="V1693">
            <v>10000</v>
          </cell>
          <cell r="W1693">
            <v>54000</v>
          </cell>
          <cell r="X1693">
            <v>0</v>
          </cell>
          <cell r="Y1693">
            <v>3000</v>
          </cell>
          <cell r="Z1693">
            <v>0</v>
          </cell>
          <cell r="AA1693">
            <v>0</v>
          </cell>
          <cell r="AB1693">
            <v>0</v>
          </cell>
          <cell r="AC1693">
            <v>57000</v>
          </cell>
          <cell r="AD1693">
            <v>2</v>
          </cell>
          <cell r="AE1693" t="str">
            <v>03,10</v>
          </cell>
          <cell r="AF1693">
            <v>10</v>
          </cell>
          <cell r="AG1693">
            <v>10</v>
          </cell>
        </row>
        <row r="1694">
          <cell r="E1694">
            <v>208403</v>
          </cell>
          <cell r="F1694" t="str">
            <v>ABHISHEK  DEEPAK</v>
          </cell>
          <cell r="G1694" t="str">
            <v>GAST</v>
          </cell>
          <cell r="H1694" t="str">
            <v>GREATER NOIDA</v>
          </cell>
          <cell r="I1694" t="str">
            <v>VIP</v>
          </cell>
          <cell r="J1694" t="str">
            <v>BM</v>
          </cell>
          <cell r="K1694">
            <v>35</v>
          </cell>
          <cell r="L1694">
            <v>143555</v>
          </cell>
          <cell r="M1694" t="str">
            <v>Approved</v>
          </cell>
          <cell r="N1694">
            <v>2000</v>
          </cell>
          <cell r="O1694">
            <v>0</v>
          </cell>
          <cell r="P1694">
            <v>0</v>
          </cell>
          <cell r="Q1694">
            <v>0</v>
          </cell>
          <cell r="R1694">
            <v>7000</v>
          </cell>
          <cell r="S1694">
            <v>0</v>
          </cell>
          <cell r="T1694">
            <v>10000</v>
          </cell>
          <cell r="U1694">
            <v>12000</v>
          </cell>
          <cell r="V1694">
            <v>6000</v>
          </cell>
          <cell r="W1694">
            <v>35000</v>
          </cell>
          <cell r="X1694">
            <v>2000</v>
          </cell>
          <cell r="Y1694">
            <v>6000</v>
          </cell>
          <cell r="Z1694">
            <v>0</v>
          </cell>
          <cell r="AA1694">
            <v>0</v>
          </cell>
          <cell r="AB1694">
            <v>0</v>
          </cell>
          <cell r="AC1694">
            <v>45000</v>
          </cell>
          <cell r="AD1694">
            <v>2</v>
          </cell>
          <cell r="AE1694" t="str">
            <v>07,13</v>
          </cell>
          <cell r="AF1694">
            <v>21</v>
          </cell>
          <cell r="AG1694"/>
        </row>
        <row r="1695">
          <cell r="E1695">
            <v>24325</v>
          </cell>
          <cell r="F1695" t="str">
            <v>YOGESH  VALECHA</v>
          </cell>
          <cell r="G1695" t="str">
            <v>CP</v>
          </cell>
          <cell r="H1695" t="str">
            <v>NOIDA</v>
          </cell>
          <cell r="I1695" t="str">
            <v>B</v>
          </cell>
          <cell r="J1695" t="str">
            <v>BZ</v>
          </cell>
          <cell r="K1695">
            <v>20</v>
          </cell>
          <cell r="L1695">
            <v>143555</v>
          </cell>
          <cell r="M1695" t="str">
            <v>Approved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1</v>
          </cell>
          <cell r="AE1695">
            <v>24</v>
          </cell>
          <cell r="AF1695"/>
          <cell r="AG1695"/>
        </row>
        <row r="1696">
          <cell r="E1696">
            <v>24323</v>
          </cell>
          <cell r="F1696" t="str">
            <v>S P SARKAR</v>
          </cell>
          <cell r="G1696" t="str">
            <v>CP</v>
          </cell>
          <cell r="H1696" t="str">
            <v>NOIDA</v>
          </cell>
          <cell r="I1696" t="str">
            <v>A</v>
          </cell>
          <cell r="J1696" t="str">
            <v>BZ</v>
          </cell>
          <cell r="K1696">
            <v>25</v>
          </cell>
          <cell r="L1696">
            <v>143555</v>
          </cell>
          <cell r="M1696" t="str">
            <v>Approved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1</v>
          </cell>
          <cell r="AE1696">
            <v>9</v>
          </cell>
          <cell r="AF1696"/>
          <cell r="AG1696"/>
        </row>
        <row r="1697">
          <cell r="E1697">
            <v>170373</v>
          </cell>
          <cell r="F1697" t="str">
            <v>G S SHUKLA</v>
          </cell>
          <cell r="G1697" t="str">
            <v>ORTHO</v>
          </cell>
          <cell r="H1697" t="str">
            <v>NOIDA</v>
          </cell>
          <cell r="I1697" t="str">
            <v>B</v>
          </cell>
          <cell r="J1697"/>
          <cell r="K1697">
            <v>20</v>
          </cell>
          <cell r="L1697">
            <v>143555</v>
          </cell>
          <cell r="M1697" t="str">
            <v>Approved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/>
          <cell r="AF1697"/>
          <cell r="AG1697"/>
        </row>
        <row r="1698">
          <cell r="E1698">
            <v>170444</v>
          </cell>
          <cell r="F1698" t="str">
            <v>G P PATHAK</v>
          </cell>
          <cell r="G1698" t="str">
            <v>ORTHO</v>
          </cell>
          <cell r="H1698" t="str">
            <v>NOIDA</v>
          </cell>
          <cell r="I1698" t="str">
            <v>A</v>
          </cell>
          <cell r="J1698" t="str">
            <v>AL</v>
          </cell>
          <cell r="K1698">
            <v>55</v>
          </cell>
          <cell r="L1698">
            <v>143555</v>
          </cell>
          <cell r="M1698" t="str">
            <v>Approved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3000</v>
          </cell>
          <cell r="V1698">
            <v>0</v>
          </cell>
          <cell r="W1698">
            <v>3000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3000</v>
          </cell>
          <cell r="AD1698">
            <v>1</v>
          </cell>
          <cell r="AE1698">
            <v>16</v>
          </cell>
          <cell r="AF1698"/>
          <cell r="AG1698"/>
        </row>
        <row r="1699">
          <cell r="E1699">
            <v>187895</v>
          </cell>
          <cell r="F1699" t="str">
            <v>LALIT  MISHRA</v>
          </cell>
          <cell r="G1699" t="str">
            <v>CHEST</v>
          </cell>
          <cell r="H1699" t="str">
            <v>NOIDA</v>
          </cell>
          <cell r="I1699" t="str">
            <v>VIP</v>
          </cell>
          <cell r="J1699" t="str">
            <v>BL</v>
          </cell>
          <cell r="K1699">
            <v>40</v>
          </cell>
          <cell r="L1699">
            <v>143555</v>
          </cell>
          <cell r="M1699" t="str">
            <v>Approved</v>
          </cell>
          <cell r="N1699">
            <v>0</v>
          </cell>
          <cell r="O1699">
            <v>0</v>
          </cell>
          <cell r="P1699">
            <v>5000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10000</v>
          </cell>
          <cell r="V1699">
            <v>8000</v>
          </cell>
          <cell r="W1699">
            <v>23000</v>
          </cell>
          <cell r="X1699">
            <v>0</v>
          </cell>
          <cell r="Y1699">
            <v>2000</v>
          </cell>
          <cell r="Z1699">
            <v>0</v>
          </cell>
          <cell r="AA1699">
            <v>0</v>
          </cell>
          <cell r="AB1699">
            <v>0</v>
          </cell>
          <cell r="AC1699">
            <v>25000</v>
          </cell>
          <cell r="AD1699">
            <v>3</v>
          </cell>
          <cell r="AE1699" t="str">
            <v>03,10,24</v>
          </cell>
          <cell r="AF1699">
            <v>10</v>
          </cell>
          <cell r="AG1699">
            <v>10</v>
          </cell>
        </row>
        <row r="1700">
          <cell r="E1700">
            <v>217799</v>
          </cell>
          <cell r="F1700" t="str">
            <v>ASHOK  BHATNAGAR</v>
          </cell>
          <cell r="G1700" t="str">
            <v>SUR</v>
          </cell>
          <cell r="H1700" t="str">
            <v>GREATER NOIDA</v>
          </cell>
          <cell r="I1700" t="str">
            <v>B</v>
          </cell>
          <cell r="J1700" t="str">
            <v>BZ</v>
          </cell>
          <cell r="K1700">
            <v>25</v>
          </cell>
          <cell r="L1700">
            <v>143555</v>
          </cell>
          <cell r="M1700" t="str">
            <v>Approved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/>
          <cell r="AF1700"/>
          <cell r="AG1700"/>
        </row>
        <row r="1701">
          <cell r="E1701">
            <v>217796</v>
          </cell>
          <cell r="F1701" t="str">
            <v>RAVI  KALE</v>
          </cell>
          <cell r="G1701" t="str">
            <v>SUR</v>
          </cell>
          <cell r="H1701" t="str">
            <v>GREATER NOIDA</v>
          </cell>
          <cell r="I1701" t="str">
            <v>B</v>
          </cell>
          <cell r="J1701" t="str">
            <v>BL</v>
          </cell>
          <cell r="K1701">
            <v>25</v>
          </cell>
          <cell r="L1701">
            <v>143555</v>
          </cell>
          <cell r="M1701" t="str">
            <v>Approved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2000</v>
          </cell>
          <cell r="V1701">
            <v>2000</v>
          </cell>
          <cell r="W1701">
            <v>4000</v>
          </cell>
          <cell r="X1701">
            <v>0</v>
          </cell>
          <cell r="Y1701">
            <v>2000</v>
          </cell>
          <cell r="Z1701">
            <v>0</v>
          </cell>
          <cell r="AA1701">
            <v>0</v>
          </cell>
          <cell r="AB1701">
            <v>0</v>
          </cell>
          <cell r="AC1701">
            <v>6000</v>
          </cell>
          <cell r="AD1701">
            <v>0</v>
          </cell>
          <cell r="AE1701"/>
          <cell r="AF1701"/>
          <cell r="AG1701"/>
        </row>
        <row r="1702">
          <cell r="E1702">
            <v>222719</v>
          </cell>
          <cell r="F1702" t="str">
            <v>UPENDRA  SINGH</v>
          </cell>
          <cell r="G1702" t="str">
            <v>NEPH</v>
          </cell>
          <cell r="H1702" t="str">
            <v>GREATER NOIDA</v>
          </cell>
          <cell r="I1702" t="str">
            <v>B</v>
          </cell>
          <cell r="J1702" t="str">
            <v>BZ</v>
          </cell>
          <cell r="K1702">
            <v>25</v>
          </cell>
          <cell r="L1702">
            <v>143555</v>
          </cell>
          <cell r="M1702" t="str">
            <v>Approved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/>
          <cell r="AF1702"/>
          <cell r="AG1702"/>
        </row>
        <row r="1703">
          <cell r="E1703">
            <v>64063</v>
          </cell>
          <cell r="F1703" t="str">
            <v>DINESH KUMAR TYAGI</v>
          </cell>
          <cell r="G1703" t="str">
            <v>CP</v>
          </cell>
          <cell r="H1703" t="str">
            <v>NOIDA</v>
          </cell>
          <cell r="I1703" t="str">
            <v>A</v>
          </cell>
          <cell r="J1703" t="str">
            <v>BL</v>
          </cell>
          <cell r="K1703">
            <v>35</v>
          </cell>
          <cell r="L1703">
            <v>143555</v>
          </cell>
          <cell r="M1703" t="str">
            <v>Approved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3000</v>
          </cell>
          <cell r="U1703">
            <v>14000</v>
          </cell>
          <cell r="V1703">
            <v>5000</v>
          </cell>
          <cell r="W1703">
            <v>22000</v>
          </cell>
          <cell r="X1703">
            <v>0</v>
          </cell>
          <cell r="Y1703">
            <v>1000</v>
          </cell>
          <cell r="Z1703">
            <v>0</v>
          </cell>
          <cell r="AA1703">
            <v>0</v>
          </cell>
          <cell r="AB1703">
            <v>0</v>
          </cell>
          <cell r="AC1703">
            <v>23000</v>
          </cell>
          <cell r="AD1703">
            <v>1</v>
          </cell>
          <cell r="AE1703">
            <v>13</v>
          </cell>
          <cell r="AF1703"/>
          <cell r="AG1703"/>
        </row>
        <row r="1704">
          <cell r="E1704">
            <v>64071</v>
          </cell>
          <cell r="F1704" t="str">
            <v>PANKAJ  BANSAL</v>
          </cell>
          <cell r="G1704" t="str">
            <v>CP</v>
          </cell>
          <cell r="H1704" t="str">
            <v>NOIDA</v>
          </cell>
          <cell r="I1704" t="str">
            <v>A</v>
          </cell>
          <cell r="J1704" t="str">
            <v>BL</v>
          </cell>
          <cell r="K1704">
            <v>30</v>
          </cell>
          <cell r="L1704">
            <v>143555</v>
          </cell>
          <cell r="M1704" t="str">
            <v>Approved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1000</v>
          </cell>
          <cell r="V1704">
            <v>2500</v>
          </cell>
          <cell r="W1704">
            <v>3500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>
            <v>3500</v>
          </cell>
          <cell r="AD1704">
            <v>1</v>
          </cell>
          <cell r="AE1704">
            <v>13</v>
          </cell>
          <cell r="AF1704"/>
          <cell r="AG1704"/>
        </row>
        <row r="1705">
          <cell r="E1705">
            <v>69886</v>
          </cell>
          <cell r="F1705" t="str">
            <v>MANISH  GARG</v>
          </cell>
          <cell r="G1705" t="str">
            <v>CARD</v>
          </cell>
          <cell r="H1705" t="str">
            <v>NOIDA</v>
          </cell>
          <cell r="I1705" t="str">
            <v>A</v>
          </cell>
          <cell r="J1705" t="str">
            <v>BL</v>
          </cell>
          <cell r="K1705">
            <v>20</v>
          </cell>
          <cell r="L1705">
            <v>143555</v>
          </cell>
          <cell r="M1705" t="str">
            <v>Approved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2000</v>
          </cell>
          <cell r="V1705">
            <v>2000</v>
          </cell>
          <cell r="W1705">
            <v>4000</v>
          </cell>
          <cell r="X1705">
            <v>0</v>
          </cell>
          <cell r="Y1705">
            <v>1000</v>
          </cell>
          <cell r="Z1705">
            <v>0</v>
          </cell>
          <cell r="AA1705">
            <v>0</v>
          </cell>
          <cell r="AB1705">
            <v>0</v>
          </cell>
          <cell r="AC1705">
            <v>5000</v>
          </cell>
          <cell r="AD1705">
            <v>1</v>
          </cell>
          <cell r="AE1705">
            <v>9</v>
          </cell>
          <cell r="AF1705"/>
          <cell r="AG1705"/>
        </row>
        <row r="1706">
          <cell r="E1706">
            <v>6598</v>
          </cell>
          <cell r="F1706" t="str">
            <v>SANDEEP  SAHAY</v>
          </cell>
          <cell r="G1706" t="str">
            <v>CP</v>
          </cell>
          <cell r="H1706" t="str">
            <v>GREATER NOIDA</v>
          </cell>
          <cell r="I1706" t="str">
            <v>VIP</v>
          </cell>
          <cell r="J1706" t="str">
            <v>AL</v>
          </cell>
          <cell r="K1706">
            <v>50</v>
          </cell>
          <cell r="L1706">
            <v>143555</v>
          </cell>
          <cell r="M1706" t="str">
            <v>Approved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4000</v>
          </cell>
          <cell r="U1706">
            <v>10000</v>
          </cell>
          <cell r="V1706">
            <v>6000</v>
          </cell>
          <cell r="W1706">
            <v>20000</v>
          </cell>
          <cell r="X1706">
            <v>0</v>
          </cell>
          <cell r="Y1706">
            <v>5000</v>
          </cell>
          <cell r="Z1706">
            <v>0</v>
          </cell>
          <cell r="AA1706">
            <v>0</v>
          </cell>
          <cell r="AB1706">
            <v>0</v>
          </cell>
          <cell r="AC1706">
            <v>25000</v>
          </cell>
          <cell r="AD1706">
            <v>2</v>
          </cell>
          <cell r="AE1706" t="str">
            <v>07,15</v>
          </cell>
          <cell r="AF1706"/>
          <cell r="AG1706"/>
        </row>
        <row r="1707">
          <cell r="E1707">
            <v>231310</v>
          </cell>
          <cell r="F1707" t="str">
            <v>VIPUL  AGGARWAL</v>
          </cell>
          <cell r="G1707" t="str">
            <v>ORTHO</v>
          </cell>
          <cell r="H1707" t="str">
            <v>NOIDA</v>
          </cell>
          <cell r="I1707" t="str">
            <v>B</v>
          </cell>
          <cell r="J1707" t="str">
            <v>BL</v>
          </cell>
          <cell r="K1707">
            <v>40</v>
          </cell>
          <cell r="L1707">
            <v>143555</v>
          </cell>
          <cell r="M1707" t="str">
            <v>Approved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2000</v>
          </cell>
          <cell r="V1707">
            <v>2000</v>
          </cell>
          <cell r="W1707">
            <v>4000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4000</v>
          </cell>
          <cell r="AD1707">
            <v>0</v>
          </cell>
          <cell r="AE1707"/>
          <cell r="AF1707"/>
          <cell r="AG1707"/>
        </row>
        <row r="1708">
          <cell r="E1708">
            <v>255203</v>
          </cell>
          <cell r="F1708" t="str">
            <v>NISHANT  SINGH</v>
          </cell>
          <cell r="G1708" t="str">
            <v>CP</v>
          </cell>
          <cell r="H1708" t="str">
            <v>NOIDA</v>
          </cell>
          <cell r="I1708" t="str">
            <v>A</v>
          </cell>
          <cell r="J1708" t="str">
            <v>BL</v>
          </cell>
          <cell r="K1708">
            <v>25</v>
          </cell>
          <cell r="L1708">
            <v>143555</v>
          </cell>
          <cell r="M1708" t="str">
            <v>Approved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3000</v>
          </cell>
          <cell r="S1708">
            <v>0</v>
          </cell>
          <cell r="T1708">
            <v>3000</v>
          </cell>
          <cell r="U1708">
            <v>10000</v>
          </cell>
          <cell r="V1708">
            <v>8000</v>
          </cell>
          <cell r="W1708">
            <v>24000</v>
          </cell>
          <cell r="X1708">
            <v>0</v>
          </cell>
          <cell r="Y1708">
            <v>5000</v>
          </cell>
          <cell r="Z1708">
            <v>0</v>
          </cell>
          <cell r="AA1708">
            <v>0</v>
          </cell>
          <cell r="AB1708">
            <v>0</v>
          </cell>
          <cell r="AC1708">
            <v>29000</v>
          </cell>
          <cell r="AD1708">
            <v>2</v>
          </cell>
          <cell r="AE1708" t="str">
            <v>20,23</v>
          </cell>
          <cell r="AF1708">
            <v>23</v>
          </cell>
          <cell r="AG1708"/>
        </row>
        <row r="1709">
          <cell r="E1709">
            <v>288932</v>
          </cell>
          <cell r="F1709" t="str">
            <v>VIKRAM  SINGH</v>
          </cell>
          <cell r="G1709" t="str">
            <v>SUR</v>
          </cell>
          <cell r="H1709" t="str">
            <v>GREATER NOIDA</v>
          </cell>
          <cell r="I1709" t="str">
            <v>A</v>
          </cell>
          <cell r="J1709" t="str">
            <v>BZ</v>
          </cell>
          <cell r="K1709">
            <v>30</v>
          </cell>
          <cell r="L1709">
            <v>143555</v>
          </cell>
          <cell r="M1709" t="str">
            <v>Approved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1</v>
          </cell>
          <cell r="AE1709">
            <v>13</v>
          </cell>
          <cell r="AF1709"/>
          <cell r="AG1709"/>
        </row>
        <row r="1710">
          <cell r="E1710">
            <v>232191</v>
          </cell>
          <cell r="F1710" t="str">
            <v>LOKENDRA  KUMAR</v>
          </cell>
          <cell r="G1710" t="str">
            <v>SUR</v>
          </cell>
          <cell r="H1710" t="str">
            <v>NOIDA</v>
          </cell>
          <cell r="I1710" t="str">
            <v>A</v>
          </cell>
          <cell r="J1710" t="str">
            <v>BL</v>
          </cell>
          <cell r="K1710">
            <v>20</v>
          </cell>
          <cell r="L1710">
            <v>143555</v>
          </cell>
          <cell r="M1710" t="str">
            <v>Approved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1000</v>
          </cell>
          <cell r="U1710">
            <v>1500</v>
          </cell>
          <cell r="V1710">
            <v>1000</v>
          </cell>
          <cell r="W1710">
            <v>3500</v>
          </cell>
          <cell r="X1710">
            <v>0</v>
          </cell>
          <cell r="Y1710">
            <v>1000</v>
          </cell>
          <cell r="Z1710">
            <v>0</v>
          </cell>
          <cell r="AA1710">
            <v>0</v>
          </cell>
          <cell r="AB1710">
            <v>0</v>
          </cell>
          <cell r="AC1710">
            <v>4500</v>
          </cell>
          <cell r="AD1710">
            <v>2</v>
          </cell>
          <cell r="AE1710" t="str">
            <v>07,15</v>
          </cell>
          <cell r="AF1710"/>
          <cell r="AG1710"/>
        </row>
        <row r="1711">
          <cell r="E1711">
            <v>27376</v>
          </cell>
          <cell r="F1711" t="str">
            <v>SHAM  SUNDER</v>
          </cell>
          <cell r="G1711" t="str">
            <v>NEPH</v>
          </cell>
          <cell r="H1711" t="str">
            <v>NOIDA</v>
          </cell>
          <cell r="I1711" t="str">
            <v>A</v>
          </cell>
          <cell r="J1711" t="str">
            <v>BL</v>
          </cell>
          <cell r="K1711">
            <v>25</v>
          </cell>
          <cell r="L1711">
            <v>143555</v>
          </cell>
          <cell r="M1711" t="str">
            <v>Approved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2000</v>
          </cell>
          <cell r="W1711">
            <v>2000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2000</v>
          </cell>
          <cell r="AD1711">
            <v>1</v>
          </cell>
          <cell r="AE1711">
            <v>20</v>
          </cell>
          <cell r="AF1711"/>
          <cell r="AG1711"/>
        </row>
        <row r="1712">
          <cell r="E1712">
            <v>267053</v>
          </cell>
          <cell r="F1712" t="str">
            <v>ANKUSH  GARG</v>
          </cell>
          <cell r="G1712" t="str">
            <v>CP</v>
          </cell>
          <cell r="H1712" t="str">
            <v>NOIDA</v>
          </cell>
          <cell r="I1712" t="str">
            <v>A</v>
          </cell>
          <cell r="J1712" t="str">
            <v>BL</v>
          </cell>
          <cell r="K1712">
            <v>20</v>
          </cell>
          <cell r="L1712">
            <v>143555</v>
          </cell>
          <cell r="M1712" t="str">
            <v>Approved</v>
          </cell>
          <cell r="N1712">
            <v>0</v>
          </cell>
          <cell r="O1712">
            <v>0</v>
          </cell>
          <cell r="P1712">
            <v>2500</v>
          </cell>
          <cell r="Q1712">
            <v>0</v>
          </cell>
          <cell r="R1712">
            <v>0</v>
          </cell>
          <cell r="S1712">
            <v>0</v>
          </cell>
          <cell r="T1712">
            <v>3500</v>
          </cell>
          <cell r="U1712">
            <v>6600</v>
          </cell>
          <cell r="V1712">
            <v>3500</v>
          </cell>
          <cell r="W1712">
            <v>16100</v>
          </cell>
          <cell r="X1712">
            <v>0</v>
          </cell>
          <cell r="Y1712">
            <v>1000</v>
          </cell>
          <cell r="Z1712">
            <v>0</v>
          </cell>
          <cell r="AA1712">
            <v>0</v>
          </cell>
          <cell r="AB1712">
            <v>0</v>
          </cell>
          <cell r="AC1712">
            <v>17100</v>
          </cell>
          <cell r="AD1712">
            <v>2</v>
          </cell>
          <cell r="AE1712" t="str">
            <v>08,22</v>
          </cell>
          <cell r="AF1712" t="str">
            <v>08,22</v>
          </cell>
          <cell r="AG1712"/>
        </row>
        <row r="1713">
          <cell r="E1713">
            <v>305945</v>
          </cell>
          <cell r="F1713" t="str">
            <v>YAVNIKA  JAIN</v>
          </cell>
          <cell r="G1713" t="str">
            <v>NEU</v>
          </cell>
          <cell r="H1713" t="str">
            <v>NOIDA</v>
          </cell>
          <cell r="I1713" t="str">
            <v>B</v>
          </cell>
          <cell r="J1713" t="str">
            <v>CZ</v>
          </cell>
          <cell r="K1713">
            <v>15</v>
          </cell>
          <cell r="L1713">
            <v>143555</v>
          </cell>
          <cell r="M1713" t="str">
            <v>Approved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/>
          <cell r="AF1713"/>
          <cell r="AG1713"/>
        </row>
        <row r="1714">
          <cell r="E1714">
            <v>148662</v>
          </cell>
          <cell r="F1714" t="str">
            <v>RAJNI  RANJAN</v>
          </cell>
          <cell r="G1714" t="str">
            <v>ORTHO</v>
          </cell>
          <cell r="H1714" t="str">
            <v>GREATER NOIDA</v>
          </cell>
          <cell r="I1714" t="str">
            <v>B</v>
          </cell>
          <cell r="J1714" t="str">
            <v>AZ</v>
          </cell>
          <cell r="K1714">
            <v>55</v>
          </cell>
          <cell r="L1714">
            <v>143555</v>
          </cell>
          <cell r="M1714" t="str">
            <v>Approved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1000</v>
          </cell>
          <cell r="W1714">
            <v>1000</v>
          </cell>
          <cell r="X1714">
            <v>0</v>
          </cell>
          <cell r="Y1714">
            <v>0</v>
          </cell>
          <cell r="Z1714">
            <v>0</v>
          </cell>
          <cell r="AA1714">
            <v>0</v>
          </cell>
          <cell r="AB1714">
            <v>0</v>
          </cell>
          <cell r="AC1714">
            <v>1000</v>
          </cell>
          <cell r="AD1714">
            <v>0</v>
          </cell>
          <cell r="AE1714"/>
          <cell r="AF1714"/>
          <cell r="AG1714"/>
        </row>
        <row r="1715">
          <cell r="E1715">
            <v>27366</v>
          </cell>
          <cell r="F1715" t="str">
            <v>M D SHARMA</v>
          </cell>
          <cell r="G1715" t="str">
            <v>NEPH</v>
          </cell>
          <cell r="H1715" t="str">
            <v>NOIDA</v>
          </cell>
          <cell r="I1715" t="str">
            <v>B</v>
          </cell>
          <cell r="J1715" t="str">
            <v>BZ</v>
          </cell>
          <cell r="K1715">
            <v>30</v>
          </cell>
          <cell r="L1715">
            <v>143555</v>
          </cell>
          <cell r="M1715" t="str">
            <v>Approved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0</v>
          </cell>
          <cell r="AD1715">
            <v>1</v>
          </cell>
          <cell r="AE1715">
            <v>14</v>
          </cell>
          <cell r="AF1715"/>
          <cell r="AG1715"/>
        </row>
        <row r="1716">
          <cell r="E1716">
            <v>211229</v>
          </cell>
          <cell r="F1716" t="str">
            <v>SUSHRUT  SINGH</v>
          </cell>
          <cell r="G1716" t="str">
            <v>GAST</v>
          </cell>
          <cell r="H1716" t="str">
            <v>NOIDA</v>
          </cell>
          <cell r="I1716" t="str">
            <v>VIP</v>
          </cell>
          <cell r="J1716" t="str">
            <v>BL</v>
          </cell>
          <cell r="K1716">
            <v>35</v>
          </cell>
          <cell r="L1716">
            <v>143555</v>
          </cell>
          <cell r="M1716" t="str">
            <v>Approved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4500</v>
          </cell>
          <cell r="Z1716">
            <v>0</v>
          </cell>
          <cell r="AA1716">
            <v>0</v>
          </cell>
          <cell r="AB1716">
            <v>0</v>
          </cell>
          <cell r="AC1716">
            <v>4500</v>
          </cell>
          <cell r="AD1716">
            <v>3</v>
          </cell>
          <cell r="AE1716" t="str">
            <v>02,16,23</v>
          </cell>
          <cell r="AF1716">
            <v>23</v>
          </cell>
          <cell r="AG1716"/>
        </row>
        <row r="1717">
          <cell r="E1717">
            <v>136161</v>
          </cell>
          <cell r="F1717" t="str">
            <v>SATISH G MATHEW</v>
          </cell>
          <cell r="G1717" t="str">
            <v>CARTS</v>
          </cell>
          <cell r="H1717" t="str">
            <v>NOIDA</v>
          </cell>
          <cell r="I1717" t="str">
            <v>B</v>
          </cell>
          <cell r="J1717" t="str">
            <v>CZ</v>
          </cell>
          <cell r="K1717">
            <v>15</v>
          </cell>
          <cell r="L1717">
            <v>143555</v>
          </cell>
          <cell r="M1717" t="str">
            <v>Approved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0</v>
          </cell>
          <cell r="AD1717">
            <v>1</v>
          </cell>
          <cell r="AE1717">
            <v>9</v>
          </cell>
          <cell r="AF1717"/>
          <cell r="AG1717"/>
        </row>
        <row r="1718">
          <cell r="E1718">
            <v>24114</v>
          </cell>
          <cell r="F1718" t="str">
            <v>VAISHALI  SHARMA</v>
          </cell>
          <cell r="G1718" t="str">
            <v>CP</v>
          </cell>
          <cell r="H1718" t="str">
            <v>NOIDA</v>
          </cell>
          <cell r="I1718" t="str">
            <v>A</v>
          </cell>
          <cell r="J1718" t="str">
            <v>BL</v>
          </cell>
          <cell r="K1718">
            <v>20</v>
          </cell>
          <cell r="L1718">
            <v>143555</v>
          </cell>
          <cell r="M1718" t="str">
            <v>Approved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4000</v>
          </cell>
          <cell r="V1718">
            <v>4000</v>
          </cell>
          <cell r="W1718">
            <v>8000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8000</v>
          </cell>
          <cell r="AD1718">
            <v>1</v>
          </cell>
          <cell r="AE1718">
            <v>2</v>
          </cell>
          <cell r="AF1718"/>
          <cell r="AG1718"/>
        </row>
        <row r="1719">
          <cell r="E1719">
            <v>49764</v>
          </cell>
          <cell r="F1719" t="str">
            <v>SANJAY  MAHAJAN</v>
          </cell>
          <cell r="G1719" t="str">
            <v>CP</v>
          </cell>
          <cell r="H1719" t="str">
            <v>NOIDA</v>
          </cell>
          <cell r="I1719" t="str">
            <v>VIP</v>
          </cell>
          <cell r="J1719" t="str">
            <v>AL</v>
          </cell>
          <cell r="K1719">
            <v>60</v>
          </cell>
          <cell r="L1719">
            <v>143555</v>
          </cell>
          <cell r="M1719" t="str">
            <v>Approved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1000</v>
          </cell>
          <cell r="U1719">
            <v>2000</v>
          </cell>
          <cell r="V1719">
            <v>0</v>
          </cell>
          <cell r="W1719">
            <v>3000</v>
          </cell>
          <cell r="X1719">
            <v>0</v>
          </cell>
          <cell r="Y1719">
            <v>1000</v>
          </cell>
          <cell r="Z1719">
            <v>0</v>
          </cell>
          <cell r="AA1719">
            <v>0</v>
          </cell>
          <cell r="AB1719">
            <v>0</v>
          </cell>
          <cell r="AC1719">
            <v>4000</v>
          </cell>
          <cell r="AD1719">
            <v>3</v>
          </cell>
          <cell r="AE1719" t="str">
            <v>03,14,24</v>
          </cell>
          <cell r="AF1719"/>
          <cell r="AG1719"/>
        </row>
        <row r="1720">
          <cell r="E1720">
            <v>24110</v>
          </cell>
          <cell r="F1720" t="str">
            <v>AJAY  AGARWAL</v>
          </cell>
          <cell r="G1720" t="str">
            <v>CP</v>
          </cell>
          <cell r="H1720" t="str">
            <v>NOIDA</v>
          </cell>
          <cell r="I1720" t="str">
            <v>A</v>
          </cell>
          <cell r="J1720" t="str">
            <v>AL</v>
          </cell>
          <cell r="K1720">
            <v>50</v>
          </cell>
          <cell r="L1720">
            <v>143555</v>
          </cell>
          <cell r="M1720" t="str">
            <v>Approved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7000</v>
          </cell>
          <cell r="V1720">
            <v>6000</v>
          </cell>
          <cell r="W1720">
            <v>13000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13000</v>
          </cell>
          <cell r="AD1720">
            <v>2</v>
          </cell>
          <cell r="AE1720" t="str">
            <v>02,08</v>
          </cell>
          <cell r="AF1720">
            <v>8</v>
          </cell>
          <cell r="AG1720"/>
        </row>
        <row r="1721">
          <cell r="E1721">
            <v>278535</v>
          </cell>
          <cell r="F1721" t="str">
            <v>SAURABH  CHAUDHARY</v>
          </cell>
          <cell r="G1721" t="str">
            <v>CP</v>
          </cell>
          <cell r="H1721" t="str">
            <v>NOIDA</v>
          </cell>
          <cell r="I1721" t="str">
            <v>A</v>
          </cell>
          <cell r="J1721" t="str">
            <v>BL</v>
          </cell>
          <cell r="K1721">
            <v>40</v>
          </cell>
          <cell r="L1721">
            <v>143555</v>
          </cell>
          <cell r="M1721" t="str">
            <v>Approved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2000</v>
          </cell>
          <cell r="U1721">
            <v>7000</v>
          </cell>
          <cell r="V1721">
            <v>1000</v>
          </cell>
          <cell r="W1721">
            <v>10000</v>
          </cell>
          <cell r="X1721">
            <v>0</v>
          </cell>
          <cell r="Y1721">
            <v>3000</v>
          </cell>
          <cell r="Z1721">
            <v>0</v>
          </cell>
          <cell r="AA1721">
            <v>0</v>
          </cell>
          <cell r="AB1721">
            <v>0</v>
          </cell>
          <cell r="AC1721">
            <v>13000</v>
          </cell>
          <cell r="AD1721">
            <v>2</v>
          </cell>
          <cell r="AE1721" t="str">
            <v>04,08</v>
          </cell>
          <cell r="AF1721">
            <v>8</v>
          </cell>
          <cell r="AG1721"/>
        </row>
        <row r="1722">
          <cell r="E1722">
            <v>288934</v>
          </cell>
          <cell r="F1722" t="str">
            <v>P D GUPTA</v>
          </cell>
          <cell r="G1722" t="str">
            <v>SUR</v>
          </cell>
          <cell r="H1722" t="str">
            <v>GREATER NOIDA</v>
          </cell>
          <cell r="I1722" t="str">
            <v>A</v>
          </cell>
          <cell r="J1722" t="str">
            <v>BL</v>
          </cell>
          <cell r="K1722">
            <v>25</v>
          </cell>
          <cell r="L1722">
            <v>143555</v>
          </cell>
          <cell r="M1722" t="str">
            <v>Approved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2000</v>
          </cell>
          <cell r="Z1722">
            <v>0</v>
          </cell>
          <cell r="AA1722">
            <v>0</v>
          </cell>
          <cell r="AB1722">
            <v>0</v>
          </cell>
          <cell r="AC1722">
            <v>2000</v>
          </cell>
          <cell r="AD1722">
            <v>1</v>
          </cell>
          <cell r="AE1722">
            <v>13</v>
          </cell>
          <cell r="AF1722"/>
          <cell r="AG1722"/>
        </row>
        <row r="1723">
          <cell r="E1723">
            <v>34578</v>
          </cell>
          <cell r="F1723" t="str">
            <v>S K SHRIVASTAVA</v>
          </cell>
          <cell r="G1723" t="str">
            <v>SUR</v>
          </cell>
          <cell r="H1723" t="str">
            <v>NOIDA</v>
          </cell>
          <cell r="I1723" t="str">
            <v>B</v>
          </cell>
          <cell r="J1723" t="str">
            <v>BL</v>
          </cell>
          <cell r="K1723">
            <v>25</v>
          </cell>
          <cell r="L1723">
            <v>143555</v>
          </cell>
          <cell r="M1723" t="str">
            <v>Approved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2200</v>
          </cell>
          <cell r="V1723">
            <v>0</v>
          </cell>
          <cell r="W1723">
            <v>2200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2200</v>
          </cell>
          <cell r="AD1723">
            <v>1</v>
          </cell>
          <cell r="AE1723">
            <v>10</v>
          </cell>
          <cell r="AF1723">
            <v>10</v>
          </cell>
          <cell r="AG1723">
            <v>10</v>
          </cell>
        </row>
        <row r="1724">
          <cell r="E1724">
            <v>175340</v>
          </cell>
          <cell r="F1724" t="str">
            <v>VISHAL  GARG</v>
          </cell>
          <cell r="G1724" t="str">
            <v>GAST</v>
          </cell>
          <cell r="H1724" t="str">
            <v>NOIDA</v>
          </cell>
          <cell r="I1724" t="str">
            <v>VIP</v>
          </cell>
          <cell r="J1724" t="str">
            <v>AM</v>
          </cell>
          <cell r="K1724">
            <v>45</v>
          </cell>
          <cell r="L1724">
            <v>143555</v>
          </cell>
          <cell r="M1724" t="str">
            <v>Approved</v>
          </cell>
          <cell r="N1724">
            <v>0</v>
          </cell>
          <cell r="O1724">
            <v>0</v>
          </cell>
          <cell r="P1724">
            <v>0</v>
          </cell>
          <cell r="Q1724">
            <v>2000</v>
          </cell>
          <cell r="R1724">
            <v>0</v>
          </cell>
          <cell r="S1724">
            <v>0</v>
          </cell>
          <cell r="T1724">
            <v>10000</v>
          </cell>
          <cell r="U1724">
            <v>20000</v>
          </cell>
          <cell r="V1724">
            <v>6000</v>
          </cell>
          <cell r="W1724">
            <v>38000</v>
          </cell>
          <cell r="X1724">
            <v>0</v>
          </cell>
          <cell r="Y1724">
            <v>5000</v>
          </cell>
          <cell r="Z1724">
            <v>2000</v>
          </cell>
          <cell r="AA1724">
            <v>0</v>
          </cell>
          <cell r="AB1724">
            <v>0</v>
          </cell>
          <cell r="AC1724">
            <v>45000</v>
          </cell>
          <cell r="AD1724">
            <v>3</v>
          </cell>
          <cell r="AE1724" t="str">
            <v>02,10,22</v>
          </cell>
          <cell r="AF1724" t="str">
            <v>10,22</v>
          </cell>
          <cell r="AG1724">
            <v>10</v>
          </cell>
        </row>
        <row r="1725">
          <cell r="E1725">
            <v>114102</v>
          </cell>
          <cell r="F1725" t="str">
            <v>SHARIKA  CHANDRA</v>
          </cell>
          <cell r="G1725" t="str">
            <v>CP</v>
          </cell>
          <cell r="H1725" t="str">
            <v>NOIDA</v>
          </cell>
          <cell r="I1725" t="str">
            <v>B</v>
          </cell>
          <cell r="J1725" t="str">
            <v>BL</v>
          </cell>
          <cell r="K1725">
            <v>40</v>
          </cell>
          <cell r="L1725">
            <v>143555</v>
          </cell>
          <cell r="M1725" t="str">
            <v>Approved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2000</v>
          </cell>
          <cell r="V1725">
            <v>2000</v>
          </cell>
          <cell r="W1725">
            <v>4000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4000</v>
          </cell>
          <cell r="AD1725">
            <v>1</v>
          </cell>
          <cell r="AE1725">
            <v>24</v>
          </cell>
          <cell r="AF1725"/>
          <cell r="AG1725"/>
        </row>
        <row r="1726">
          <cell r="E1726">
            <v>39555</v>
          </cell>
          <cell r="F1726" t="str">
            <v>ALOK KUMAR  DUBEY</v>
          </cell>
          <cell r="G1726" t="str">
            <v>NEUS</v>
          </cell>
          <cell r="H1726" t="str">
            <v>GREATER NOIDA</v>
          </cell>
          <cell r="I1726" t="str">
            <v>A</v>
          </cell>
          <cell r="J1726" t="str">
            <v>BL</v>
          </cell>
          <cell r="K1726">
            <v>35</v>
          </cell>
          <cell r="L1726">
            <v>143555</v>
          </cell>
          <cell r="M1726" t="str">
            <v>Approved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3000</v>
          </cell>
          <cell r="V1726">
            <v>2500</v>
          </cell>
          <cell r="W1726">
            <v>5500</v>
          </cell>
          <cell r="X1726">
            <v>0</v>
          </cell>
          <cell r="Y1726">
            <v>2500</v>
          </cell>
          <cell r="Z1726">
            <v>0</v>
          </cell>
          <cell r="AA1726">
            <v>0</v>
          </cell>
          <cell r="AB1726">
            <v>0</v>
          </cell>
          <cell r="AC1726">
            <v>8000</v>
          </cell>
          <cell r="AD1726">
            <v>1</v>
          </cell>
          <cell r="AE1726">
            <v>17</v>
          </cell>
          <cell r="AF1726"/>
          <cell r="AG1726"/>
        </row>
        <row r="1727">
          <cell r="E1727">
            <v>244469</v>
          </cell>
          <cell r="F1727" t="str">
            <v>SHEKHAR  JAIN</v>
          </cell>
          <cell r="G1727" t="str">
            <v>CP</v>
          </cell>
          <cell r="H1727" t="str">
            <v>GREATER NOIDA</v>
          </cell>
          <cell r="I1727" t="str">
            <v>A</v>
          </cell>
          <cell r="J1727" t="str">
            <v>AL</v>
          </cell>
          <cell r="K1727">
            <v>60</v>
          </cell>
          <cell r="L1727">
            <v>143555</v>
          </cell>
          <cell r="M1727" t="str">
            <v>Approved</v>
          </cell>
          <cell r="N1727">
            <v>0</v>
          </cell>
          <cell r="O1727">
            <v>0</v>
          </cell>
          <cell r="P1727">
            <v>12000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6000</v>
          </cell>
          <cell r="V1727">
            <v>0</v>
          </cell>
          <cell r="W1727">
            <v>18000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18000</v>
          </cell>
          <cell r="AD1727">
            <v>2</v>
          </cell>
          <cell r="AE1727" t="str">
            <v>07,21</v>
          </cell>
          <cell r="AF1727">
            <v>21</v>
          </cell>
          <cell r="AG1727"/>
        </row>
        <row r="1728">
          <cell r="E1728">
            <v>366715</v>
          </cell>
          <cell r="F1728" t="str">
            <v>ADITYA   SHARMA</v>
          </cell>
          <cell r="G1728" t="str">
            <v>GASTS</v>
          </cell>
          <cell r="H1728" t="str">
            <v>GREATER NOIDA</v>
          </cell>
          <cell r="I1728" t="str">
            <v>VIP</v>
          </cell>
          <cell r="J1728" t="str">
            <v>CZ</v>
          </cell>
          <cell r="K1728">
            <v>10</v>
          </cell>
          <cell r="L1728">
            <v>143555</v>
          </cell>
          <cell r="M1728" t="str">
            <v>Approved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2</v>
          </cell>
          <cell r="AE1728" t="str">
            <v>07,15</v>
          </cell>
          <cell r="AF1728"/>
          <cell r="AG1728"/>
        </row>
        <row r="1729">
          <cell r="E1729">
            <v>323825</v>
          </cell>
          <cell r="F1729" t="str">
            <v>ANCHAL  CHAUDHARY</v>
          </cell>
          <cell r="G1729" t="str">
            <v>CP</v>
          </cell>
          <cell r="H1729" t="str">
            <v>GREATER NOIDA</v>
          </cell>
          <cell r="I1729" t="str">
            <v>A</v>
          </cell>
          <cell r="J1729" t="str">
            <v>BL</v>
          </cell>
          <cell r="K1729">
            <v>25</v>
          </cell>
          <cell r="L1729">
            <v>143555</v>
          </cell>
          <cell r="M1729" t="str">
            <v>Approved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5000</v>
          </cell>
          <cell r="V1729">
            <v>8000</v>
          </cell>
          <cell r="W1729">
            <v>13000</v>
          </cell>
          <cell r="X1729">
            <v>0</v>
          </cell>
          <cell r="Y1729">
            <v>3500</v>
          </cell>
          <cell r="Z1729">
            <v>0</v>
          </cell>
          <cell r="AA1729">
            <v>0</v>
          </cell>
          <cell r="AB1729">
            <v>0</v>
          </cell>
          <cell r="AC1729">
            <v>16500</v>
          </cell>
          <cell r="AD1729">
            <v>2</v>
          </cell>
          <cell r="AE1729" t="str">
            <v>17,23</v>
          </cell>
          <cell r="AF1729">
            <v>23</v>
          </cell>
          <cell r="AG1729"/>
        </row>
        <row r="1730">
          <cell r="E1730">
            <v>367835</v>
          </cell>
          <cell r="F1730" t="str">
            <v>MANU  GAUTAM</v>
          </cell>
          <cell r="G1730" t="str">
            <v>ORTHO</v>
          </cell>
          <cell r="H1730" t="str">
            <v>NOIDA</v>
          </cell>
          <cell r="I1730" t="str">
            <v>B</v>
          </cell>
          <cell r="J1730" t="str">
            <v>BZ</v>
          </cell>
          <cell r="K1730">
            <v>20</v>
          </cell>
          <cell r="L1730">
            <v>143555</v>
          </cell>
          <cell r="M1730" t="str">
            <v>Approved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1</v>
          </cell>
          <cell r="AE1730">
            <v>18</v>
          </cell>
          <cell r="AF1730"/>
          <cell r="AG1730"/>
        </row>
        <row r="1731">
          <cell r="E1731">
            <v>360355</v>
          </cell>
          <cell r="F1731" t="str">
            <v xml:space="preserve">SHIKHA   SWAPNIL </v>
          </cell>
          <cell r="G1731" t="str">
            <v>CP</v>
          </cell>
          <cell r="H1731" t="str">
            <v>NOIDA</v>
          </cell>
          <cell r="I1731" t="str">
            <v>VIP</v>
          </cell>
          <cell r="J1731" t="str">
            <v>CL</v>
          </cell>
          <cell r="K1731">
            <v>10</v>
          </cell>
          <cell r="L1731">
            <v>143555</v>
          </cell>
          <cell r="M1731" t="str">
            <v>Approved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2500</v>
          </cell>
          <cell r="V1731">
            <v>1000</v>
          </cell>
          <cell r="W1731">
            <v>3500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3500</v>
          </cell>
          <cell r="AD1731">
            <v>3</v>
          </cell>
          <cell r="AE1731" t="str">
            <v>03,10,24</v>
          </cell>
          <cell r="AF1731">
            <v>10</v>
          </cell>
          <cell r="AG1731">
            <v>10</v>
          </cell>
        </row>
        <row r="1732">
          <cell r="E1732">
            <v>367834</v>
          </cell>
          <cell r="F1732" t="str">
            <v>VIKAS SINGH NEGI</v>
          </cell>
          <cell r="G1732" t="str">
            <v>SUR</v>
          </cell>
          <cell r="H1732" t="str">
            <v>NOIDA</v>
          </cell>
          <cell r="I1732" t="str">
            <v>B</v>
          </cell>
          <cell r="J1732" t="str">
            <v>BZ</v>
          </cell>
          <cell r="K1732">
            <v>20</v>
          </cell>
          <cell r="L1732">
            <v>143555</v>
          </cell>
          <cell r="M1732" t="str">
            <v>Approved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1</v>
          </cell>
          <cell r="AE1732">
            <v>18</v>
          </cell>
          <cell r="AF1732"/>
          <cell r="AG1732"/>
        </row>
        <row r="1733">
          <cell r="E1733">
            <v>6453</v>
          </cell>
          <cell r="F1733" t="str">
            <v>PARAG  AGRAWAL</v>
          </cell>
          <cell r="G1733" t="str">
            <v>CP</v>
          </cell>
          <cell r="H1733" t="str">
            <v>GREATER NOIDA</v>
          </cell>
          <cell r="I1733" t="str">
            <v>A</v>
          </cell>
          <cell r="J1733" t="str">
            <v>BL</v>
          </cell>
          <cell r="K1733">
            <v>40</v>
          </cell>
          <cell r="L1733">
            <v>143555</v>
          </cell>
          <cell r="M1733" t="str">
            <v>Approved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2000</v>
          </cell>
          <cell r="U1733">
            <v>3000</v>
          </cell>
          <cell r="V1733">
            <v>2000</v>
          </cell>
          <cell r="W1733">
            <v>7000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7000</v>
          </cell>
          <cell r="AD1733">
            <v>0</v>
          </cell>
          <cell r="AE1733"/>
          <cell r="AF1733"/>
          <cell r="AG1733"/>
        </row>
        <row r="1734">
          <cell r="E1734">
            <v>6599</v>
          </cell>
          <cell r="F1734" t="str">
            <v>GULAB  GUPTA</v>
          </cell>
          <cell r="G1734" t="str">
            <v>CP</v>
          </cell>
          <cell r="H1734" t="str">
            <v>BULAND SAHAR</v>
          </cell>
          <cell r="I1734" t="str">
            <v>A</v>
          </cell>
          <cell r="J1734" t="str">
            <v>AL</v>
          </cell>
          <cell r="K1734">
            <v>55</v>
          </cell>
          <cell r="L1734">
            <v>143555</v>
          </cell>
          <cell r="M1734" t="str">
            <v>Approved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3000</v>
          </cell>
          <cell r="U1734">
            <v>11000</v>
          </cell>
          <cell r="V1734">
            <v>3000</v>
          </cell>
          <cell r="W1734">
            <v>17000</v>
          </cell>
          <cell r="X1734">
            <v>0</v>
          </cell>
          <cell r="Y1734">
            <v>2400</v>
          </cell>
          <cell r="Z1734">
            <v>0</v>
          </cell>
          <cell r="AA1734">
            <v>0</v>
          </cell>
          <cell r="AB1734">
            <v>0</v>
          </cell>
          <cell r="AC1734">
            <v>19400</v>
          </cell>
          <cell r="AD1734">
            <v>3</v>
          </cell>
          <cell r="AE1734" t="str">
            <v>04,10,24</v>
          </cell>
          <cell r="AF1734">
            <v>10</v>
          </cell>
          <cell r="AG1734">
            <v>10</v>
          </cell>
        </row>
        <row r="1735">
          <cell r="E1735">
            <v>157092</v>
          </cell>
          <cell r="F1735" t="str">
            <v>MAHESH  GUPTA</v>
          </cell>
          <cell r="G1735" t="str">
            <v>GAST</v>
          </cell>
          <cell r="H1735" t="str">
            <v>NOIDA</v>
          </cell>
          <cell r="I1735" t="str">
            <v>A</v>
          </cell>
          <cell r="J1735" t="str">
            <v>BL</v>
          </cell>
          <cell r="K1735">
            <v>25</v>
          </cell>
          <cell r="L1735">
            <v>143555</v>
          </cell>
          <cell r="M1735" t="str">
            <v>Approved</v>
          </cell>
          <cell r="N1735">
            <v>5000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2000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7000</v>
          </cell>
          <cell r="AD1735">
            <v>2</v>
          </cell>
          <cell r="AE1735" t="str">
            <v>09,20</v>
          </cell>
          <cell r="AF1735"/>
          <cell r="AG1735"/>
        </row>
        <row r="1736">
          <cell r="E1736">
            <v>149714</v>
          </cell>
          <cell r="F1736" t="str">
            <v>SANDEEP  KANWAR</v>
          </cell>
          <cell r="G1736" t="str">
            <v>CARD</v>
          </cell>
          <cell r="H1736" t="str">
            <v>NOIDA</v>
          </cell>
          <cell r="I1736" t="str">
            <v>A</v>
          </cell>
          <cell r="J1736" t="str">
            <v>BZ</v>
          </cell>
          <cell r="K1736">
            <v>20</v>
          </cell>
          <cell r="L1736">
            <v>143555</v>
          </cell>
          <cell r="M1736" t="str">
            <v>Approved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1</v>
          </cell>
          <cell r="AE1736">
            <v>9</v>
          </cell>
          <cell r="AF1736"/>
          <cell r="AG1736"/>
        </row>
        <row r="1737">
          <cell r="E1737">
            <v>291073</v>
          </cell>
          <cell r="F1737" t="str">
            <v>VIVEK PRAKASH AGGARWAL</v>
          </cell>
          <cell r="G1737" t="str">
            <v>CARD</v>
          </cell>
          <cell r="H1737" t="str">
            <v>NOIDA</v>
          </cell>
          <cell r="I1737" t="str">
            <v>A</v>
          </cell>
          <cell r="J1737" t="str">
            <v>BZ</v>
          </cell>
          <cell r="K1737">
            <v>25</v>
          </cell>
          <cell r="L1737">
            <v>143555</v>
          </cell>
          <cell r="M1737" t="str">
            <v>Approved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1</v>
          </cell>
          <cell r="AE1737">
            <v>2</v>
          </cell>
          <cell r="AF1737"/>
          <cell r="AG1737"/>
        </row>
        <row r="1738">
          <cell r="E1738">
            <v>361104</v>
          </cell>
          <cell r="F1738" t="str">
            <v>AMOGH  DUDHWEWALA</v>
          </cell>
          <cell r="G1738" t="str">
            <v>GAST</v>
          </cell>
          <cell r="H1738" t="str">
            <v>GREATER NOIDA</v>
          </cell>
          <cell r="I1738" t="str">
            <v>A</v>
          </cell>
          <cell r="J1738" t="str">
            <v>BL</v>
          </cell>
          <cell r="K1738">
            <v>20</v>
          </cell>
          <cell r="L1738">
            <v>143555</v>
          </cell>
          <cell r="M1738" t="str">
            <v>Approved</v>
          </cell>
          <cell r="N1738">
            <v>5000</v>
          </cell>
          <cell r="O1738">
            <v>0</v>
          </cell>
          <cell r="P1738">
            <v>0</v>
          </cell>
          <cell r="Q1738">
            <v>0</v>
          </cell>
          <cell r="R1738">
            <v>2000</v>
          </cell>
          <cell r="S1738">
            <v>0</v>
          </cell>
          <cell r="T1738">
            <v>0</v>
          </cell>
          <cell r="U1738">
            <v>4400</v>
          </cell>
          <cell r="V1738">
            <v>3000</v>
          </cell>
          <cell r="W1738">
            <v>9400</v>
          </cell>
          <cell r="X1738">
            <v>0</v>
          </cell>
          <cell r="Y1738">
            <v>4000</v>
          </cell>
          <cell r="Z1738">
            <v>0</v>
          </cell>
          <cell r="AA1738">
            <v>0</v>
          </cell>
          <cell r="AB1738">
            <v>0</v>
          </cell>
          <cell r="AC1738">
            <v>18400</v>
          </cell>
          <cell r="AD1738">
            <v>1</v>
          </cell>
          <cell r="AE1738">
            <v>17</v>
          </cell>
          <cell r="AF1738"/>
          <cell r="AG1738"/>
        </row>
        <row r="1739">
          <cell r="E1739">
            <v>6470</v>
          </cell>
          <cell r="F1739" t="str">
            <v>SUNIL KUMAR BAKSHI</v>
          </cell>
          <cell r="G1739" t="str">
            <v>CP</v>
          </cell>
          <cell r="H1739" t="str">
            <v>NOIDA</v>
          </cell>
          <cell r="I1739" t="str">
            <v>A</v>
          </cell>
          <cell r="J1739" t="str">
            <v>BL</v>
          </cell>
          <cell r="K1739">
            <v>30</v>
          </cell>
          <cell r="L1739">
            <v>143555</v>
          </cell>
          <cell r="M1739" t="str">
            <v>Approved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1000</v>
          </cell>
          <cell r="S1739">
            <v>0</v>
          </cell>
          <cell r="T1739">
            <v>0</v>
          </cell>
          <cell r="U1739">
            <v>2000</v>
          </cell>
          <cell r="V1739">
            <v>1500</v>
          </cell>
          <cell r="W1739">
            <v>4500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4500</v>
          </cell>
          <cell r="AD1739">
            <v>1</v>
          </cell>
          <cell r="AE1739">
            <v>16</v>
          </cell>
          <cell r="AF1739"/>
          <cell r="AG1739"/>
        </row>
        <row r="1740">
          <cell r="E1740">
            <v>367815</v>
          </cell>
          <cell r="F1740" t="str">
            <v>NAVEEN  JAIN</v>
          </cell>
          <cell r="G1740" t="str">
            <v>SUR</v>
          </cell>
          <cell r="H1740" t="str">
            <v>NOIDA</v>
          </cell>
          <cell r="I1740" t="str">
            <v>A</v>
          </cell>
          <cell r="J1740" t="str">
            <v>CZ</v>
          </cell>
          <cell r="K1740">
            <v>10</v>
          </cell>
          <cell r="L1740">
            <v>143555</v>
          </cell>
          <cell r="M1740" t="str">
            <v>Approved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1</v>
          </cell>
          <cell r="AE1740">
            <v>18</v>
          </cell>
          <cell r="AF1740"/>
          <cell r="AG1740"/>
        </row>
        <row r="1741">
          <cell r="E1741">
            <v>359654</v>
          </cell>
          <cell r="F1741" t="str">
            <v>NIRAJ KUMAR GUPTA</v>
          </cell>
          <cell r="G1741" t="str">
            <v>CP</v>
          </cell>
          <cell r="H1741" t="str">
            <v>GREATER NOIDA</v>
          </cell>
          <cell r="I1741" t="str">
            <v>A</v>
          </cell>
          <cell r="J1741" t="str">
            <v>CZ</v>
          </cell>
          <cell r="K1741">
            <v>10</v>
          </cell>
          <cell r="L1741">
            <v>143555</v>
          </cell>
          <cell r="M1741" t="str">
            <v>Approved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1</v>
          </cell>
          <cell r="AE1741">
            <v>18</v>
          </cell>
          <cell r="AF1741"/>
          <cell r="AG1741"/>
        </row>
        <row r="1742">
          <cell r="E1742">
            <v>22603</v>
          </cell>
          <cell r="F1742" t="str">
            <v>M.S  SUBHENDU</v>
          </cell>
          <cell r="G1742" t="str">
            <v>CARD</v>
          </cell>
          <cell r="H1742" t="str">
            <v>NOIDA</v>
          </cell>
          <cell r="I1742" t="str">
            <v>A</v>
          </cell>
          <cell r="J1742" t="str">
            <v>BZ</v>
          </cell>
          <cell r="K1742">
            <v>20</v>
          </cell>
          <cell r="L1742">
            <v>143555</v>
          </cell>
          <cell r="M1742" t="str">
            <v>Approved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1</v>
          </cell>
          <cell r="AE1742">
            <v>13</v>
          </cell>
          <cell r="AF1742"/>
          <cell r="AG1742"/>
        </row>
        <row r="1743">
          <cell r="E1743">
            <v>358633</v>
          </cell>
          <cell r="F1743" t="str">
            <v>SHREY  KUMAR  SRIVASTAV</v>
          </cell>
          <cell r="G1743" t="str">
            <v>CP</v>
          </cell>
          <cell r="H1743" t="str">
            <v>NOIDA</v>
          </cell>
          <cell r="I1743" t="str">
            <v>B</v>
          </cell>
          <cell r="J1743" t="str">
            <v>BZ</v>
          </cell>
          <cell r="K1743">
            <v>20</v>
          </cell>
          <cell r="L1743">
            <v>143555</v>
          </cell>
          <cell r="M1743" t="str">
            <v>Approved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/>
          <cell r="AF1743"/>
          <cell r="AG1743"/>
        </row>
        <row r="1744">
          <cell r="E1744">
            <v>6590</v>
          </cell>
          <cell r="F1744" t="str">
            <v>KESHAV KUMAR SINGH</v>
          </cell>
          <cell r="G1744" t="str">
            <v>ENDO</v>
          </cell>
          <cell r="H1744" t="str">
            <v>NOIDA</v>
          </cell>
          <cell r="I1744" t="str">
            <v>A</v>
          </cell>
          <cell r="J1744" t="str">
            <v>AL</v>
          </cell>
          <cell r="K1744">
            <v>45</v>
          </cell>
          <cell r="L1744">
            <v>143555</v>
          </cell>
          <cell r="M1744" t="str">
            <v>Approved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4500</v>
          </cell>
          <cell r="U1744">
            <v>9500</v>
          </cell>
          <cell r="V1744">
            <v>5000</v>
          </cell>
          <cell r="W1744">
            <v>19000</v>
          </cell>
          <cell r="X1744">
            <v>0</v>
          </cell>
          <cell r="Y1744">
            <v>4500</v>
          </cell>
          <cell r="Z1744">
            <v>0</v>
          </cell>
          <cell r="AA1744">
            <v>0</v>
          </cell>
          <cell r="AB1744">
            <v>0</v>
          </cell>
          <cell r="AC1744">
            <v>23500</v>
          </cell>
          <cell r="AD1744">
            <v>1</v>
          </cell>
          <cell r="AE1744">
            <v>8</v>
          </cell>
          <cell r="AF1744">
            <v>8</v>
          </cell>
          <cell r="AG1744"/>
        </row>
        <row r="1745">
          <cell r="E1745">
            <v>215224</v>
          </cell>
          <cell r="F1745" t="str">
            <v>PAWAN  ZUTSHI</v>
          </cell>
          <cell r="G1745" t="str">
            <v>CARD</v>
          </cell>
          <cell r="H1745" t="str">
            <v>NOIDA</v>
          </cell>
          <cell r="I1745" t="str">
            <v>A</v>
          </cell>
          <cell r="J1745" t="str">
            <v>CZ</v>
          </cell>
          <cell r="K1745">
            <v>15</v>
          </cell>
          <cell r="L1745">
            <v>143555</v>
          </cell>
          <cell r="M1745" t="str">
            <v>Approved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1</v>
          </cell>
          <cell r="AE1745">
            <v>16</v>
          </cell>
          <cell r="AF1745"/>
          <cell r="AG1745"/>
        </row>
        <row r="1746">
          <cell r="E1746">
            <v>6589</v>
          </cell>
          <cell r="F1746" t="str">
            <v>R K GATTANI</v>
          </cell>
          <cell r="G1746" t="str">
            <v>CP</v>
          </cell>
          <cell r="H1746" t="str">
            <v>NOIDA</v>
          </cell>
          <cell r="I1746" t="str">
            <v>A</v>
          </cell>
          <cell r="J1746" t="str">
            <v>AL</v>
          </cell>
          <cell r="K1746">
            <v>75</v>
          </cell>
          <cell r="L1746">
            <v>143555</v>
          </cell>
          <cell r="M1746" t="str">
            <v>Approved</v>
          </cell>
          <cell r="N1746">
            <v>0</v>
          </cell>
          <cell r="O1746">
            <v>0</v>
          </cell>
          <cell r="P1746">
            <v>4000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5000</v>
          </cell>
          <cell r="V1746">
            <v>6000</v>
          </cell>
          <cell r="W1746">
            <v>15000</v>
          </cell>
          <cell r="X1746">
            <v>0</v>
          </cell>
          <cell r="Y1746">
            <v>3500</v>
          </cell>
          <cell r="Z1746">
            <v>0</v>
          </cell>
          <cell r="AA1746">
            <v>0</v>
          </cell>
          <cell r="AB1746">
            <v>0</v>
          </cell>
          <cell r="AC1746">
            <v>18500</v>
          </cell>
          <cell r="AD1746">
            <v>1</v>
          </cell>
          <cell r="AE1746">
            <v>3</v>
          </cell>
          <cell r="AF1746"/>
          <cell r="AG1746"/>
        </row>
        <row r="1747">
          <cell r="E1747">
            <v>323832</v>
          </cell>
          <cell r="F1747" t="str">
            <v>SONU  CHAUHAN</v>
          </cell>
          <cell r="G1747" t="str">
            <v>CP</v>
          </cell>
          <cell r="H1747" t="str">
            <v>GREATER NOIDA</v>
          </cell>
          <cell r="I1747" t="str">
            <v>A</v>
          </cell>
          <cell r="J1747" t="str">
            <v>BL</v>
          </cell>
          <cell r="K1747">
            <v>20</v>
          </cell>
          <cell r="L1747">
            <v>143555</v>
          </cell>
          <cell r="M1747" t="str">
            <v>Approved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2000</v>
          </cell>
          <cell r="U1747">
            <v>11000</v>
          </cell>
          <cell r="V1747">
            <v>3500</v>
          </cell>
          <cell r="W1747">
            <v>16500</v>
          </cell>
          <cell r="X1747">
            <v>0</v>
          </cell>
          <cell r="Y1747">
            <v>3000</v>
          </cell>
          <cell r="Z1747">
            <v>0</v>
          </cell>
          <cell r="AA1747">
            <v>0</v>
          </cell>
          <cell r="AB1747">
            <v>0</v>
          </cell>
          <cell r="AC1747">
            <v>19500</v>
          </cell>
          <cell r="AD1747">
            <v>2</v>
          </cell>
          <cell r="AE1747" t="str">
            <v>02,23</v>
          </cell>
          <cell r="AF1747">
            <v>23</v>
          </cell>
          <cell r="AG1747"/>
        </row>
        <row r="1748">
          <cell r="E1748">
            <v>6587</v>
          </cell>
          <cell r="F1748" t="str">
            <v>S  CHANDRA</v>
          </cell>
          <cell r="G1748" t="str">
            <v>CP</v>
          </cell>
          <cell r="H1748" t="str">
            <v>NOIDA</v>
          </cell>
          <cell r="I1748" t="str">
            <v>A</v>
          </cell>
          <cell r="J1748" t="str">
            <v>AL</v>
          </cell>
          <cell r="K1748">
            <v>50</v>
          </cell>
          <cell r="L1748">
            <v>143555</v>
          </cell>
          <cell r="M1748" t="str">
            <v>Approved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2000</v>
          </cell>
          <cell r="V1748">
            <v>2000</v>
          </cell>
          <cell r="W1748">
            <v>4000</v>
          </cell>
          <cell r="X1748">
            <v>0</v>
          </cell>
          <cell r="Y1748">
            <v>2000</v>
          </cell>
          <cell r="Z1748">
            <v>0</v>
          </cell>
          <cell r="AA1748">
            <v>0</v>
          </cell>
          <cell r="AB1748">
            <v>0</v>
          </cell>
          <cell r="AC1748">
            <v>6000</v>
          </cell>
          <cell r="AD1748">
            <v>1</v>
          </cell>
          <cell r="AE1748">
            <v>14</v>
          </cell>
          <cell r="AF1748"/>
          <cell r="AG1748"/>
        </row>
        <row r="1749">
          <cell r="E1749">
            <v>359636</v>
          </cell>
          <cell r="F1749" t="str">
            <v>BHEEM RAJ GUPTA</v>
          </cell>
          <cell r="G1749" t="str">
            <v>NEPH</v>
          </cell>
          <cell r="H1749" t="str">
            <v>GREATER NOIDA</v>
          </cell>
          <cell r="I1749" t="str">
            <v>A</v>
          </cell>
          <cell r="J1749" t="str">
            <v>CZ</v>
          </cell>
          <cell r="K1749">
            <v>10</v>
          </cell>
          <cell r="L1749">
            <v>143555</v>
          </cell>
          <cell r="M1749" t="str">
            <v>Approved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1</v>
          </cell>
          <cell r="AE1749">
            <v>13</v>
          </cell>
          <cell r="AF1749"/>
          <cell r="AG1749"/>
        </row>
        <row r="1750">
          <cell r="E1750">
            <v>6580</v>
          </cell>
          <cell r="F1750" t="str">
            <v>ASHISH  SAINI</v>
          </cell>
          <cell r="G1750" t="str">
            <v>CP</v>
          </cell>
          <cell r="H1750" t="str">
            <v>NOIDA</v>
          </cell>
          <cell r="I1750" t="str">
            <v>VIP</v>
          </cell>
          <cell r="J1750" t="str">
            <v>BL</v>
          </cell>
          <cell r="K1750">
            <v>30</v>
          </cell>
          <cell r="L1750">
            <v>143555</v>
          </cell>
          <cell r="M1750" t="str">
            <v>Approved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5000</v>
          </cell>
          <cell r="U1750">
            <v>6000</v>
          </cell>
          <cell r="V1750">
            <v>9000</v>
          </cell>
          <cell r="W1750">
            <v>20000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20000</v>
          </cell>
          <cell r="AD1750">
            <v>3</v>
          </cell>
          <cell r="AE1750" t="str">
            <v>03,10,23</v>
          </cell>
          <cell r="AF1750" t="str">
            <v>10,23</v>
          </cell>
          <cell r="AG1750">
            <v>10</v>
          </cell>
        </row>
        <row r="1751">
          <cell r="E1751">
            <v>221403</v>
          </cell>
          <cell r="F1751" t="str">
            <v>GYANTI R B SINGH</v>
          </cell>
          <cell r="G1751" t="str">
            <v>CARD</v>
          </cell>
          <cell r="H1751" t="str">
            <v>NOIDA</v>
          </cell>
          <cell r="I1751" t="str">
            <v>A</v>
          </cell>
          <cell r="J1751" t="str">
            <v>BL</v>
          </cell>
          <cell r="K1751">
            <v>25</v>
          </cell>
          <cell r="L1751">
            <v>143555</v>
          </cell>
          <cell r="M1751" t="str">
            <v>Approved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8000</v>
          </cell>
          <cell r="V1751">
            <v>3000</v>
          </cell>
          <cell r="W1751">
            <v>11000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11000</v>
          </cell>
          <cell r="AD1751">
            <v>1</v>
          </cell>
          <cell r="AE1751">
            <v>2</v>
          </cell>
          <cell r="AF1751"/>
          <cell r="AG1751"/>
        </row>
        <row r="1752">
          <cell r="E1752">
            <v>22608</v>
          </cell>
          <cell r="F1752" t="str">
            <v>PARTHA P CHOUDHARY</v>
          </cell>
          <cell r="G1752" t="str">
            <v>CARD</v>
          </cell>
          <cell r="H1752" t="str">
            <v>NOIDA</v>
          </cell>
          <cell r="I1752" t="str">
            <v>A</v>
          </cell>
          <cell r="J1752" t="str">
            <v>BL</v>
          </cell>
          <cell r="K1752">
            <v>25</v>
          </cell>
          <cell r="L1752">
            <v>143555</v>
          </cell>
          <cell r="M1752" t="str">
            <v>Approved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2000</v>
          </cell>
          <cell r="V1752">
            <v>2000</v>
          </cell>
          <cell r="W1752">
            <v>4000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4000</v>
          </cell>
          <cell r="AD1752">
            <v>1</v>
          </cell>
          <cell r="AE1752">
            <v>3</v>
          </cell>
          <cell r="AF1752"/>
          <cell r="AG1752"/>
        </row>
        <row r="1753">
          <cell r="E1753">
            <v>272483</v>
          </cell>
          <cell r="F1753" t="str">
            <v>AVINASH  KUMAR</v>
          </cell>
          <cell r="G1753" t="str">
            <v>ONCO</v>
          </cell>
          <cell r="H1753" t="str">
            <v>NOIDA</v>
          </cell>
          <cell r="I1753" t="str">
            <v>B</v>
          </cell>
          <cell r="J1753" t="str">
            <v>BZ</v>
          </cell>
          <cell r="K1753">
            <v>25</v>
          </cell>
          <cell r="L1753">
            <v>143555</v>
          </cell>
          <cell r="M1753" t="str">
            <v>Approved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1</v>
          </cell>
          <cell r="AE1753">
            <v>20</v>
          </cell>
          <cell r="AF1753"/>
          <cell r="AG1753"/>
        </row>
        <row r="1754">
          <cell r="E1754">
            <v>272479</v>
          </cell>
          <cell r="F1754" t="str">
            <v>TARUN  KUMAR</v>
          </cell>
          <cell r="G1754" t="str">
            <v>SUR</v>
          </cell>
          <cell r="H1754" t="str">
            <v>NOIDA</v>
          </cell>
          <cell r="I1754" t="str">
            <v>A</v>
          </cell>
          <cell r="J1754" t="str">
            <v>BL</v>
          </cell>
          <cell r="K1754">
            <v>25</v>
          </cell>
          <cell r="L1754">
            <v>143555</v>
          </cell>
          <cell r="M1754" t="str">
            <v>Approved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2000</v>
          </cell>
          <cell r="U1754">
            <v>2500</v>
          </cell>
          <cell r="V1754">
            <v>1000</v>
          </cell>
          <cell r="W1754">
            <v>5500</v>
          </cell>
          <cell r="X1754">
            <v>0</v>
          </cell>
          <cell r="Y1754">
            <v>1500</v>
          </cell>
          <cell r="Z1754">
            <v>0</v>
          </cell>
          <cell r="AA1754">
            <v>0</v>
          </cell>
          <cell r="AB1754">
            <v>0</v>
          </cell>
          <cell r="AC1754">
            <v>7000</v>
          </cell>
          <cell r="AD1754">
            <v>1</v>
          </cell>
          <cell r="AE1754">
            <v>20</v>
          </cell>
          <cell r="AF1754"/>
          <cell r="AG1754"/>
        </row>
        <row r="1755">
          <cell r="E1755">
            <v>359670</v>
          </cell>
          <cell r="F1755" t="str">
            <v>ADESH K GADPAYLE</v>
          </cell>
          <cell r="G1755" t="str">
            <v>CP</v>
          </cell>
          <cell r="H1755" t="str">
            <v>GREATER NOIDA</v>
          </cell>
          <cell r="I1755" t="str">
            <v>A</v>
          </cell>
          <cell r="J1755" t="str">
            <v>CZ</v>
          </cell>
          <cell r="K1755">
            <v>10</v>
          </cell>
          <cell r="L1755">
            <v>143555</v>
          </cell>
          <cell r="M1755" t="str">
            <v>Approved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1000</v>
          </cell>
          <cell r="W1755">
            <v>1000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1000</v>
          </cell>
          <cell r="AD1755">
            <v>2</v>
          </cell>
          <cell r="AE1755" t="str">
            <v>13,21</v>
          </cell>
          <cell r="AF1755">
            <v>21</v>
          </cell>
          <cell r="AG1755"/>
        </row>
        <row r="1756">
          <cell r="E1756">
            <v>39552</v>
          </cell>
          <cell r="F1756" t="str">
            <v>VARUN  BHARGAVA</v>
          </cell>
          <cell r="G1756" t="str">
            <v>NEUS</v>
          </cell>
          <cell r="H1756" t="str">
            <v>NOIDA</v>
          </cell>
          <cell r="I1756" t="str">
            <v>B</v>
          </cell>
          <cell r="J1756" t="str">
            <v>BZ</v>
          </cell>
          <cell r="K1756">
            <v>40</v>
          </cell>
          <cell r="L1756">
            <v>143555</v>
          </cell>
          <cell r="M1756" t="str">
            <v>Approved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1</v>
          </cell>
          <cell r="AE1756">
            <v>14</v>
          </cell>
          <cell r="AF1756"/>
          <cell r="AG1756"/>
        </row>
        <row r="1757">
          <cell r="E1757">
            <v>39545</v>
          </cell>
          <cell r="F1757" t="str">
            <v>DEBABRATA  MUKHARJEE</v>
          </cell>
          <cell r="G1757" t="str">
            <v>NEUS</v>
          </cell>
          <cell r="H1757" t="str">
            <v>NOIDA</v>
          </cell>
          <cell r="I1757" t="str">
            <v>B</v>
          </cell>
          <cell r="J1757" t="str">
            <v>BL</v>
          </cell>
          <cell r="K1757">
            <v>20</v>
          </cell>
          <cell r="L1757">
            <v>143555</v>
          </cell>
          <cell r="M1757" t="str">
            <v>Approved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2000</v>
          </cell>
          <cell r="U1757">
            <v>0</v>
          </cell>
          <cell r="V1757">
            <v>1000</v>
          </cell>
          <cell r="W1757">
            <v>3000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3000</v>
          </cell>
          <cell r="AD1757">
            <v>1</v>
          </cell>
          <cell r="AE1757">
            <v>14</v>
          </cell>
          <cell r="AF1757"/>
          <cell r="AG1757"/>
        </row>
        <row r="1758">
          <cell r="E1758">
            <v>359868</v>
          </cell>
          <cell r="F1758" t="str">
            <v>SHREYA  .</v>
          </cell>
          <cell r="G1758" t="str">
            <v>SUR</v>
          </cell>
          <cell r="H1758" t="str">
            <v>GREATER NOIDA</v>
          </cell>
          <cell r="I1758" t="str">
            <v>A</v>
          </cell>
          <cell r="J1758" t="str">
            <v>BZ</v>
          </cell>
          <cell r="K1758">
            <v>25</v>
          </cell>
          <cell r="L1758">
            <v>143555</v>
          </cell>
          <cell r="M1758" t="str">
            <v>Approved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1</v>
          </cell>
          <cell r="AE1758">
            <v>20</v>
          </cell>
          <cell r="AF1758"/>
          <cell r="AG1758"/>
        </row>
        <row r="1759">
          <cell r="E1759">
            <v>359791</v>
          </cell>
          <cell r="F1759" t="str">
            <v>KUSHAL  BAIROLIYA</v>
          </cell>
          <cell r="G1759" t="str">
            <v>SUR</v>
          </cell>
          <cell r="H1759" t="str">
            <v>NOIDA</v>
          </cell>
          <cell r="I1759" t="str">
            <v>A</v>
          </cell>
          <cell r="J1759" t="str">
            <v>BL</v>
          </cell>
          <cell r="K1759">
            <v>30</v>
          </cell>
          <cell r="L1759">
            <v>143555</v>
          </cell>
          <cell r="M1759" t="str">
            <v>Approved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2500</v>
          </cell>
          <cell r="W1759">
            <v>2500</v>
          </cell>
          <cell r="X1759">
            <v>0</v>
          </cell>
          <cell r="Y1759">
            <v>500</v>
          </cell>
          <cell r="Z1759">
            <v>0</v>
          </cell>
          <cell r="AA1759">
            <v>0</v>
          </cell>
          <cell r="AB1759">
            <v>0</v>
          </cell>
          <cell r="AC1759">
            <v>3000</v>
          </cell>
          <cell r="AD1759">
            <v>2</v>
          </cell>
          <cell r="AE1759" t="str">
            <v>20,22</v>
          </cell>
          <cell r="AF1759">
            <v>22</v>
          </cell>
          <cell r="AG1759"/>
        </row>
        <row r="1760">
          <cell r="E1760">
            <v>114121</v>
          </cell>
          <cell r="F1760" t="str">
            <v>KIRAN  SETH</v>
          </cell>
          <cell r="G1760" t="str">
            <v>CP</v>
          </cell>
          <cell r="H1760" t="str">
            <v>NOIDA</v>
          </cell>
          <cell r="I1760" t="str">
            <v>B</v>
          </cell>
          <cell r="J1760" t="str">
            <v>BL</v>
          </cell>
          <cell r="K1760">
            <v>25</v>
          </cell>
          <cell r="L1760">
            <v>143555</v>
          </cell>
          <cell r="M1760" t="str">
            <v>Approved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2500</v>
          </cell>
          <cell r="V1760">
            <v>0</v>
          </cell>
          <cell r="W1760">
            <v>2500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2500</v>
          </cell>
          <cell r="AD1760">
            <v>2</v>
          </cell>
          <cell r="AE1760" t="str">
            <v>16,23</v>
          </cell>
          <cell r="AF1760">
            <v>23</v>
          </cell>
          <cell r="AG1760"/>
        </row>
        <row r="1761">
          <cell r="E1761">
            <v>359777</v>
          </cell>
          <cell r="F1761" t="str">
            <v>ANMOL  .</v>
          </cell>
          <cell r="G1761" t="str">
            <v>SUR</v>
          </cell>
          <cell r="H1761" t="str">
            <v>GREATER NOIDA</v>
          </cell>
          <cell r="I1761" t="str">
            <v>A</v>
          </cell>
          <cell r="J1761" t="str">
            <v>BL</v>
          </cell>
          <cell r="K1761">
            <v>20</v>
          </cell>
          <cell r="L1761">
            <v>143555</v>
          </cell>
          <cell r="M1761" t="str">
            <v>Approved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2500</v>
          </cell>
          <cell r="W1761">
            <v>2500</v>
          </cell>
          <cell r="X1761">
            <v>0</v>
          </cell>
          <cell r="Y1761">
            <v>1500</v>
          </cell>
          <cell r="Z1761">
            <v>0</v>
          </cell>
          <cell r="AA1761">
            <v>0</v>
          </cell>
          <cell r="AB1761">
            <v>0</v>
          </cell>
          <cell r="AC1761">
            <v>4000</v>
          </cell>
          <cell r="AD1761">
            <v>2</v>
          </cell>
          <cell r="AE1761" t="str">
            <v>17,22</v>
          </cell>
          <cell r="AF1761">
            <v>22</v>
          </cell>
          <cell r="AG1761"/>
        </row>
        <row r="1762">
          <cell r="E1762">
            <v>358498</v>
          </cell>
          <cell r="F1762" t="str">
            <v>KRISHNA  YADAV</v>
          </cell>
          <cell r="G1762" t="str">
            <v>CARD</v>
          </cell>
          <cell r="H1762" t="str">
            <v>GREATER NOIDA</v>
          </cell>
          <cell r="I1762" t="str">
            <v>A</v>
          </cell>
          <cell r="J1762" t="str">
            <v>CL</v>
          </cell>
          <cell r="K1762">
            <v>10</v>
          </cell>
          <cell r="L1762">
            <v>143555</v>
          </cell>
          <cell r="M1762" t="str">
            <v>Approved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2500</v>
          </cell>
          <cell r="V1762">
            <v>0</v>
          </cell>
          <cell r="W1762">
            <v>2500</v>
          </cell>
          <cell r="X1762">
            <v>0</v>
          </cell>
          <cell r="Y1762">
            <v>1200</v>
          </cell>
          <cell r="Z1762">
            <v>0</v>
          </cell>
          <cell r="AA1762">
            <v>0</v>
          </cell>
          <cell r="AB1762">
            <v>0</v>
          </cell>
          <cell r="AC1762">
            <v>3700</v>
          </cell>
          <cell r="AD1762">
            <v>2</v>
          </cell>
          <cell r="AE1762" t="str">
            <v>17,22</v>
          </cell>
          <cell r="AF1762">
            <v>22</v>
          </cell>
          <cell r="AG1762"/>
        </row>
        <row r="1763">
          <cell r="E1763">
            <v>359665</v>
          </cell>
          <cell r="F1763" t="str">
            <v>ASHOK KUMAR DASH</v>
          </cell>
          <cell r="G1763" t="str">
            <v>CP</v>
          </cell>
          <cell r="H1763" t="str">
            <v>GREATER NOIDA</v>
          </cell>
          <cell r="I1763" t="str">
            <v>A</v>
          </cell>
          <cell r="J1763" t="str">
            <v>CL</v>
          </cell>
          <cell r="K1763">
            <v>10</v>
          </cell>
          <cell r="L1763">
            <v>143555</v>
          </cell>
          <cell r="M1763" t="str">
            <v>Approved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1500</v>
          </cell>
          <cell r="V1763">
            <v>1500</v>
          </cell>
          <cell r="W1763">
            <v>3000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3000</v>
          </cell>
          <cell r="AD1763">
            <v>2</v>
          </cell>
          <cell r="AE1763" t="str">
            <v>13,21</v>
          </cell>
          <cell r="AF1763">
            <v>21</v>
          </cell>
          <cell r="AG1763"/>
        </row>
        <row r="1764">
          <cell r="E1764">
            <v>359663</v>
          </cell>
          <cell r="F1764" t="str">
            <v>SNIGDHA  RASHMI</v>
          </cell>
          <cell r="G1764" t="str">
            <v>CP</v>
          </cell>
          <cell r="H1764" t="str">
            <v>GREATER NOIDA</v>
          </cell>
          <cell r="I1764" t="str">
            <v>A</v>
          </cell>
          <cell r="J1764" t="str">
            <v>CL</v>
          </cell>
          <cell r="K1764">
            <v>10</v>
          </cell>
          <cell r="L1764">
            <v>143555</v>
          </cell>
          <cell r="M1764" t="str">
            <v>Approved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1000</v>
          </cell>
          <cell r="V1764">
            <v>1000</v>
          </cell>
          <cell r="W1764">
            <v>2000</v>
          </cell>
          <cell r="X1764">
            <v>0</v>
          </cell>
          <cell r="Y1764">
            <v>1000</v>
          </cell>
          <cell r="Z1764">
            <v>0</v>
          </cell>
          <cell r="AA1764">
            <v>0</v>
          </cell>
          <cell r="AB1764">
            <v>0</v>
          </cell>
          <cell r="AC1764">
            <v>3000</v>
          </cell>
          <cell r="AD1764">
            <v>2</v>
          </cell>
          <cell r="AE1764" t="str">
            <v>17,22</v>
          </cell>
          <cell r="AF1764">
            <v>22</v>
          </cell>
          <cell r="AG1764"/>
        </row>
        <row r="1765">
          <cell r="E1765">
            <v>323827</v>
          </cell>
          <cell r="F1765" t="str">
            <v>PANKAJ   KUMAR</v>
          </cell>
          <cell r="G1765" t="str">
            <v>GAST</v>
          </cell>
          <cell r="H1765" t="str">
            <v>GREATER NOIDA</v>
          </cell>
          <cell r="I1765" t="str">
            <v>VIP</v>
          </cell>
          <cell r="J1765" t="str">
            <v>BL</v>
          </cell>
          <cell r="K1765">
            <v>20</v>
          </cell>
          <cell r="L1765">
            <v>143555</v>
          </cell>
          <cell r="M1765" t="str">
            <v>Approved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5000</v>
          </cell>
          <cell r="U1765">
            <v>2000</v>
          </cell>
          <cell r="V1765">
            <v>5500</v>
          </cell>
          <cell r="W1765">
            <v>12500</v>
          </cell>
          <cell r="X1765">
            <v>0</v>
          </cell>
          <cell r="Y1765">
            <v>3000</v>
          </cell>
          <cell r="Z1765">
            <v>0</v>
          </cell>
          <cell r="AA1765">
            <v>0</v>
          </cell>
          <cell r="AB1765">
            <v>0</v>
          </cell>
          <cell r="AC1765">
            <v>15500</v>
          </cell>
          <cell r="AD1765">
            <v>3</v>
          </cell>
          <cell r="AE1765" t="str">
            <v>07,15,21</v>
          </cell>
          <cell r="AF1765">
            <v>21</v>
          </cell>
          <cell r="AG1765"/>
        </row>
        <row r="1766">
          <cell r="E1766">
            <v>275169</v>
          </cell>
          <cell r="F1766" t="str">
            <v>POOJA  NARANG</v>
          </cell>
          <cell r="G1766" t="str">
            <v>NEU</v>
          </cell>
          <cell r="H1766" t="str">
            <v>GREATER NOIDA</v>
          </cell>
          <cell r="I1766" t="str">
            <v>B</v>
          </cell>
          <cell r="J1766" t="str">
            <v>BL</v>
          </cell>
          <cell r="K1766">
            <v>20</v>
          </cell>
          <cell r="L1766">
            <v>143555</v>
          </cell>
          <cell r="M1766" t="str">
            <v>Approved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2500</v>
          </cell>
          <cell r="V1766">
            <v>2000</v>
          </cell>
          <cell r="W1766">
            <v>4500</v>
          </cell>
          <cell r="X1766">
            <v>0</v>
          </cell>
          <cell r="Y1766">
            <v>3000</v>
          </cell>
          <cell r="Z1766">
            <v>0</v>
          </cell>
          <cell r="AA1766">
            <v>0</v>
          </cell>
          <cell r="AB1766">
            <v>0</v>
          </cell>
          <cell r="AC1766">
            <v>7500</v>
          </cell>
          <cell r="AD1766">
            <v>1</v>
          </cell>
          <cell r="AE1766">
            <v>17</v>
          </cell>
          <cell r="AF1766"/>
          <cell r="AG1766"/>
        </row>
        <row r="1767">
          <cell r="E1767">
            <v>6583</v>
          </cell>
          <cell r="F1767" t="str">
            <v>SANJAY  SANADHYA</v>
          </cell>
          <cell r="G1767" t="str">
            <v>CP</v>
          </cell>
          <cell r="H1767" t="str">
            <v>NOIDA</v>
          </cell>
          <cell r="I1767" t="str">
            <v>A</v>
          </cell>
          <cell r="J1767" t="str">
            <v>CL</v>
          </cell>
          <cell r="K1767">
            <v>15</v>
          </cell>
          <cell r="L1767">
            <v>143555</v>
          </cell>
          <cell r="M1767" t="str">
            <v>Approved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2000</v>
          </cell>
          <cell r="W1767">
            <v>2000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2000</v>
          </cell>
          <cell r="AD1767">
            <v>1</v>
          </cell>
          <cell r="AE1767">
            <v>9</v>
          </cell>
          <cell r="AF1767"/>
          <cell r="AG1767"/>
        </row>
        <row r="1768">
          <cell r="E1768">
            <v>255153</v>
          </cell>
          <cell r="F1768" t="str">
            <v>J P MATHUR</v>
          </cell>
          <cell r="G1768" t="str">
            <v>CP</v>
          </cell>
          <cell r="H1768" t="str">
            <v>NOIDA</v>
          </cell>
          <cell r="I1768" t="str">
            <v>B</v>
          </cell>
          <cell r="J1768" t="str">
            <v>BZ</v>
          </cell>
          <cell r="K1768">
            <v>30</v>
          </cell>
          <cell r="L1768">
            <v>143555</v>
          </cell>
          <cell r="M1768" t="str">
            <v>Approved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1</v>
          </cell>
          <cell r="AE1768">
            <v>9</v>
          </cell>
          <cell r="AF1768"/>
          <cell r="AG1768"/>
        </row>
        <row r="1769">
          <cell r="E1769">
            <v>6466</v>
          </cell>
          <cell r="F1769" t="str">
            <v>VANDANA  GARG</v>
          </cell>
          <cell r="G1769" t="str">
            <v>CP</v>
          </cell>
          <cell r="H1769" t="str">
            <v>NOIDA</v>
          </cell>
          <cell r="I1769" t="str">
            <v>A</v>
          </cell>
          <cell r="J1769" t="str">
            <v>BL</v>
          </cell>
          <cell r="K1769">
            <v>35</v>
          </cell>
          <cell r="L1769">
            <v>143555</v>
          </cell>
          <cell r="M1769" t="str">
            <v>Approved</v>
          </cell>
          <cell r="N1769">
            <v>0</v>
          </cell>
          <cell r="O1769">
            <v>0</v>
          </cell>
          <cell r="P1769">
            <v>2000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1000</v>
          </cell>
          <cell r="V1769">
            <v>1000</v>
          </cell>
          <cell r="W1769">
            <v>4000</v>
          </cell>
          <cell r="X1769">
            <v>0</v>
          </cell>
          <cell r="Y1769">
            <v>2000</v>
          </cell>
          <cell r="Z1769">
            <v>0</v>
          </cell>
          <cell r="AA1769">
            <v>0</v>
          </cell>
          <cell r="AB1769">
            <v>0</v>
          </cell>
          <cell r="AC1769">
            <v>6000</v>
          </cell>
          <cell r="AD1769">
            <v>1</v>
          </cell>
          <cell r="AE1769">
            <v>2</v>
          </cell>
          <cell r="AF1769"/>
          <cell r="AG1769"/>
        </row>
        <row r="1770">
          <cell r="E1770">
            <v>286230</v>
          </cell>
          <cell r="F1770" t="str">
            <v>GUNJAN  MITTAL</v>
          </cell>
          <cell r="G1770" t="str">
            <v>CP</v>
          </cell>
          <cell r="H1770" t="str">
            <v>NOIDA</v>
          </cell>
          <cell r="I1770" t="str">
            <v>A</v>
          </cell>
          <cell r="J1770" t="str">
            <v>BZ</v>
          </cell>
          <cell r="K1770">
            <v>20</v>
          </cell>
          <cell r="L1770">
            <v>143555</v>
          </cell>
          <cell r="M1770" t="str">
            <v>Approved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500</v>
          </cell>
          <cell r="V1770">
            <v>500</v>
          </cell>
          <cell r="W1770">
            <v>1000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1000</v>
          </cell>
          <cell r="AD1770">
            <v>2</v>
          </cell>
          <cell r="AE1770" t="str">
            <v>18,24</v>
          </cell>
          <cell r="AF1770"/>
          <cell r="AG1770"/>
        </row>
        <row r="1771">
          <cell r="E1771">
            <v>262966</v>
          </cell>
          <cell r="F1771" t="str">
            <v>L B PRASAD</v>
          </cell>
          <cell r="G1771" t="str">
            <v>CP</v>
          </cell>
          <cell r="H1771" t="str">
            <v>NOIDA</v>
          </cell>
          <cell r="I1771" t="str">
            <v>A</v>
          </cell>
          <cell r="J1771" t="str">
            <v>BL</v>
          </cell>
          <cell r="K1771">
            <v>20</v>
          </cell>
          <cell r="L1771">
            <v>143555</v>
          </cell>
          <cell r="M1771" t="str">
            <v>Approved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3000</v>
          </cell>
          <cell r="S1771">
            <v>0</v>
          </cell>
          <cell r="T1771">
            <v>0</v>
          </cell>
          <cell r="U1771">
            <v>6000</v>
          </cell>
          <cell r="V1771">
            <v>3000</v>
          </cell>
          <cell r="W1771">
            <v>12000</v>
          </cell>
          <cell r="X1771">
            <v>0</v>
          </cell>
          <cell r="Y1771">
            <v>4500</v>
          </cell>
          <cell r="Z1771">
            <v>0</v>
          </cell>
          <cell r="AA1771">
            <v>0</v>
          </cell>
          <cell r="AB1771">
            <v>0</v>
          </cell>
          <cell r="AC1771">
            <v>16500</v>
          </cell>
          <cell r="AD1771">
            <v>2</v>
          </cell>
          <cell r="AE1771" t="str">
            <v>13,21</v>
          </cell>
          <cell r="AF1771">
            <v>21</v>
          </cell>
          <cell r="AG1771"/>
        </row>
        <row r="1772">
          <cell r="E1772">
            <v>6462</v>
          </cell>
          <cell r="F1772" t="str">
            <v>ASHOK KUMAR  SHUKLA</v>
          </cell>
          <cell r="G1772" t="str">
            <v>CP</v>
          </cell>
          <cell r="H1772" t="str">
            <v>NOIDA</v>
          </cell>
          <cell r="I1772" t="str">
            <v>A</v>
          </cell>
          <cell r="J1772" t="str">
            <v>AL</v>
          </cell>
          <cell r="K1772">
            <v>70</v>
          </cell>
          <cell r="L1772">
            <v>143555</v>
          </cell>
          <cell r="M1772" t="str">
            <v>Approved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3000</v>
          </cell>
          <cell r="V1772">
            <v>1000</v>
          </cell>
          <cell r="W1772">
            <v>4000</v>
          </cell>
          <cell r="X1772">
            <v>0</v>
          </cell>
          <cell r="Y1772">
            <v>1000</v>
          </cell>
          <cell r="Z1772">
            <v>0</v>
          </cell>
          <cell r="AA1772">
            <v>0</v>
          </cell>
          <cell r="AB1772">
            <v>0</v>
          </cell>
          <cell r="AC1772">
            <v>5000</v>
          </cell>
          <cell r="AD1772">
            <v>1</v>
          </cell>
          <cell r="AE1772">
            <v>14</v>
          </cell>
          <cell r="AF1772"/>
          <cell r="AG1772"/>
        </row>
        <row r="1773">
          <cell r="E1773">
            <v>69875</v>
          </cell>
          <cell r="F1773" t="str">
            <v>AJAY  SHARMA</v>
          </cell>
          <cell r="G1773" t="str">
            <v>CARD</v>
          </cell>
          <cell r="H1773" t="str">
            <v>NOIDA</v>
          </cell>
          <cell r="I1773" t="str">
            <v>A</v>
          </cell>
          <cell r="J1773" t="str">
            <v>BZ</v>
          </cell>
          <cell r="K1773">
            <v>20</v>
          </cell>
          <cell r="L1773">
            <v>143555</v>
          </cell>
          <cell r="M1773" t="str">
            <v>Approved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1</v>
          </cell>
          <cell r="AE1773">
            <v>18</v>
          </cell>
          <cell r="AF1773"/>
          <cell r="AG1773"/>
        </row>
        <row r="1774">
          <cell r="E1774">
            <v>6592</v>
          </cell>
          <cell r="F1774" t="str">
            <v>S  CHAKRAVORTY</v>
          </cell>
          <cell r="G1774" t="str">
            <v>CP</v>
          </cell>
          <cell r="H1774" t="str">
            <v>NOIDA</v>
          </cell>
          <cell r="I1774" t="str">
            <v>VIP</v>
          </cell>
          <cell r="J1774" t="str">
            <v>AL</v>
          </cell>
          <cell r="K1774">
            <v>60</v>
          </cell>
          <cell r="L1774">
            <v>143555</v>
          </cell>
          <cell r="M1774" t="str">
            <v>Approved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2000</v>
          </cell>
          <cell r="U1774">
            <v>11000</v>
          </cell>
          <cell r="V1774">
            <v>2000</v>
          </cell>
          <cell r="W1774">
            <v>15000</v>
          </cell>
          <cell r="X1774">
            <v>0</v>
          </cell>
          <cell r="Y1774">
            <v>3500</v>
          </cell>
          <cell r="Z1774">
            <v>0</v>
          </cell>
          <cell r="AA1774">
            <v>0</v>
          </cell>
          <cell r="AB1774">
            <v>0</v>
          </cell>
          <cell r="AC1774">
            <v>18500</v>
          </cell>
          <cell r="AD1774">
            <v>3</v>
          </cell>
          <cell r="AE1774" t="str">
            <v>03,08,22</v>
          </cell>
          <cell r="AF1774" t="str">
            <v>08,22</v>
          </cell>
          <cell r="AG1774"/>
        </row>
        <row r="1775">
          <cell r="E1775">
            <v>69876</v>
          </cell>
          <cell r="F1775" t="str">
            <v>D S GAMBHIR</v>
          </cell>
          <cell r="G1775" t="str">
            <v>CARD</v>
          </cell>
          <cell r="H1775" t="str">
            <v>NOIDA</v>
          </cell>
          <cell r="I1775" t="str">
            <v>A</v>
          </cell>
          <cell r="J1775" t="str">
            <v>BL</v>
          </cell>
          <cell r="K1775">
            <v>20</v>
          </cell>
          <cell r="L1775">
            <v>143555</v>
          </cell>
          <cell r="M1775" t="str">
            <v>Approved</v>
          </cell>
          <cell r="N1775">
            <v>0</v>
          </cell>
          <cell r="O1775">
            <v>0</v>
          </cell>
          <cell r="P1775">
            <v>1000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3000</v>
          </cell>
          <cell r="V1775">
            <v>1000</v>
          </cell>
          <cell r="W1775">
            <v>5000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5000</v>
          </cell>
          <cell r="AD1775">
            <v>2</v>
          </cell>
          <cell r="AE1775" t="str">
            <v>03,20</v>
          </cell>
          <cell r="AF1775"/>
          <cell r="AG1775"/>
        </row>
        <row r="1776">
          <cell r="E1776">
            <v>299293</v>
          </cell>
          <cell r="F1776" t="str">
            <v>KRISHNA NANDAN TIWARY</v>
          </cell>
          <cell r="G1776" t="str">
            <v>CP</v>
          </cell>
          <cell r="H1776" t="str">
            <v>NOIDA</v>
          </cell>
          <cell r="I1776" t="str">
            <v>A</v>
          </cell>
          <cell r="J1776" t="str">
            <v>BL</v>
          </cell>
          <cell r="K1776">
            <v>20</v>
          </cell>
          <cell r="L1776">
            <v>143555</v>
          </cell>
          <cell r="M1776" t="str">
            <v>Approved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2000</v>
          </cell>
          <cell r="W1776">
            <v>2000</v>
          </cell>
          <cell r="X1776">
            <v>0</v>
          </cell>
          <cell r="Y1776">
            <v>3000</v>
          </cell>
          <cell r="Z1776">
            <v>0</v>
          </cell>
          <cell r="AA1776">
            <v>0</v>
          </cell>
          <cell r="AB1776">
            <v>0</v>
          </cell>
          <cell r="AC1776">
            <v>5000</v>
          </cell>
          <cell r="AD1776">
            <v>1</v>
          </cell>
          <cell r="AE1776">
            <v>10</v>
          </cell>
          <cell r="AF1776">
            <v>10</v>
          </cell>
          <cell r="AG1776">
            <v>10</v>
          </cell>
        </row>
        <row r="1777">
          <cell r="E1777">
            <v>6444</v>
          </cell>
          <cell r="F1777" t="str">
            <v>S K PALAHA</v>
          </cell>
          <cell r="G1777" t="str">
            <v>CP</v>
          </cell>
          <cell r="H1777" t="str">
            <v>NOIDA</v>
          </cell>
          <cell r="I1777" t="str">
            <v>A</v>
          </cell>
          <cell r="J1777" t="str">
            <v>BL</v>
          </cell>
          <cell r="K1777">
            <v>25</v>
          </cell>
          <cell r="L1777">
            <v>143555</v>
          </cell>
          <cell r="M1777" t="str">
            <v>Approved</v>
          </cell>
          <cell r="N1777">
            <v>0</v>
          </cell>
          <cell r="O1777">
            <v>0</v>
          </cell>
          <cell r="P1777">
            <v>0</v>
          </cell>
          <cell r="Q1777">
            <v>2500</v>
          </cell>
          <cell r="R1777">
            <v>0</v>
          </cell>
          <cell r="S1777">
            <v>0</v>
          </cell>
          <cell r="T1777">
            <v>0</v>
          </cell>
          <cell r="U1777">
            <v>2000</v>
          </cell>
          <cell r="V1777">
            <v>1000</v>
          </cell>
          <cell r="W1777">
            <v>5500</v>
          </cell>
          <cell r="X1777">
            <v>0</v>
          </cell>
          <cell r="Y1777">
            <v>3000</v>
          </cell>
          <cell r="Z1777">
            <v>0</v>
          </cell>
          <cell r="AA1777">
            <v>0</v>
          </cell>
          <cell r="AB1777">
            <v>0</v>
          </cell>
          <cell r="AC1777">
            <v>8500</v>
          </cell>
          <cell r="AD1777">
            <v>1</v>
          </cell>
          <cell r="AE1777">
            <v>4</v>
          </cell>
          <cell r="AF1777"/>
          <cell r="AG1777"/>
        </row>
        <row r="1778">
          <cell r="E1778">
            <v>273889</v>
          </cell>
          <cell r="F1778" t="str">
            <v>SHRUTI  SHARMA</v>
          </cell>
          <cell r="G1778" t="str">
            <v>PSY</v>
          </cell>
          <cell r="H1778" t="str">
            <v>GREATER NOIDA</v>
          </cell>
          <cell r="I1778" t="str">
            <v>A</v>
          </cell>
          <cell r="J1778" t="str">
            <v>BZ</v>
          </cell>
          <cell r="K1778">
            <v>35</v>
          </cell>
          <cell r="L1778">
            <v>143555</v>
          </cell>
          <cell r="M1778" t="str">
            <v>Approved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1</v>
          </cell>
          <cell r="AE1778">
            <v>17</v>
          </cell>
          <cell r="AF1778"/>
          <cell r="AG1778"/>
        </row>
        <row r="1779">
          <cell r="E1779">
            <v>34583</v>
          </cell>
          <cell r="F1779" t="str">
            <v>MAYANK  GUPTA</v>
          </cell>
          <cell r="G1779" t="str">
            <v>URO</v>
          </cell>
          <cell r="H1779" t="str">
            <v>NOIDA</v>
          </cell>
          <cell r="I1779" t="str">
            <v>B</v>
          </cell>
          <cell r="J1779" t="str">
            <v>BZ</v>
          </cell>
          <cell r="K1779">
            <v>25</v>
          </cell>
          <cell r="L1779">
            <v>143555</v>
          </cell>
          <cell r="M1779" t="str">
            <v>Approved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1000</v>
          </cell>
          <cell r="V1779">
            <v>0</v>
          </cell>
          <cell r="W1779">
            <v>1000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1000</v>
          </cell>
          <cell r="AD1779">
            <v>1</v>
          </cell>
          <cell r="AE1779">
            <v>24</v>
          </cell>
          <cell r="AF1779"/>
          <cell r="AG1779"/>
        </row>
        <row r="1780">
          <cell r="E1780">
            <v>34581</v>
          </cell>
          <cell r="F1780" t="str">
            <v>A P S  BEDI</v>
          </cell>
          <cell r="G1780" t="str">
            <v>SUR</v>
          </cell>
          <cell r="H1780" t="str">
            <v>NOIDA</v>
          </cell>
          <cell r="I1780" t="str">
            <v>A</v>
          </cell>
          <cell r="J1780" t="str">
            <v>BL</v>
          </cell>
          <cell r="K1780">
            <v>30</v>
          </cell>
          <cell r="L1780">
            <v>143555</v>
          </cell>
          <cell r="M1780" t="str">
            <v>Approved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3000</v>
          </cell>
          <cell r="V1780">
            <v>1000</v>
          </cell>
          <cell r="W1780">
            <v>4000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>
            <v>4000</v>
          </cell>
          <cell r="AD1780">
            <v>2</v>
          </cell>
          <cell r="AE1780" t="str">
            <v>15,21</v>
          </cell>
          <cell r="AF1780">
            <v>21</v>
          </cell>
          <cell r="AG1780"/>
        </row>
        <row r="1781">
          <cell r="E1781">
            <v>23086</v>
          </cell>
          <cell r="F1781" t="str">
            <v>MANOJ  MEHRA</v>
          </cell>
          <cell r="G1781" t="str">
            <v>ORTHO</v>
          </cell>
          <cell r="H1781" t="str">
            <v>NOIDA</v>
          </cell>
          <cell r="I1781" t="str">
            <v>B</v>
          </cell>
          <cell r="J1781" t="str">
            <v>AZ</v>
          </cell>
          <cell r="K1781">
            <v>60</v>
          </cell>
          <cell r="L1781">
            <v>143555</v>
          </cell>
          <cell r="M1781" t="str">
            <v>Approved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1</v>
          </cell>
          <cell r="AE1781">
            <v>18</v>
          </cell>
          <cell r="AF1781"/>
          <cell r="AG1781"/>
        </row>
        <row r="1782">
          <cell r="E1782">
            <v>34575</v>
          </cell>
          <cell r="F1782" t="str">
            <v>ANURAG  TANDON</v>
          </cell>
          <cell r="G1782" t="str">
            <v>GAST</v>
          </cell>
          <cell r="H1782" t="str">
            <v>NOIDA</v>
          </cell>
          <cell r="I1782" t="str">
            <v>A</v>
          </cell>
          <cell r="J1782" t="str">
            <v>BL</v>
          </cell>
          <cell r="K1782">
            <v>35</v>
          </cell>
          <cell r="L1782">
            <v>143555</v>
          </cell>
          <cell r="M1782" t="str">
            <v>Approved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4000</v>
          </cell>
          <cell r="V1782">
            <v>1000</v>
          </cell>
          <cell r="W1782">
            <v>5000</v>
          </cell>
          <cell r="X1782">
            <v>0</v>
          </cell>
          <cell r="Y1782">
            <v>3500</v>
          </cell>
          <cell r="Z1782">
            <v>0</v>
          </cell>
          <cell r="AA1782">
            <v>0</v>
          </cell>
          <cell r="AB1782">
            <v>0</v>
          </cell>
          <cell r="AC1782">
            <v>8500</v>
          </cell>
          <cell r="AD1782">
            <v>1</v>
          </cell>
          <cell r="AE1782">
            <v>9</v>
          </cell>
          <cell r="AF1782"/>
          <cell r="AG1782"/>
        </row>
        <row r="1783">
          <cell r="E1783">
            <v>6449</v>
          </cell>
          <cell r="F1783" t="str">
            <v>AKASH  GARG</v>
          </cell>
          <cell r="G1783" t="str">
            <v>CP</v>
          </cell>
          <cell r="H1783" t="str">
            <v>NOIDA</v>
          </cell>
          <cell r="I1783" t="str">
            <v>VIP</v>
          </cell>
          <cell r="J1783" t="str">
            <v>AM</v>
          </cell>
          <cell r="K1783">
            <v>45</v>
          </cell>
          <cell r="L1783">
            <v>143555</v>
          </cell>
          <cell r="M1783" t="str">
            <v>Approved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7000</v>
          </cell>
          <cell r="S1783">
            <v>0</v>
          </cell>
          <cell r="T1783">
            <v>6000</v>
          </cell>
          <cell r="U1783">
            <v>16000</v>
          </cell>
          <cell r="V1783">
            <v>5000</v>
          </cell>
          <cell r="W1783">
            <v>34000</v>
          </cell>
          <cell r="X1783">
            <v>0</v>
          </cell>
          <cell r="Y1783">
            <v>6000</v>
          </cell>
          <cell r="Z1783">
            <v>0</v>
          </cell>
          <cell r="AA1783">
            <v>0</v>
          </cell>
          <cell r="AB1783">
            <v>0</v>
          </cell>
          <cell r="AC1783">
            <v>40000</v>
          </cell>
          <cell r="AD1783">
            <v>3</v>
          </cell>
          <cell r="AE1783" t="str">
            <v>08,18,22</v>
          </cell>
          <cell r="AF1783" t="str">
            <v>08,22</v>
          </cell>
          <cell r="AG1783"/>
        </row>
        <row r="1784">
          <cell r="E1784">
            <v>23084</v>
          </cell>
          <cell r="F1784" t="str">
            <v>PARAS  BHAT</v>
          </cell>
          <cell r="G1784" t="str">
            <v>ORTHO</v>
          </cell>
          <cell r="H1784" t="str">
            <v>NOIDA</v>
          </cell>
          <cell r="I1784" t="str">
            <v>B</v>
          </cell>
          <cell r="J1784" t="str">
            <v>AZ</v>
          </cell>
          <cell r="K1784">
            <v>55</v>
          </cell>
          <cell r="L1784">
            <v>143555</v>
          </cell>
          <cell r="M1784" t="str">
            <v>Approved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1</v>
          </cell>
          <cell r="AE1784">
            <v>24</v>
          </cell>
          <cell r="AF1784"/>
          <cell r="AG1784"/>
        </row>
        <row r="1785">
          <cell r="E1785">
            <v>24322</v>
          </cell>
          <cell r="F1785" t="str">
            <v>BIMLESH DHAR PANDEY</v>
          </cell>
          <cell r="G1785" t="str">
            <v>RHEU</v>
          </cell>
          <cell r="H1785" t="str">
            <v>NOIDA</v>
          </cell>
          <cell r="I1785" t="str">
            <v>B</v>
          </cell>
          <cell r="J1785" t="str">
            <v>AL</v>
          </cell>
          <cell r="K1785">
            <v>50</v>
          </cell>
          <cell r="L1785">
            <v>143555</v>
          </cell>
          <cell r="M1785" t="str">
            <v>Approved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3000</v>
          </cell>
          <cell r="V1785">
            <v>1000</v>
          </cell>
          <cell r="W1785">
            <v>4000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4000</v>
          </cell>
          <cell r="AD1785">
            <v>2</v>
          </cell>
          <cell r="AE1785" t="str">
            <v>16,23</v>
          </cell>
          <cell r="AF1785">
            <v>23</v>
          </cell>
          <cell r="AG1785"/>
        </row>
        <row r="1786">
          <cell r="E1786">
            <v>69877</v>
          </cell>
          <cell r="F1786" t="str">
            <v>SANJEEV  GERA</v>
          </cell>
          <cell r="G1786" t="str">
            <v>CARD</v>
          </cell>
          <cell r="H1786" t="str">
            <v>NOIDA</v>
          </cell>
          <cell r="I1786" t="str">
            <v>A</v>
          </cell>
          <cell r="J1786" t="str">
            <v>BZ</v>
          </cell>
          <cell r="K1786">
            <v>20</v>
          </cell>
          <cell r="L1786">
            <v>143555</v>
          </cell>
          <cell r="M1786" t="str">
            <v>Approved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0</v>
          </cell>
          <cell r="AD1786">
            <v>3</v>
          </cell>
          <cell r="AE1786" t="str">
            <v>02,08,16</v>
          </cell>
          <cell r="AF1786">
            <v>8</v>
          </cell>
          <cell r="AG1786"/>
        </row>
        <row r="1787">
          <cell r="E1787">
            <v>23075</v>
          </cell>
          <cell r="F1787" t="str">
            <v>SUSHIL  SHARMA</v>
          </cell>
          <cell r="G1787" t="str">
            <v>ORTHO</v>
          </cell>
          <cell r="H1787" t="str">
            <v>NOIDA</v>
          </cell>
          <cell r="I1787" t="str">
            <v>B</v>
          </cell>
          <cell r="J1787" t="str">
            <v>CZ</v>
          </cell>
          <cell r="K1787">
            <v>10</v>
          </cell>
          <cell r="L1787">
            <v>143555</v>
          </cell>
          <cell r="M1787" t="str">
            <v>Approved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0</v>
          </cell>
          <cell r="AD1787">
            <v>1</v>
          </cell>
          <cell r="AE1787">
            <v>14</v>
          </cell>
          <cell r="AF1787"/>
          <cell r="AG1787"/>
        </row>
        <row r="1788">
          <cell r="E1788">
            <v>69883</v>
          </cell>
          <cell r="F1788" t="str">
            <v>PRASHANT T UPASANI</v>
          </cell>
          <cell r="G1788" t="str">
            <v>CARD</v>
          </cell>
          <cell r="H1788" t="str">
            <v>NOIDA</v>
          </cell>
          <cell r="I1788" t="str">
            <v>A</v>
          </cell>
          <cell r="J1788" t="str">
            <v>BZ</v>
          </cell>
          <cell r="K1788">
            <v>30</v>
          </cell>
          <cell r="L1788">
            <v>143555</v>
          </cell>
          <cell r="M1788" t="str">
            <v>Approved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1</v>
          </cell>
          <cell r="AE1788">
            <v>2</v>
          </cell>
          <cell r="AF1788"/>
          <cell r="AG1788"/>
        </row>
        <row r="1789">
          <cell r="E1789">
            <v>23096</v>
          </cell>
          <cell r="F1789" t="str">
            <v>SANJAY  GARG</v>
          </cell>
          <cell r="G1789" t="str">
            <v>ORTHO</v>
          </cell>
          <cell r="H1789" t="str">
            <v>NOIDA</v>
          </cell>
          <cell r="I1789" t="str">
            <v>B</v>
          </cell>
          <cell r="J1789"/>
          <cell r="K1789">
            <v>55</v>
          </cell>
          <cell r="L1789">
            <v>143555</v>
          </cell>
          <cell r="M1789" t="str">
            <v>Approved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1</v>
          </cell>
          <cell r="AE1789">
            <v>4</v>
          </cell>
          <cell r="AF1789"/>
          <cell r="AG1789"/>
        </row>
        <row r="1790">
          <cell r="E1790">
            <v>148580</v>
          </cell>
          <cell r="F1790" t="str">
            <v>A P SINGH</v>
          </cell>
          <cell r="G1790" t="str">
            <v>ORTHO</v>
          </cell>
          <cell r="H1790" t="str">
            <v>DADRI</v>
          </cell>
          <cell r="I1790" t="str">
            <v>A</v>
          </cell>
          <cell r="J1790" t="str">
            <v>AL</v>
          </cell>
          <cell r="K1790">
            <v>60</v>
          </cell>
          <cell r="L1790">
            <v>143555</v>
          </cell>
          <cell r="M1790" t="str">
            <v>Approved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3500</v>
          </cell>
          <cell r="W1790">
            <v>3500</v>
          </cell>
          <cell r="X1790">
            <v>0</v>
          </cell>
          <cell r="Y1790">
            <v>2000</v>
          </cell>
          <cell r="Z1790">
            <v>0</v>
          </cell>
          <cell r="AA1790">
            <v>0</v>
          </cell>
          <cell r="AB1790">
            <v>0</v>
          </cell>
          <cell r="AC1790">
            <v>5500</v>
          </cell>
          <cell r="AD1790">
            <v>1</v>
          </cell>
          <cell r="AE1790">
            <v>21</v>
          </cell>
          <cell r="AF1790">
            <v>21</v>
          </cell>
          <cell r="AG1790"/>
        </row>
        <row r="1791">
          <cell r="E1791">
            <v>69885</v>
          </cell>
          <cell r="F1791" t="str">
            <v>PARNEESH  ARORA</v>
          </cell>
          <cell r="G1791" t="str">
            <v>CARD</v>
          </cell>
          <cell r="H1791" t="str">
            <v>NOIDA</v>
          </cell>
          <cell r="I1791" t="str">
            <v>A</v>
          </cell>
          <cell r="J1791" t="str">
            <v>BL</v>
          </cell>
          <cell r="K1791">
            <v>35</v>
          </cell>
          <cell r="L1791">
            <v>143555</v>
          </cell>
          <cell r="M1791" t="str">
            <v>Approved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2500</v>
          </cell>
          <cell r="V1791">
            <v>2000</v>
          </cell>
          <cell r="W1791">
            <v>4500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4500</v>
          </cell>
          <cell r="AD1791">
            <v>2</v>
          </cell>
          <cell r="AE1791" t="str">
            <v>09,18</v>
          </cell>
          <cell r="AF1791"/>
          <cell r="AG1791"/>
        </row>
        <row r="1792">
          <cell r="E1792">
            <v>6451</v>
          </cell>
          <cell r="F1792" t="str">
            <v>KESHAV SANKHYAN ANAND</v>
          </cell>
          <cell r="G1792" t="str">
            <v>CP</v>
          </cell>
          <cell r="H1792" t="str">
            <v>NOIDA</v>
          </cell>
          <cell r="I1792" t="str">
            <v>A</v>
          </cell>
          <cell r="J1792" t="str">
            <v>BL</v>
          </cell>
          <cell r="K1792">
            <v>30</v>
          </cell>
          <cell r="L1792">
            <v>143555</v>
          </cell>
          <cell r="M1792" t="str">
            <v>Approved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3000</v>
          </cell>
          <cell r="V1792">
            <v>3000</v>
          </cell>
          <cell r="W1792">
            <v>6000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>
            <v>6000</v>
          </cell>
          <cell r="AD1792">
            <v>2</v>
          </cell>
          <cell r="AE1792" t="str">
            <v>08,20</v>
          </cell>
          <cell r="AF1792">
            <v>8</v>
          </cell>
          <cell r="AG1792"/>
        </row>
        <row r="1793">
          <cell r="E1793">
            <v>69884</v>
          </cell>
          <cell r="F1793" t="str">
            <v>SANTOSH KUMAR  AGARWAL</v>
          </cell>
          <cell r="G1793" t="str">
            <v>CARD</v>
          </cell>
          <cell r="H1793" t="str">
            <v>NOIDA</v>
          </cell>
          <cell r="I1793" t="str">
            <v>A</v>
          </cell>
          <cell r="J1793" t="str">
            <v>AL</v>
          </cell>
          <cell r="K1793">
            <v>65</v>
          </cell>
          <cell r="L1793">
            <v>143555</v>
          </cell>
          <cell r="M1793" t="str">
            <v>Approved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1000</v>
          </cell>
          <cell r="V1793">
            <v>2000</v>
          </cell>
          <cell r="W1793">
            <v>3000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3000</v>
          </cell>
          <cell r="AD1793">
            <v>1</v>
          </cell>
          <cell r="AE1793">
            <v>10</v>
          </cell>
          <cell r="AF1793">
            <v>10</v>
          </cell>
          <cell r="AG1793">
            <v>10</v>
          </cell>
        </row>
        <row r="1794">
          <cell r="E1794">
            <v>139921</v>
          </cell>
          <cell r="F1794" t="str">
            <v>NAVDEEP  KUMAR</v>
          </cell>
          <cell r="G1794" t="str">
            <v>NEU</v>
          </cell>
          <cell r="H1794" t="str">
            <v>NOIDA</v>
          </cell>
          <cell r="I1794" t="str">
            <v>A</v>
          </cell>
          <cell r="J1794" t="str">
            <v>BL</v>
          </cell>
          <cell r="K1794">
            <v>35</v>
          </cell>
          <cell r="L1794">
            <v>143555</v>
          </cell>
          <cell r="M1794" t="str">
            <v>Approved</v>
          </cell>
          <cell r="N1794">
            <v>0</v>
          </cell>
          <cell r="O1794">
            <v>0</v>
          </cell>
          <cell r="P1794">
            <v>3000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1500</v>
          </cell>
          <cell r="V1794">
            <v>2000</v>
          </cell>
          <cell r="W1794">
            <v>6500</v>
          </cell>
          <cell r="X1794">
            <v>0</v>
          </cell>
          <cell r="Y1794">
            <v>3000</v>
          </cell>
          <cell r="Z1794">
            <v>0</v>
          </cell>
          <cell r="AA1794">
            <v>0</v>
          </cell>
          <cell r="AB1794">
            <v>0</v>
          </cell>
          <cell r="AC1794">
            <v>9500</v>
          </cell>
          <cell r="AD1794">
            <v>2</v>
          </cell>
          <cell r="AE1794" t="str">
            <v>08,22</v>
          </cell>
          <cell r="AF1794" t="str">
            <v>08,22</v>
          </cell>
          <cell r="AG1794"/>
        </row>
        <row r="1795">
          <cell r="E1795">
            <v>213749</v>
          </cell>
          <cell r="F1795" t="str">
            <v>RAHUL  DEV</v>
          </cell>
          <cell r="G1795" t="str">
            <v>SUR</v>
          </cell>
          <cell r="H1795" t="str">
            <v>NOIDA</v>
          </cell>
          <cell r="I1795" t="str">
            <v>A</v>
          </cell>
          <cell r="J1795" t="str">
            <v>BL</v>
          </cell>
          <cell r="K1795">
            <v>25</v>
          </cell>
          <cell r="L1795">
            <v>143555</v>
          </cell>
          <cell r="M1795" t="str">
            <v>Approved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3000</v>
          </cell>
          <cell r="V1795">
            <v>0</v>
          </cell>
          <cell r="W1795">
            <v>3000</v>
          </cell>
          <cell r="X1795">
            <v>0</v>
          </cell>
          <cell r="Y1795">
            <v>3000</v>
          </cell>
          <cell r="Z1795">
            <v>0</v>
          </cell>
          <cell r="AA1795">
            <v>0</v>
          </cell>
          <cell r="AB1795">
            <v>0</v>
          </cell>
          <cell r="AC1795">
            <v>6000</v>
          </cell>
          <cell r="AD1795">
            <v>3</v>
          </cell>
          <cell r="AE1795" t="str">
            <v>03,14,22</v>
          </cell>
          <cell r="AF1795">
            <v>22</v>
          </cell>
          <cell r="AG1795"/>
        </row>
        <row r="1796">
          <cell r="E1796">
            <v>226967</v>
          </cell>
          <cell r="F1796" t="str">
            <v>SUJIT  NARAYAN</v>
          </cell>
          <cell r="G1796" t="str">
            <v>ORTHO</v>
          </cell>
          <cell r="H1796" t="str">
            <v>NOIDA</v>
          </cell>
          <cell r="I1796" t="str">
            <v>B</v>
          </cell>
          <cell r="J1796" t="str">
            <v>AZ</v>
          </cell>
          <cell r="K1796">
            <v>60</v>
          </cell>
          <cell r="L1796">
            <v>143555</v>
          </cell>
          <cell r="M1796" t="str">
            <v>Approved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1000</v>
          </cell>
          <cell r="W1796">
            <v>1000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1000</v>
          </cell>
          <cell r="AD1796">
            <v>1</v>
          </cell>
          <cell r="AE1796">
            <v>17</v>
          </cell>
          <cell r="AF1796">
            <v>22</v>
          </cell>
          <cell r="AG1796"/>
        </row>
        <row r="1797">
          <cell r="E1797">
            <v>187898</v>
          </cell>
          <cell r="F1797" t="str">
            <v>SUDHIR KUMAR  GUPTA</v>
          </cell>
          <cell r="G1797" t="str">
            <v>CHEST</v>
          </cell>
          <cell r="H1797" t="str">
            <v>NOIDA</v>
          </cell>
          <cell r="I1797" t="str">
            <v>B</v>
          </cell>
          <cell r="J1797" t="str">
            <v>BL</v>
          </cell>
          <cell r="K1797">
            <v>40</v>
          </cell>
          <cell r="L1797">
            <v>143555</v>
          </cell>
          <cell r="M1797" t="str">
            <v>Approved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3000</v>
          </cell>
          <cell r="V1797">
            <v>2000</v>
          </cell>
          <cell r="W1797">
            <v>5000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5000</v>
          </cell>
          <cell r="AD1797">
            <v>1</v>
          </cell>
          <cell r="AE1797">
            <v>10</v>
          </cell>
          <cell r="AF1797">
            <v>10</v>
          </cell>
          <cell r="AG1797">
            <v>10</v>
          </cell>
        </row>
        <row r="1798">
          <cell r="E1798">
            <v>226969</v>
          </cell>
          <cell r="F1798" t="str">
            <v>SUDHIR  SHARMA</v>
          </cell>
          <cell r="G1798" t="str">
            <v>SUR</v>
          </cell>
          <cell r="H1798" t="str">
            <v>NOIDA</v>
          </cell>
          <cell r="I1798" t="str">
            <v>A</v>
          </cell>
          <cell r="J1798" t="str">
            <v>BZ</v>
          </cell>
          <cell r="K1798">
            <v>35</v>
          </cell>
          <cell r="L1798">
            <v>143555</v>
          </cell>
          <cell r="M1798" t="str">
            <v>Approved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1</v>
          </cell>
          <cell r="AE1798">
            <v>17</v>
          </cell>
          <cell r="AF1798"/>
          <cell r="AG1798"/>
        </row>
        <row r="1799">
          <cell r="E1799">
            <v>226973</v>
          </cell>
          <cell r="F1799" t="str">
            <v>ABHISHEK  KUMAR</v>
          </cell>
          <cell r="G1799" t="str">
            <v>ORTHO</v>
          </cell>
          <cell r="H1799" t="str">
            <v>NOIDA</v>
          </cell>
          <cell r="I1799" t="str">
            <v>B</v>
          </cell>
          <cell r="J1799" t="str">
            <v>BL</v>
          </cell>
          <cell r="K1799">
            <v>40</v>
          </cell>
          <cell r="L1799">
            <v>143555</v>
          </cell>
          <cell r="M1799" t="str">
            <v>Approved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3000</v>
          </cell>
          <cell r="V1799">
            <v>1500</v>
          </cell>
          <cell r="W1799">
            <v>4500</v>
          </cell>
          <cell r="X1799">
            <v>0</v>
          </cell>
          <cell r="Y1799">
            <v>1500</v>
          </cell>
          <cell r="Z1799">
            <v>0</v>
          </cell>
          <cell r="AA1799">
            <v>0</v>
          </cell>
          <cell r="AB1799">
            <v>0</v>
          </cell>
          <cell r="AC1799">
            <v>6000</v>
          </cell>
          <cell r="AD1799">
            <v>1</v>
          </cell>
          <cell r="AE1799">
            <v>23</v>
          </cell>
          <cell r="AF1799">
            <v>23</v>
          </cell>
          <cell r="AG1799"/>
        </row>
        <row r="1800">
          <cell r="E1800">
            <v>220053</v>
          </cell>
          <cell r="F1800" t="str">
            <v>NITIN  JHA</v>
          </cell>
          <cell r="G1800" t="str">
            <v>SUR</v>
          </cell>
          <cell r="H1800" t="str">
            <v>NOIDA</v>
          </cell>
          <cell r="I1800" t="str">
            <v>B</v>
          </cell>
          <cell r="J1800" t="str">
            <v>BZ</v>
          </cell>
          <cell r="K1800">
            <v>25</v>
          </cell>
          <cell r="L1800">
            <v>143555</v>
          </cell>
          <cell r="M1800" t="str">
            <v>Approved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0</v>
          </cell>
          <cell r="AC1800">
            <v>0</v>
          </cell>
          <cell r="AD1800">
            <v>2</v>
          </cell>
          <cell r="AE1800" t="str">
            <v>16,23</v>
          </cell>
          <cell r="AF1800">
            <v>23</v>
          </cell>
          <cell r="AG1800"/>
        </row>
        <row r="1801">
          <cell r="E1801">
            <v>193950</v>
          </cell>
          <cell r="F1801" t="str">
            <v>RAKESH KUMAR JAGDISH .</v>
          </cell>
          <cell r="G1801" t="str">
            <v>GAST</v>
          </cell>
          <cell r="H1801" t="str">
            <v>NOIDA</v>
          </cell>
          <cell r="I1801" t="str">
            <v>A</v>
          </cell>
          <cell r="J1801" t="str">
            <v>CL</v>
          </cell>
          <cell r="K1801">
            <v>10</v>
          </cell>
          <cell r="L1801">
            <v>143555</v>
          </cell>
          <cell r="M1801" t="str">
            <v>Approved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2000</v>
          </cell>
          <cell r="V1801">
            <v>1000</v>
          </cell>
          <cell r="W1801">
            <v>3000</v>
          </cell>
          <cell r="X1801">
            <v>0</v>
          </cell>
          <cell r="Y1801">
            <v>2500</v>
          </cell>
          <cell r="Z1801">
            <v>0</v>
          </cell>
          <cell r="AA1801">
            <v>0</v>
          </cell>
          <cell r="AB1801">
            <v>0</v>
          </cell>
          <cell r="AC1801">
            <v>5500</v>
          </cell>
          <cell r="AD1801">
            <v>2</v>
          </cell>
          <cell r="AE1801" t="str">
            <v>09,23</v>
          </cell>
          <cell r="AF1801">
            <v>23</v>
          </cell>
          <cell r="AG1801"/>
        </row>
        <row r="1802">
          <cell r="E1802">
            <v>296495</v>
          </cell>
          <cell r="F1802" t="str">
            <v>SUNIL  AGRAWAL</v>
          </cell>
          <cell r="G1802" t="str">
            <v>NEU</v>
          </cell>
          <cell r="H1802" t="str">
            <v>GREATER NOIDA</v>
          </cell>
          <cell r="I1802" t="str">
            <v>A</v>
          </cell>
          <cell r="J1802" t="str">
            <v>CZ</v>
          </cell>
          <cell r="K1802">
            <v>15</v>
          </cell>
          <cell r="L1802">
            <v>143555</v>
          </cell>
          <cell r="M1802" t="str">
            <v>Approved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1000</v>
          </cell>
          <cell r="W1802">
            <v>1000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1000</v>
          </cell>
          <cell r="AD1802">
            <v>1</v>
          </cell>
          <cell r="AE1802">
            <v>7</v>
          </cell>
          <cell r="AF1802"/>
          <cell r="AG1802"/>
        </row>
        <row r="1803">
          <cell r="E1803">
            <v>243507</v>
          </cell>
          <cell r="F1803" t="str">
            <v>AMIT  SACHDEVA</v>
          </cell>
          <cell r="G1803" t="str">
            <v>CP</v>
          </cell>
          <cell r="H1803" t="str">
            <v>NOIDA</v>
          </cell>
          <cell r="I1803" t="str">
            <v>A</v>
          </cell>
          <cell r="J1803" t="str">
            <v>AL</v>
          </cell>
          <cell r="K1803">
            <v>45</v>
          </cell>
          <cell r="L1803">
            <v>143555</v>
          </cell>
          <cell r="M1803" t="str">
            <v>Approved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7000</v>
          </cell>
          <cell r="V1803">
            <v>11000</v>
          </cell>
          <cell r="W1803">
            <v>18000</v>
          </cell>
          <cell r="X1803">
            <v>0</v>
          </cell>
          <cell r="Y1803">
            <v>1000</v>
          </cell>
          <cell r="Z1803">
            <v>0</v>
          </cell>
          <cell r="AA1803">
            <v>0</v>
          </cell>
          <cell r="AB1803">
            <v>0</v>
          </cell>
          <cell r="AC1803">
            <v>19000</v>
          </cell>
          <cell r="AD1803">
            <v>2</v>
          </cell>
          <cell r="AE1803" t="str">
            <v>04,22</v>
          </cell>
          <cell r="AF1803">
            <v>22</v>
          </cell>
          <cell r="AG1803"/>
        </row>
        <row r="1804">
          <cell r="E1804">
            <v>171773</v>
          </cell>
          <cell r="F1804" t="str">
            <v>ASHU  AGGARWAL</v>
          </cell>
          <cell r="G1804" t="str">
            <v>CARD</v>
          </cell>
          <cell r="H1804" t="str">
            <v>NOIDA</v>
          </cell>
          <cell r="I1804" t="str">
            <v>A</v>
          </cell>
          <cell r="J1804" t="str">
            <v>BL</v>
          </cell>
          <cell r="K1804">
            <v>30</v>
          </cell>
          <cell r="L1804">
            <v>143555</v>
          </cell>
          <cell r="M1804" t="str">
            <v>Approved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4000</v>
          </cell>
          <cell r="V1804">
            <v>3500</v>
          </cell>
          <cell r="W1804">
            <v>7500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7500</v>
          </cell>
          <cell r="AD1804">
            <v>1</v>
          </cell>
          <cell r="AE1804">
            <v>9</v>
          </cell>
          <cell r="AF1804"/>
          <cell r="AG1804"/>
        </row>
        <row r="1805">
          <cell r="E1805">
            <v>149195</v>
          </cell>
          <cell r="F1805" t="str">
            <v>ANKIT  JAIN</v>
          </cell>
          <cell r="G1805" t="str">
            <v>CP</v>
          </cell>
          <cell r="H1805" t="str">
            <v>NOIDA</v>
          </cell>
          <cell r="I1805" t="str">
            <v>A</v>
          </cell>
          <cell r="J1805" t="str">
            <v>AL</v>
          </cell>
          <cell r="K1805">
            <v>45</v>
          </cell>
          <cell r="L1805">
            <v>143555</v>
          </cell>
          <cell r="M1805" t="str">
            <v>Approved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6000</v>
          </cell>
          <cell r="V1805">
            <v>4000</v>
          </cell>
          <cell r="W1805">
            <v>10000</v>
          </cell>
          <cell r="X1805">
            <v>0</v>
          </cell>
          <cell r="Y1805">
            <v>2000</v>
          </cell>
          <cell r="Z1805">
            <v>0</v>
          </cell>
          <cell r="AA1805">
            <v>0</v>
          </cell>
          <cell r="AB1805">
            <v>0</v>
          </cell>
          <cell r="AC1805">
            <v>12000</v>
          </cell>
          <cell r="AD1805">
            <v>2</v>
          </cell>
          <cell r="AE1805" t="str">
            <v>04,10</v>
          </cell>
          <cell r="AF1805">
            <v>10</v>
          </cell>
          <cell r="AG1805">
            <v>10</v>
          </cell>
        </row>
        <row r="1806">
          <cell r="E1806">
            <v>14665</v>
          </cell>
          <cell r="F1806" t="str">
            <v>B.M SINGH LAMBA</v>
          </cell>
          <cell r="G1806" t="str">
            <v>CP</v>
          </cell>
          <cell r="H1806" t="str">
            <v>GREATER NOIDA</v>
          </cell>
          <cell r="I1806" t="str">
            <v>A</v>
          </cell>
          <cell r="J1806" t="str">
            <v>BL</v>
          </cell>
          <cell r="K1806">
            <v>25</v>
          </cell>
          <cell r="L1806">
            <v>143555</v>
          </cell>
          <cell r="M1806" t="str">
            <v>Approved</v>
          </cell>
          <cell r="N1806">
            <v>0</v>
          </cell>
          <cell r="O1806">
            <v>0</v>
          </cell>
          <cell r="P1806">
            <v>0</v>
          </cell>
          <cell r="Q1806">
            <v>1000</v>
          </cell>
          <cell r="R1806">
            <v>0</v>
          </cell>
          <cell r="S1806">
            <v>0</v>
          </cell>
          <cell r="T1806">
            <v>0</v>
          </cell>
          <cell r="U1806">
            <v>3000</v>
          </cell>
          <cell r="V1806">
            <v>2000</v>
          </cell>
          <cell r="W1806">
            <v>6000</v>
          </cell>
          <cell r="X1806">
            <v>0</v>
          </cell>
          <cell r="Y1806">
            <v>1000</v>
          </cell>
          <cell r="Z1806">
            <v>0</v>
          </cell>
          <cell r="AA1806">
            <v>0</v>
          </cell>
          <cell r="AB1806">
            <v>0</v>
          </cell>
          <cell r="AC1806">
            <v>7000</v>
          </cell>
          <cell r="AD1806">
            <v>1</v>
          </cell>
          <cell r="AE1806">
            <v>13</v>
          </cell>
          <cell r="AF1806"/>
          <cell r="AG1806"/>
        </row>
        <row r="1807">
          <cell r="E1807">
            <v>94769</v>
          </cell>
          <cell r="F1807" t="str">
            <v>VIRENDER  CHAUHAN</v>
          </cell>
          <cell r="G1807" t="str">
            <v>GAST</v>
          </cell>
          <cell r="H1807" t="str">
            <v>NOIDA</v>
          </cell>
          <cell r="I1807" t="str">
            <v>VIP</v>
          </cell>
          <cell r="J1807" t="str">
            <v>BL</v>
          </cell>
          <cell r="K1807">
            <v>30</v>
          </cell>
          <cell r="L1807">
            <v>143555</v>
          </cell>
          <cell r="M1807" t="str">
            <v>Approved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2000</v>
          </cell>
          <cell r="U1807">
            <v>3000</v>
          </cell>
          <cell r="V1807">
            <v>0</v>
          </cell>
          <cell r="W1807">
            <v>5000</v>
          </cell>
          <cell r="X1807">
            <v>0</v>
          </cell>
          <cell r="Y1807">
            <v>1000</v>
          </cell>
          <cell r="Z1807">
            <v>0</v>
          </cell>
          <cell r="AA1807">
            <v>0</v>
          </cell>
          <cell r="AB1807">
            <v>0</v>
          </cell>
          <cell r="AC1807">
            <v>6000</v>
          </cell>
          <cell r="AD1807">
            <v>2</v>
          </cell>
          <cell r="AE1807" t="str">
            <v>03,14</v>
          </cell>
          <cell r="AF1807"/>
          <cell r="AG1807"/>
        </row>
        <row r="1808">
          <cell r="E1808">
            <v>16019</v>
          </cell>
          <cell r="F1808" t="str">
            <v>PRADEEP  KUMAR</v>
          </cell>
          <cell r="G1808" t="str">
            <v>NEPH</v>
          </cell>
          <cell r="H1808" t="str">
            <v>MEERUT</v>
          </cell>
          <cell r="I1808" t="str">
            <v>A</v>
          </cell>
          <cell r="J1808" t="str">
            <v>AL</v>
          </cell>
          <cell r="K1808">
            <v>60</v>
          </cell>
          <cell r="L1808">
            <v>143882</v>
          </cell>
          <cell r="M1808" t="str">
            <v>Approved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1000</v>
          </cell>
          <cell r="U1808">
            <v>0</v>
          </cell>
          <cell r="V1808">
            <v>2000</v>
          </cell>
          <cell r="W1808">
            <v>3000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3000</v>
          </cell>
          <cell r="AD1808">
            <v>2</v>
          </cell>
          <cell r="AE1808" t="str">
            <v>07,24</v>
          </cell>
          <cell r="AF1808"/>
          <cell r="AG1808"/>
        </row>
        <row r="1809">
          <cell r="E1809">
            <v>13636</v>
          </cell>
          <cell r="F1809" t="str">
            <v>PRADEEP  BANSAL</v>
          </cell>
          <cell r="G1809" t="str">
            <v>SUR</v>
          </cell>
          <cell r="H1809" t="str">
            <v>MEERUT</v>
          </cell>
          <cell r="I1809" t="str">
            <v>B</v>
          </cell>
          <cell r="J1809" t="str">
            <v>CZ</v>
          </cell>
          <cell r="K1809">
            <v>15</v>
          </cell>
          <cell r="L1809">
            <v>143882</v>
          </cell>
          <cell r="M1809" t="str">
            <v>Approved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1500</v>
          </cell>
          <cell r="Z1809">
            <v>0</v>
          </cell>
          <cell r="AA1809">
            <v>0</v>
          </cell>
          <cell r="AB1809">
            <v>0</v>
          </cell>
          <cell r="AC1809">
            <v>1500</v>
          </cell>
          <cell r="AD1809">
            <v>0</v>
          </cell>
          <cell r="AE1809"/>
          <cell r="AF1809"/>
          <cell r="AG1809"/>
        </row>
        <row r="1810">
          <cell r="E1810">
            <v>34645</v>
          </cell>
          <cell r="F1810" t="str">
            <v>VIVEK  BANSAL</v>
          </cell>
          <cell r="G1810" t="str">
            <v>SUR</v>
          </cell>
          <cell r="H1810" t="str">
            <v>MEERUT</v>
          </cell>
          <cell r="I1810" t="str">
            <v>A</v>
          </cell>
          <cell r="J1810" t="str">
            <v>BL</v>
          </cell>
          <cell r="K1810">
            <v>25</v>
          </cell>
          <cell r="L1810">
            <v>143882</v>
          </cell>
          <cell r="M1810" t="str">
            <v>Approved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2200</v>
          </cell>
          <cell r="W1810">
            <v>2200</v>
          </cell>
          <cell r="X1810">
            <v>0</v>
          </cell>
          <cell r="Y1810">
            <v>1000</v>
          </cell>
          <cell r="Z1810">
            <v>0</v>
          </cell>
          <cell r="AA1810">
            <v>0</v>
          </cell>
          <cell r="AB1810">
            <v>0</v>
          </cell>
          <cell r="AC1810">
            <v>3200</v>
          </cell>
          <cell r="AD1810">
            <v>2</v>
          </cell>
          <cell r="AE1810" t="str">
            <v>17,21</v>
          </cell>
          <cell r="AF1810">
            <v>21</v>
          </cell>
          <cell r="AG1810"/>
        </row>
        <row r="1811">
          <cell r="E1811">
            <v>78484</v>
          </cell>
          <cell r="F1811" t="str">
            <v>MANISH  BHATIA</v>
          </cell>
          <cell r="G1811" t="str">
            <v>CP</v>
          </cell>
          <cell r="H1811" t="str">
            <v>MEERUT</v>
          </cell>
          <cell r="I1811" t="str">
            <v>B</v>
          </cell>
          <cell r="J1811" t="str">
            <v>BZ</v>
          </cell>
          <cell r="K1811">
            <v>30</v>
          </cell>
          <cell r="L1811">
            <v>143882</v>
          </cell>
          <cell r="M1811" t="str">
            <v>Approved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2</v>
          </cell>
          <cell r="AE1811" t="str">
            <v>02,15</v>
          </cell>
          <cell r="AF1811">
            <v>15</v>
          </cell>
          <cell r="AG1811"/>
        </row>
        <row r="1812">
          <cell r="E1812">
            <v>199072</v>
          </cell>
          <cell r="F1812" t="str">
            <v>SHASHANK  MISHRA</v>
          </cell>
          <cell r="G1812" t="str">
            <v>SUR</v>
          </cell>
          <cell r="H1812" t="str">
            <v>MEERUT</v>
          </cell>
          <cell r="I1812" t="str">
            <v>A</v>
          </cell>
          <cell r="J1812" t="str">
            <v>BZ</v>
          </cell>
          <cell r="K1812">
            <v>25</v>
          </cell>
          <cell r="L1812">
            <v>143882</v>
          </cell>
          <cell r="M1812" t="str">
            <v>Approved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2</v>
          </cell>
          <cell r="AE1812" t="str">
            <v>03,14</v>
          </cell>
          <cell r="AF1812">
            <v>3</v>
          </cell>
          <cell r="AG1812">
            <v>14</v>
          </cell>
        </row>
        <row r="1813">
          <cell r="E1813">
            <v>47431</v>
          </cell>
          <cell r="F1813" t="str">
            <v>PAWAN  JAKHMOLA</v>
          </cell>
          <cell r="G1813" t="str">
            <v>CHEST</v>
          </cell>
          <cell r="H1813" t="str">
            <v>MEERUT</v>
          </cell>
          <cell r="I1813" t="str">
            <v>A</v>
          </cell>
          <cell r="J1813" t="str">
            <v>AZ</v>
          </cell>
          <cell r="K1813">
            <v>45</v>
          </cell>
          <cell r="L1813">
            <v>143882</v>
          </cell>
          <cell r="M1813" t="str">
            <v>Approved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0</v>
          </cell>
          <cell r="AD1813">
            <v>1</v>
          </cell>
          <cell r="AE1813">
            <v>30</v>
          </cell>
          <cell r="AF1813"/>
          <cell r="AG1813"/>
        </row>
        <row r="1814">
          <cell r="E1814">
            <v>315266</v>
          </cell>
          <cell r="F1814" t="str">
            <v>NIHIT  KHARKWAL</v>
          </cell>
          <cell r="G1814" t="str">
            <v>ENDO</v>
          </cell>
          <cell r="H1814" t="str">
            <v>MEERUT</v>
          </cell>
          <cell r="I1814" t="str">
            <v>A</v>
          </cell>
          <cell r="J1814" t="str">
            <v>CZ</v>
          </cell>
          <cell r="K1814">
            <v>0</v>
          </cell>
          <cell r="L1814">
            <v>143882</v>
          </cell>
          <cell r="M1814" t="str">
            <v>Approved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>
            <v>0</v>
          </cell>
          <cell r="AD1814">
            <v>0</v>
          </cell>
          <cell r="AE1814"/>
          <cell r="AF1814"/>
          <cell r="AG1814"/>
        </row>
        <row r="1815">
          <cell r="E1815">
            <v>49027</v>
          </cell>
          <cell r="F1815" t="str">
            <v>RAJKUMAR  AGARWAL</v>
          </cell>
          <cell r="G1815" t="str">
            <v>CP</v>
          </cell>
          <cell r="H1815" t="str">
            <v>MEERUT</v>
          </cell>
          <cell r="I1815" t="str">
            <v>A</v>
          </cell>
          <cell r="J1815" t="str">
            <v>BL</v>
          </cell>
          <cell r="K1815">
            <v>20</v>
          </cell>
          <cell r="L1815">
            <v>143882</v>
          </cell>
          <cell r="M1815" t="str">
            <v>Approved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3000</v>
          </cell>
          <cell r="V1815">
            <v>0</v>
          </cell>
          <cell r="W1815">
            <v>3000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3000</v>
          </cell>
          <cell r="AD1815">
            <v>2</v>
          </cell>
          <cell r="AE1815" t="str">
            <v>17,23</v>
          </cell>
          <cell r="AF1815"/>
          <cell r="AG1815"/>
        </row>
        <row r="1816">
          <cell r="E1816">
            <v>16018</v>
          </cell>
          <cell r="F1816" t="str">
            <v>PRASHANT  BENDRE</v>
          </cell>
          <cell r="G1816" t="str">
            <v>NEPH</v>
          </cell>
          <cell r="H1816" t="str">
            <v>MEERUT</v>
          </cell>
          <cell r="I1816" t="str">
            <v>A</v>
          </cell>
          <cell r="J1816" t="str">
            <v>AZ</v>
          </cell>
          <cell r="K1816">
            <v>55</v>
          </cell>
          <cell r="L1816">
            <v>143882</v>
          </cell>
          <cell r="M1816" t="str">
            <v>Approved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>
            <v>0</v>
          </cell>
          <cell r="AD1816">
            <v>1</v>
          </cell>
          <cell r="AE1816">
            <v>22</v>
          </cell>
          <cell r="AF1816"/>
          <cell r="AG1816"/>
        </row>
        <row r="1817">
          <cell r="E1817">
            <v>39529</v>
          </cell>
          <cell r="F1817" t="str">
            <v>NITIN  MALIK</v>
          </cell>
          <cell r="G1817" t="str">
            <v>NEUS</v>
          </cell>
          <cell r="H1817" t="str">
            <v>MEERUT</v>
          </cell>
          <cell r="I1817" t="str">
            <v>B</v>
          </cell>
          <cell r="J1817" t="str">
            <v>BZ</v>
          </cell>
          <cell r="K1817">
            <v>30</v>
          </cell>
          <cell r="L1817">
            <v>143882</v>
          </cell>
          <cell r="M1817" t="str">
            <v>Approved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0</v>
          </cell>
          <cell r="AD1817">
            <v>1</v>
          </cell>
          <cell r="AE1817">
            <v>18</v>
          </cell>
          <cell r="AF1817"/>
          <cell r="AG1817"/>
        </row>
        <row r="1818">
          <cell r="E1818">
            <v>16020</v>
          </cell>
          <cell r="F1818" t="str">
            <v>SANDEEP KUMAR GARG</v>
          </cell>
          <cell r="G1818" t="str">
            <v>NEPH</v>
          </cell>
          <cell r="H1818" t="str">
            <v>MEERUT</v>
          </cell>
          <cell r="I1818" t="str">
            <v>A</v>
          </cell>
          <cell r="J1818" t="str">
            <v>AL</v>
          </cell>
          <cell r="K1818">
            <v>45</v>
          </cell>
          <cell r="L1818">
            <v>143882</v>
          </cell>
          <cell r="M1818" t="str">
            <v>Approved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4000</v>
          </cell>
          <cell r="W1818">
            <v>4000</v>
          </cell>
          <cell r="X1818">
            <v>0</v>
          </cell>
          <cell r="Y1818">
            <v>1000</v>
          </cell>
          <cell r="Z1818">
            <v>0</v>
          </cell>
          <cell r="AA1818">
            <v>0</v>
          </cell>
          <cell r="AB1818">
            <v>0</v>
          </cell>
          <cell r="AC1818">
            <v>5000</v>
          </cell>
          <cell r="AD1818">
            <v>2</v>
          </cell>
          <cell r="AE1818" t="str">
            <v>10,14</v>
          </cell>
          <cell r="AF1818"/>
          <cell r="AG1818">
            <v>14</v>
          </cell>
        </row>
        <row r="1819">
          <cell r="E1819">
            <v>34486</v>
          </cell>
          <cell r="F1819" t="str">
            <v>ARUN  SHARMA</v>
          </cell>
          <cell r="G1819" t="str">
            <v>NEU</v>
          </cell>
          <cell r="H1819" t="str">
            <v>MEERUT</v>
          </cell>
          <cell r="I1819" t="str">
            <v>A</v>
          </cell>
          <cell r="J1819" t="str">
            <v>AL</v>
          </cell>
          <cell r="K1819">
            <v>70</v>
          </cell>
          <cell r="L1819">
            <v>143882</v>
          </cell>
          <cell r="M1819" t="str">
            <v>Approved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2000</v>
          </cell>
          <cell r="W1819">
            <v>2000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>
            <v>2000</v>
          </cell>
          <cell r="AD1819">
            <v>2</v>
          </cell>
          <cell r="AE1819" t="str">
            <v>14,28</v>
          </cell>
          <cell r="AF1819"/>
          <cell r="AG1819">
            <v>14</v>
          </cell>
        </row>
        <row r="1820">
          <cell r="E1820">
            <v>46091</v>
          </cell>
          <cell r="F1820" t="str">
            <v>RAVI KUMAR RANA</v>
          </cell>
          <cell r="G1820" t="str">
            <v>PSY</v>
          </cell>
          <cell r="H1820" t="str">
            <v>MEERUT</v>
          </cell>
          <cell r="I1820" t="str">
            <v>A</v>
          </cell>
          <cell r="J1820" t="str">
            <v>BZ</v>
          </cell>
          <cell r="K1820">
            <v>25</v>
          </cell>
          <cell r="L1820">
            <v>143882</v>
          </cell>
          <cell r="M1820" t="str">
            <v>Approved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  <cell r="AD1820">
            <v>2</v>
          </cell>
          <cell r="AE1820" t="str">
            <v>18,31</v>
          </cell>
          <cell r="AF1820"/>
          <cell r="AG1820"/>
        </row>
        <row r="1821">
          <cell r="E1821">
            <v>13634</v>
          </cell>
          <cell r="F1821" t="str">
            <v>A S JAGGI</v>
          </cell>
          <cell r="G1821" t="str">
            <v>SUR</v>
          </cell>
          <cell r="H1821" t="str">
            <v>MEERUT</v>
          </cell>
          <cell r="I1821" t="str">
            <v>A</v>
          </cell>
          <cell r="J1821" t="str">
            <v>BL</v>
          </cell>
          <cell r="K1821">
            <v>35</v>
          </cell>
          <cell r="L1821">
            <v>143882</v>
          </cell>
          <cell r="M1821" t="str">
            <v>Approved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2000</v>
          </cell>
          <cell r="V1821">
            <v>0</v>
          </cell>
          <cell r="W1821">
            <v>2000</v>
          </cell>
          <cell r="X1821">
            <v>0</v>
          </cell>
          <cell r="Y1821">
            <v>1000</v>
          </cell>
          <cell r="Z1821">
            <v>0</v>
          </cell>
          <cell r="AA1821">
            <v>0</v>
          </cell>
          <cell r="AB1821">
            <v>0</v>
          </cell>
          <cell r="AC1821">
            <v>3000</v>
          </cell>
          <cell r="AD1821">
            <v>3</v>
          </cell>
          <cell r="AE1821" t="str">
            <v>04,14,21</v>
          </cell>
          <cell r="AF1821">
            <v>21</v>
          </cell>
          <cell r="AG1821">
            <v>14</v>
          </cell>
        </row>
        <row r="1822">
          <cell r="E1822">
            <v>292433</v>
          </cell>
          <cell r="F1822" t="str">
            <v>ACHAL  GARG</v>
          </cell>
          <cell r="G1822" t="str">
            <v>GAST</v>
          </cell>
          <cell r="H1822" t="str">
            <v>MEERUT</v>
          </cell>
          <cell r="I1822" t="str">
            <v>VIP</v>
          </cell>
          <cell r="J1822" t="str">
            <v>BM</v>
          </cell>
          <cell r="K1822">
            <v>20</v>
          </cell>
          <cell r="L1822">
            <v>143882</v>
          </cell>
          <cell r="M1822" t="str">
            <v>Approved</v>
          </cell>
          <cell r="N1822">
            <v>0</v>
          </cell>
          <cell r="O1822">
            <v>0</v>
          </cell>
          <cell r="P1822">
            <v>0</v>
          </cell>
          <cell r="Q1822">
            <v>18000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18000</v>
          </cell>
          <cell r="X1822">
            <v>0</v>
          </cell>
          <cell r="Y1822">
            <v>14000</v>
          </cell>
          <cell r="Z1822">
            <v>0</v>
          </cell>
          <cell r="AA1822">
            <v>0</v>
          </cell>
          <cell r="AB1822">
            <v>0</v>
          </cell>
          <cell r="AC1822">
            <v>32000</v>
          </cell>
          <cell r="AD1822">
            <v>4</v>
          </cell>
          <cell r="AE1822" t="str">
            <v>03,16,23,28</v>
          </cell>
          <cell r="AF1822" t="str">
            <v>03,28</v>
          </cell>
          <cell r="AG1822">
            <v>28</v>
          </cell>
        </row>
        <row r="1823">
          <cell r="E1823">
            <v>25485</v>
          </cell>
          <cell r="F1823" t="str">
            <v>RAJEEV  SINGH</v>
          </cell>
          <cell r="G1823" t="str">
            <v>GASTS</v>
          </cell>
          <cell r="H1823" t="str">
            <v>MEERUT</v>
          </cell>
          <cell r="I1823" t="str">
            <v>B</v>
          </cell>
          <cell r="J1823" t="str">
            <v>AL</v>
          </cell>
          <cell r="K1823">
            <v>50</v>
          </cell>
          <cell r="L1823">
            <v>143882</v>
          </cell>
          <cell r="M1823" t="str">
            <v>Approved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2000</v>
          </cell>
          <cell r="W1823">
            <v>2000</v>
          </cell>
          <cell r="X1823">
            <v>0</v>
          </cell>
          <cell r="Y1823">
            <v>3000</v>
          </cell>
          <cell r="Z1823">
            <v>0</v>
          </cell>
          <cell r="AA1823">
            <v>0</v>
          </cell>
          <cell r="AB1823">
            <v>2000</v>
          </cell>
          <cell r="AC1823">
            <v>7000</v>
          </cell>
          <cell r="AD1823">
            <v>1</v>
          </cell>
          <cell r="AE1823">
            <v>31</v>
          </cell>
          <cell r="AF1823"/>
          <cell r="AG1823"/>
        </row>
        <row r="1824">
          <cell r="E1824">
            <v>32789</v>
          </cell>
          <cell r="F1824" t="str">
            <v>NIRAJ  GARG</v>
          </cell>
          <cell r="G1824" t="str">
            <v>ORTHO</v>
          </cell>
          <cell r="H1824" t="str">
            <v>MEERUT</v>
          </cell>
          <cell r="I1824" t="str">
            <v>A</v>
          </cell>
          <cell r="J1824" t="str">
            <v>BZ</v>
          </cell>
          <cell r="K1824">
            <v>40</v>
          </cell>
          <cell r="L1824">
            <v>143882</v>
          </cell>
          <cell r="M1824" t="str">
            <v>Approved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2</v>
          </cell>
          <cell r="AE1824" t="str">
            <v>03,28</v>
          </cell>
          <cell r="AF1824">
            <v>3</v>
          </cell>
          <cell r="AG1824"/>
        </row>
        <row r="1825">
          <cell r="E1825">
            <v>32788</v>
          </cell>
          <cell r="F1825" t="str">
            <v>SANJAY  VARMA</v>
          </cell>
          <cell r="G1825" t="str">
            <v>ORTHO</v>
          </cell>
          <cell r="H1825" t="str">
            <v>MEERUT</v>
          </cell>
          <cell r="I1825" t="str">
            <v>A</v>
          </cell>
          <cell r="J1825" t="str">
            <v>BL</v>
          </cell>
          <cell r="K1825">
            <v>30</v>
          </cell>
          <cell r="L1825">
            <v>143882</v>
          </cell>
          <cell r="M1825" t="str">
            <v>Approved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7000</v>
          </cell>
          <cell r="U1825">
            <v>0</v>
          </cell>
          <cell r="V1825">
            <v>1500</v>
          </cell>
          <cell r="W1825">
            <v>8500</v>
          </cell>
          <cell r="X1825">
            <v>0</v>
          </cell>
          <cell r="Y1825">
            <v>1500</v>
          </cell>
          <cell r="Z1825">
            <v>0</v>
          </cell>
          <cell r="AA1825">
            <v>1000</v>
          </cell>
          <cell r="AB1825">
            <v>0</v>
          </cell>
          <cell r="AC1825">
            <v>11000</v>
          </cell>
          <cell r="AD1825">
            <v>2</v>
          </cell>
          <cell r="AE1825" t="str">
            <v>03,31</v>
          </cell>
          <cell r="AF1825">
            <v>3</v>
          </cell>
          <cell r="AG1825"/>
        </row>
        <row r="1826">
          <cell r="E1826">
            <v>32786</v>
          </cell>
          <cell r="F1826" t="str">
            <v>MOOL CHAND SAINI</v>
          </cell>
          <cell r="G1826" t="str">
            <v>ORTHO</v>
          </cell>
          <cell r="H1826" t="str">
            <v>MEERUT</v>
          </cell>
          <cell r="I1826" t="str">
            <v>B</v>
          </cell>
          <cell r="J1826" t="str">
            <v>BZ</v>
          </cell>
          <cell r="K1826">
            <v>20</v>
          </cell>
          <cell r="L1826">
            <v>143882</v>
          </cell>
          <cell r="M1826" t="str">
            <v>Approved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1</v>
          </cell>
          <cell r="AE1826">
            <v>10</v>
          </cell>
          <cell r="AF1826"/>
          <cell r="AG1826"/>
        </row>
        <row r="1827">
          <cell r="E1827">
            <v>13638</v>
          </cell>
          <cell r="F1827" t="str">
            <v>KUNWAR ANISH KHAN</v>
          </cell>
          <cell r="G1827" t="str">
            <v>SUR</v>
          </cell>
          <cell r="H1827" t="str">
            <v>MEERUT</v>
          </cell>
          <cell r="I1827" t="str">
            <v>A</v>
          </cell>
          <cell r="J1827" t="str">
            <v>BL</v>
          </cell>
          <cell r="K1827">
            <v>25</v>
          </cell>
          <cell r="L1827">
            <v>143882</v>
          </cell>
          <cell r="M1827" t="str">
            <v>Approved</v>
          </cell>
          <cell r="N1827">
            <v>0</v>
          </cell>
          <cell r="O1827">
            <v>0</v>
          </cell>
          <cell r="P1827">
            <v>1000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2000</v>
          </cell>
          <cell r="W1827">
            <v>3000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3000</v>
          </cell>
          <cell r="AD1827">
            <v>2</v>
          </cell>
          <cell r="AE1827" t="str">
            <v>04,08</v>
          </cell>
          <cell r="AF1827"/>
          <cell r="AG1827"/>
        </row>
        <row r="1828">
          <cell r="E1828">
            <v>41188</v>
          </cell>
          <cell r="F1828" t="str">
            <v>SNEH  KUMAR</v>
          </cell>
          <cell r="G1828" t="str">
            <v>SUR</v>
          </cell>
          <cell r="H1828" t="str">
            <v>MAWANA</v>
          </cell>
          <cell r="I1828" t="str">
            <v>B</v>
          </cell>
          <cell r="J1828" t="str">
            <v>BL</v>
          </cell>
          <cell r="K1828">
            <v>20</v>
          </cell>
          <cell r="L1828">
            <v>143882</v>
          </cell>
          <cell r="M1828" t="str">
            <v>Approved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3000</v>
          </cell>
          <cell r="V1828">
            <v>0</v>
          </cell>
          <cell r="W1828">
            <v>3000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3000</v>
          </cell>
          <cell r="AD1828">
            <v>2</v>
          </cell>
          <cell r="AE1828" t="str">
            <v>20,29</v>
          </cell>
          <cell r="AF1828"/>
          <cell r="AG1828"/>
        </row>
        <row r="1829">
          <cell r="E1829">
            <v>85704</v>
          </cell>
          <cell r="F1829" t="str">
            <v>PRASHANT  RASTOGI</v>
          </cell>
          <cell r="G1829" t="str">
            <v>ORTHO</v>
          </cell>
          <cell r="H1829" t="str">
            <v>MEERUT</v>
          </cell>
          <cell r="I1829" t="str">
            <v>A</v>
          </cell>
          <cell r="J1829" t="str">
            <v>BL</v>
          </cell>
          <cell r="K1829">
            <v>40</v>
          </cell>
          <cell r="L1829">
            <v>143882</v>
          </cell>
          <cell r="M1829" t="str">
            <v>Approved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2000</v>
          </cell>
          <cell r="Z1829">
            <v>0</v>
          </cell>
          <cell r="AA1829">
            <v>0</v>
          </cell>
          <cell r="AB1829">
            <v>1000</v>
          </cell>
          <cell r="AC1829">
            <v>3000</v>
          </cell>
          <cell r="AD1829">
            <v>0</v>
          </cell>
          <cell r="AE1829"/>
          <cell r="AF1829"/>
          <cell r="AG1829"/>
        </row>
        <row r="1830">
          <cell r="E1830">
            <v>268034</v>
          </cell>
          <cell r="F1830" t="str">
            <v>MANISH  GARG</v>
          </cell>
          <cell r="G1830" t="str">
            <v>CP</v>
          </cell>
          <cell r="H1830" t="str">
            <v>MEERUT</v>
          </cell>
          <cell r="I1830" t="str">
            <v>A</v>
          </cell>
          <cell r="J1830" t="str">
            <v>BZ</v>
          </cell>
          <cell r="K1830">
            <v>40</v>
          </cell>
          <cell r="L1830">
            <v>143882</v>
          </cell>
          <cell r="M1830" t="str">
            <v>Approved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1000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1000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1000</v>
          </cell>
          <cell r="AD1830">
            <v>2</v>
          </cell>
          <cell r="AE1830" t="str">
            <v>03,15</v>
          </cell>
          <cell r="AF1830" t="str">
            <v>03,15</v>
          </cell>
          <cell r="AG1830"/>
        </row>
        <row r="1831">
          <cell r="E1831">
            <v>268035</v>
          </cell>
          <cell r="F1831" t="str">
            <v>NISHANT  TAYAL</v>
          </cell>
          <cell r="G1831" t="str">
            <v>CP</v>
          </cell>
          <cell r="H1831" t="str">
            <v>MEERUT</v>
          </cell>
          <cell r="I1831" t="str">
            <v>B</v>
          </cell>
          <cell r="J1831" t="str">
            <v>BZ</v>
          </cell>
          <cell r="K1831">
            <v>25</v>
          </cell>
          <cell r="L1831">
            <v>143882</v>
          </cell>
          <cell r="M1831" t="str">
            <v>Approved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1</v>
          </cell>
          <cell r="AE1831">
            <v>8</v>
          </cell>
          <cell r="AF1831"/>
          <cell r="AG1831"/>
        </row>
        <row r="1832">
          <cell r="E1832">
            <v>249244</v>
          </cell>
          <cell r="F1832" t="str">
            <v>ANIL  SWAROOP</v>
          </cell>
          <cell r="G1832" t="str">
            <v>CP</v>
          </cell>
          <cell r="H1832" t="str">
            <v>MEERUT</v>
          </cell>
          <cell r="I1832" t="str">
            <v>B</v>
          </cell>
          <cell r="J1832" t="str">
            <v>CZ</v>
          </cell>
          <cell r="K1832">
            <v>18</v>
          </cell>
          <cell r="L1832">
            <v>143882</v>
          </cell>
          <cell r="M1832" t="str">
            <v>Approved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2</v>
          </cell>
          <cell r="AE1832" t="str">
            <v>03,27</v>
          </cell>
          <cell r="AF1832" t="str">
            <v>03,27</v>
          </cell>
          <cell r="AG1832">
            <v>27</v>
          </cell>
        </row>
        <row r="1833">
          <cell r="E1833">
            <v>273720</v>
          </cell>
          <cell r="F1833" t="str">
            <v>RAHUL  GOYAL</v>
          </cell>
          <cell r="G1833" t="str">
            <v>CP</v>
          </cell>
          <cell r="H1833" t="str">
            <v>MEERUT</v>
          </cell>
          <cell r="I1833" t="str">
            <v>A</v>
          </cell>
          <cell r="J1833" t="str">
            <v>BZ</v>
          </cell>
          <cell r="K1833">
            <v>20</v>
          </cell>
          <cell r="L1833">
            <v>143882</v>
          </cell>
          <cell r="M1833" t="str">
            <v>Approved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1</v>
          </cell>
          <cell r="AE1833">
            <v>17</v>
          </cell>
          <cell r="AF1833"/>
          <cell r="AG1833"/>
        </row>
        <row r="1834">
          <cell r="E1834">
            <v>36656</v>
          </cell>
          <cell r="F1834" t="str">
            <v>DEEPAK  SHARMA</v>
          </cell>
          <cell r="G1834" t="str">
            <v>GP</v>
          </cell>
          <cell r="H1834" t="str">
            <v>MEERUT</v>
          </cell>
          <cell r="I1834" t="str">
            <v>A</v>
          </cell>
          <cell r="J1834" t="str">
            <v>AL</v>
          </cell>
          <cell r="K1834">
            <v>50</v>
          </cell>
          <cell r="L1834">
            <v>143882</v>
          </cell>
          <cell r="M1834" t="str">
            <v>Approved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2000</v>
          </cell>
          <cell r="Z1834">
            <v>0</v>
          </cell>
          <cell r="AA1834">
            <v>0</v>
          </cell>
          <cell r="AB1834">
            <v>0</v>
          </cell>
          <cell r="AC1834">
            <v>2000</v>
          </cell>
          <cell r="AD1834">
            <v>3</v>
          </cell>
          <cell r="AE1834" t="str">
            <v>04,14,21</v>
          </cell>
          <cell r="AF1834">
            <v>21</v>
          </cell>
          <cell r="AG1834">
            <v>14</v>
          </cell>
        </row>
        <row r="1835">
          <cell r="E1835">
            <v>80207</v>
          </cell>
          <cell r="F1835" t="str">
            <v>FARAHIM  MOHAMMAD</v>
          </cell>
          <cell r="G1835" t="str">
            <v>GP</v>
          </cell>
          <cell r="H1835" t="str">
            <v>MAWANA</v>
          </cell>
          <cell r="I1835" t="str">
            <v>A</v>
          </cell>
          <cell r="J1835" t="str">
            <v>BZ</v>
          </cell>
          <cell r="K1835">
            <v>20</v>
          </cell>
          <cell r="L1835">
            <v>143882</v>
          </cell>
          <cell r="M1835" t="str">
            <v>Approved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2</v>
          </cell>
          <cell r="AE1835" t="str">
            <v>20,29</v>
          </cell>
          <cell r="AF1835"/>
          <cell r="AG1835"/>
        </row>
        <row r="1836">
          <cell r="E1836">
            <v>36649</v>
          </cell>
          <cell r="F1836" t="str">
            <v>IDREES AHMAD KHAN</v>
          </cell>
          <cell r="G1836" t="str">
            <v>CP</v>
          </cell>
          <cell r="H1836" t="str">
            <v>MEERUT</v>
          </cell>
          <cell r="I1836" t="str">
            <v>A</v>
          </cell>
          <cell r="J1836" t="str">
            <v>BL</v>
          </cell>
          <cell r="K1836">
            <v>35</v>
          </cell>
          <cell r="L1836">
            <v>143882</v>
          </cell>
          <cell r="M1836" t="str">
            <v>Approved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2200</v>
          </cell>
          <cell r="V1836">
            <v>0</v>
          </cell>
          <cell r="W1836">
            <v>2200</v>
          </cell>
          <cell r="X1836">
            <v>0</v>
          </cell>
          <cell r="Y1836">
            <v>1000</v>
          </cell>
          <cell r="Z1836">
            <v>0</v>
          </cell>
          <cell r="AA1836">
            <v>0</v>
          </cell>
          <cell r="AB1836">
            <v>1500</v>
          </cell>
          <cell r="AC1836">
            <v>4700</v>
          </cell>
          <cell r="AD1836">
            <v>3</v>
          </cell>
          <cell r="AE1836" t="str">
            <v>04,14,21</v>
          </cell>
          <cell r="AF1836">
            <v>21</v>
          </cell>
          <cell r="AG1836">
            <v>14</v>
          </cell>
        </row>
        <row r="1837">
          <cell r="E1837">
            <v>13648</v>
          </cell>
          <cell r="F1837" t="str">
            <v>SHALEEN  SHARMA</v>
          </cell>
          <cell r="G1837" t="str">
            <v>URO</v>
          </cell>
          <cell r="H1837" t="str">
            <v>MEERUT</v>
          </cell>
          <cell r="I1837" t="str">
            <v>A</v>
          </cell>
          <cell r="J1837" t="str">
            <v>BZ</v>
          </cell>
          <cell r="K1837">
            <v>20</v>
          </cell>
          <cell r="L1837">
            <v>143882</v>
          </cell>
          <cell r="M1837" t="str">
            <v>Approved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2</v>
          </cell>
          <cell r="AE1837" t="str">
            <v>10,24</v>
          </cell>
          <cell r="AF1837"/>
          <cell r="AG1837"/>
        </row>
        <row r="1838">
          <cell r="E1838">
            <v>38389</v>
          </cell>
          <cell r="F1838" t="str">
            <v>K C JOSHI</v>
          </cell>
          <cell r="G1838" t="str">
            <v>CP</v>
          </cell>
          <cell r="H1838" t="str">
            <v>MEERUT</v>
          </cell>
          <cell r="I1838" t="str">
            <v>VIP</v>
          </cell>
          <cell r="J1838" t="str">
            <v>BL</v>
          </cell>
          <cell r="K1838">
            <v>30</v>
          </cell>
          <cell r="L1838">
            <v>143882</v>
          </cell>
          <cell r="M1838" t="str">
            <v>Approved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2000</v>
          </cell>
          <cell r="U1838">
            <v>3000</v>
          </cell>
          <cell r="V1838">
            <v>3000</v>
          </cell>
          <cell r="W1838">
            <v>8000</v>
          </cell>
          <cell r="X1838">
            <v>0</v>
          </cell>
          <cell r="Y1838">
            <v>3000</v>
          </cell>
          <cell r="Z1838">
            <v>2000</v>
          </cell>
          <cell r="AA1838">
            <v>0</v>
          </cell>
          <cell r="AB1838">
            <v>0</v>
          </cell>
          <cell r="AC1838">
            <v>13000</v>
          </cell>
          <cell r="AD1838">
            <v>3</v>
          </cell>
          <cell r="AE1838" t="str">
            <v>04,13,22</v>
          </cell>
          <cell r="AF1838"/>
          <cell r="AG1838"/>
        </row>
        <row r="1839">
          <cell r="E1839">
            <v>13647</v>
          </cell>
          <cell r="F1839" t="str">
            <v>RAHUL  MITTAL</v>
          </cell>
          <cell r="G1839" t="str">
            <v>SUR</v>
          </cell>
          <cell r="H1839" t="str">
            <v>MEERUT</v>
          </cell>
          <cell r="I1839" t="str">
            <v>B</v>
          </cell>
          <cell r="J1839" t="str">
            <v>BL</v>
          </cell>
          <cell r="K1839">
            <v>30</v>
          </cell>
          <cell r="L1839">
            <v>143882</v>
          </cell>
          <cell r="M1839" t="str">
            <v>Approved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2000</v>
          </cell>
          <cell r="W1839">
            <v>2000</v>
          </cell>
          <cell r="X1839">
            <v>0</v>
          </cell>
          <cell r="Y1839">
            <v>0</v>
          </cell>
          <cell r="Z1839">
            <v>2000</v>
          </cell>
          <cell r="AA1839">
            <v>0</v>
          </cell>
          <cell r="AB1839">
            <v>0</v>
          </cell>
          <cell r="AC1839">
            <v>4000</v>
          </cell>
          <cell r="AD1839">
            <v>1</v>
          </cell>
          <cell r="AE1839">
            <v>31</v>
          </cell>
          <cell r="AF1839"/>
          <cell r="AG1839"/>
        </row>
        <row r="1840">
          <cell r="E1840">
            <v>13646</v>
          </cell>
          <cell r="F1840" t="str">
            <v>ANIL  PANWAR</v>
          </cell>
          <cell r="G1840" t="str">
            <v>SUR</v>
          </cell>
          <cell r="H1840" t="str">
            <v>MEERUT</v>
          </cell>
          <cell r="I1840" t="str">
            <v>VIP</v>
          </cell>
          <cell r="J1840" t="str">
            <v>BL</v>
          </cell>
          <cell r="K1840">
            <v>30</v>
          </cell>
          <cell r="L1840">
            <v>143882</v>
          </cell>
          <cell r="M1840" t="str">
            <v>Approved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25000</v>
          </cell>
          <cell r="V1840">
            <v>0</v>
          </cell>
          <cell r="W1840">
            <v>25000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25000</v>
          </cell>
          <cell r="AD1840">
            <v>3</v>
          </cell>
          <cell r="AE1840" t="str">
            <v>16,22,30</v>
          </cell>
          <cell r="AF1840"/>
          <cell r="AG1840"/>
        </row>
        <row r="1841">
          <cell r="E1841">
            <v>32793</v>
          </cell>
          <cell r="F1841" t="str">
            <v>ANIL  TANEJA</v>
          </cell>
          <cell r="G1841" t="str">
            <v>ORTHO</v>
          </cell>
          <cell r="H1841" t="str">
            <v>MEERUT</v>
          </cell>
          <cell r="I1841" t="str">
            <v>B</v>
          </cell>
          <cell r="J1841" t="str">
            <v>AZ</v>
          </cell>
          <cell r="K1841">
            <v>50</v>
          </cell>
          <cell r="L1841">
            <v>143882</v>
          </cell>
          <cell r="M1841" t="str">
            <v>Approved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1</v>
          </cell>
          <cell r="AE1841">
            <v>21</v>
          </cell>
          <cell r="AF1841"/>
          <cell r="AG1841"/>
        </row>
        <row r="1842">
          <cell r="E1842">
            <v>13639</v>
          </cell>
          <cell r="F1842" t="str">
            <v>NADEEM  AKHTER</v>
          </cell>
          <cell r="G1842" t="str">
            <v>SUR</v>
          </cell>
          <cell r="H1842" t="str">
            <v>MEERUT</v>
          </cell>
          <cell r="I1842" t="str">
            <v>A</v>
          </cell>
          <cell r="J1842" t="str">
            <v>BL</v>
          </cell>
          <cell r="K1842">
            <v>25</v>
          </cell>
          <cell r="L1842">
            <v>143882</v>
          </cell>
          <cell r="M1842" t="str">
            <v>Approved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2000</v>
          </cell>
          <cell r="Z1842">
            <v>1000</v>
          </cell>
          <cell r="AA1842">
            <v>0</v>
          </cell>
          <cell r="AB1842">
            <v>0</v>
          </cell>
          <cell r="AC1842">
            <v>3000</v>
          </cell>
          <cell r="AD1842">
            <v>1</v>
          </cell>
          <cell r="AE1842">
            <v>30</v>
          </cell>
          <cell r="AF1842"/>
          <cell r="AG1842"/>
        </row>
        <row r="1843">
          <cell r="E1843">
            <v>146378</v>
          </cell>
          <cell r="F1843" t="str">
            <v>NITYANAND  SHARMA</v>
          </cell>
          <cell r="G1843" t="str">
            <v>GAST</v>
          </cell>
          <cell r="H1843" t="str">
            <v>MEERUT</v>
          </cell>
          <cell r="I1843" t="str">
            <v>VIP</v>
          </cell>
          <cell r="J1843" t="str">
            <v>BL</v>
          </cell>
          <cell r="K1843">
            <v>30</v>
          </cell>
          <cell r="L1843">
            <v>143882</v>
          </cell>
          <cell r="M1843" t="str">
            <v>Approved</v>
          </cell>
          <cell r="N1843">
            <v>0</v>
          </cell>
          <cell r="O1843">
            <v>0</v>
          </cell>
          <cell r="P1843">
            <v>0</v>
          </cell>
          <cell r="Q1843">
            <v>4000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4000</v>
          </cell>
          <cell r="X1843">
            <v>0</v>
          </cell>
          <cell r="Y1843">
            <v>2000</v>
          </cell>
          <cell r="Z1843">
            <v>0</v>
          </cell>
          <cell r="AA1843">
            <v>0</v>
          </cell>
          <cell r="AB1843">
            <v>0</v>
          </cell>
          <cell r="AC1843">
            <v>6000</v>
          </cell>
          <cell r="AD1843">
            <v>3</v>
          </cell>
          <cell r="AE1843" t="str">
            <v>09,15,30</v>
          </cell>
          <cell r="AF1843">
            <v>15</v>
          </cell>
          <cell r="AG1843"/>
        </row>
        <row r="1844">
          <cell r="E1844">
            <v>49108</v>
          </cell>
          <cell r="F1844" t="str">
            <v>SANJEEV  KHARE</v>
          </cell>
          <cell r="G1844" t="str">
            <v>CARD</v>
          </cell>
          <cell r="H1844" t="str">
            <v>MEERUT</v>
          </cell>
          <cell r="I1844" t="str">
            <v>B</v>
          </cell>
          <cell r="J1844" t="str">
            <v>BZ</v>
          </cell>
          <cell r="K1844">
            <v>35</v>
          </cell>
          <cell r="L1844">
            <v>143882</v>
          </cell>
          <cell r="M1844" t="str">
            <v>Approved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1</v>
          </cell>
          <cell r="AE1844">
            <v>16</v>
          </cell>
          <cell r="AF1844"/>
          <cell r="AG1844"/>
        </row>
        <row r="1845">
          <cell r="E1845">
            <v>49107</v>
          </cell>
          <cell r="F1845" t="str">
            <v>SUNIL KUMAR  JAIN</v>
          </cell>
          <cell r="G1845" t="str">
            <v>CP</v>
          </cell>
          <cell r="H1845" t="str">
            <v>MEERUT</v>
          </cell>
          <cell r="I1845" t="str">
            <v>A</v>
          </cell>
          <cell r="J1845" t="str">
            <v>AL</v>
          </cell>
          <cell r="K1845">
            <v>80</v>
          </cell>
          <cell r="L1845">
            <v>143882</v>
          </cell>
          <cell r="M1845" t="str">
            <v>Approved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2000</v>
          </cell>
          <cell r="Z1845">
            <v>1000</v>
          </cell>
          <cell r="AA1845">
            <v>0</v>
          </cell>
          <cell r="AB1845">
            <v>0</v>
          </cell>
          <cell r="AC1845">
            <v>3000</v>
          </cell>
          <cell r="AD1845">
            <v>1</v>
          </cell>
          <cell r="AE1845">
            <v>22</v>
          </cell>
          <cell r="AF1845"/>
          <cell r="AG1845"/>
        </row>
        <row r="1846">
          <cell r="E1846">
            <v>272079</v>
          </cell>
          <cell r="F1846" t="str">
            <v>PRINCY  BANSAL</v>
          </cell>
          <cell r="G1846" t="str">
            <v>CP</v>
          </cell>
          <cell r="H1846" t="str">
            <v>MEERUT</v>
          </cell>
          <cell r="I1846" t="str">
            <v>A</v>
          </cell>
          <cell r="J1846" t="str">
            <v>BL</v>
          </cell>
          <cell r="K1846">
            <v>25</v>
          </cell>
          <cell r="L1846">
            <v>143882</v>
          </cell>
          <cell r="M1846" t="str">
            <v>Approved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2500</v>
          </cell>
          <cell r="V1846">
            <v>0</v>
          </cell>
          <cell r="W1846">
            <v>2500</v>
          </cell>
          <cell r="X1846">
            <v>0</v>
          </cell>
          <cell r="Y1846">
            <v>2000</v>
          </cell>
          <cell r="Z1846">
            <v>0</v>
          </cell>
          <cell r="AA1846">
            <v>1000</v>
          </cell>
          <cell r="AB1846">
            <v>0</v>
          </cell>
          <cell r="AC1846">
            <v>5500</v>
          </cell>
          <cell r="AD1846">
            <v>3</v>
          </cell>
          <cell r="AE1846" t="str">
            <v>08,14,27</v>
          </cell>
          <cell r="AF1846">
            <v>27</v>
          </cell>
          <cell r="AG1846" t="str">
            <v>14,27</v>
          </cell>
        </row>
        <row r="1847">
          <cell r="E1847">
            <v>49102</v>
          </cell>
          <cell r="F1847" t="str">
            <v>VISHWAJEET  BEMBI</v>
          </cell>
          <cell r="G1847" t="str">
            <v>CARD</v>
          </cell>
          <cell r="H1847" t="str">
            <v>MEERUT</v>
          </cell>
          <cell r="I1847" t="str">
            <v>B</v>
          </cell>
          <cell r="J1847" t="str">
            <v>AL</v>
          </cell>
          <cell r="K1847">
            <v>55</v>
          </cell>
          <cell r="L1847">
            <v>143882</v>
          </cell>
          <cell r="M1847" t="str">
            <v>Approved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3500</v>
          </cell>
          <cell r="V1847">
            <v>0</v>
          </cell>
          <cell r="W1847">
            <v>3500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3500</v>
          </cell>
          <cell r="AD1847">
            <v>1</v>
          </cell>
          <cell r="AE1847">
            <v>30</v>
          </cell>
          <cell r="AF1847"/>
          <cell r="AG1847"/>
        </row>
        <row r="1848">
          <cell r="E1848">
            <v>49092</v>
          </cell>
          <cell r="F1848" t="str">
            <v>SANJEEV  SINGH</v>
          </cell>
          <cell r="G1848" t="str">
            <v>CP</v>
          </cell>
          <cell r="H1848" t="str">
            <v>MEERUT</v>
          </cell>
          <cell r="I1848" t="str">
            <v>A</v>
          </cell>
          <cell r="J1848" t="str">
            <v>BZ</v>
          </cell>
          <cell r="K1848">
            <v>30</v>
          </cell>
          <cell r="L1848">
            <v>143882</v>
          </cell>
          <cell r="M1848" t="str">
            <v>Approved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1</v>
          </cell>
          <cell r="AE1848">
            <v>16</v>
          </cell>
          <cell r="AF1848"/>
          <cell r="AG1848"/>
        </row>
        <row r="1849">
          <cell r="E1849">
            <v>49099</v>
          </cell>
          <cell r="F1849" t="str">
            <v>SANJAY  GOEL</v>
          </cell>
          <cell r="G1849" t="str">
            <v>CP</v>
          </cell>
          <cell r="H1849" t="str">
            <v>MEERUT</v>
          </cell>
          <cell r="I1849" t="str">
            <v>A</v>
          </cell>
          <cell r="J1849" t="str">
            <v>BL</v>
          </cell>
          <cell r="K1849">
            <v>25</v>
          </cell>
          <cell r="L1849">
            <v>143882</v>
          </cell>
          <cell r="M1849" t="str">
            <v>Approved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2100</v>
          </cell>
          <cell r="U1849">
            <v>3000</v>
          </cell>
          <cell r="V1849">
            <v>0</v>
          </cell>
          <cell r="W1849">
            <v>5100</v>
          </cell>
          <cell r="X1849">
            <v>0</v>
          </cell>
          <cell r="Y1849">
            <v>4000</v>
          </cell>
          <cell r="Z1849">
            <v>2100</v>
          </cell>
          <cell r="AA1849">
            <v>0</v>
          </cell>
          <cell r="AB1849">
            <v>0</v>
          </cell>
          <cell r="AC1849">
            <v>11200</v>
          </cell>
          <cell r="AD1849">
            <v>3</v>
          </cell>
          <cell r="AE1849" t="str">
            <v>14,23,27</v>
          </cell>
          <cell r="AF1849">
            <v>27</v>
          </cell>
          <cell r="AG1849" t="str">
            <v>14,27</v>
          </cell>
        </row>
        <row r="1850">
          <cell r="E1850">
            <v>49098</v>
          </cell>
          <cell r="F1850" t="str">
            <v>SANJAY  TEOTIA</v>
          </cell>
          <cell r="G1850" t="str">
            <v>CP</v>
          </cell>
          <cell r="H1850" t="str">
            <v>MEERUT</v>
          </cell>
          <cell r="I1850" t="str">
            <v>A</v>
          </cell>
          <cell r="J1850" t="str">
            <v>AZ</v>
          </cell>
          <cell r="K1850">
            <v>75</v>
          </cell>
          <cell r="L1850">
            <v>143882</v>
          </cell>
          <cell r="M1850" t="str">
            <v>Approved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2</v>
          </cell>
          <cell r="AE1850" t="str">
            <v>22,30</v>
          </cell>
          <cell r="AF1850"/>
          <cell r="AG1850"/>
        </row>
        <row r="1851">
          <cell r="E1851">
            <v>60479</v>
          </cell>
          <cell r="F1851" t="str">
            <v>ARUNIUM  SWARUP</v>
          </cell>
          <cell r="G1851" t="str">
            <v>ORTHO</v>
          </cell>
          <cell r="H1851" t="str">
            <v>MEERUT</v>
          </cell>
          <cell r="I1851" t="str">
            <v>B</v>
          </cell>
          <cell r="J1851" t="str">
            <v>BZ</v>
          </cell>
          <cell r="K1851">
            <v>20</v>
          </cell>
          <cell r="L1851">
            <v>143882</v>
          </cell>
          <cell r="M1851" t="str">
            <v>Approved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2</v>
          </cell>
          <cell r="AE1851" t="str">
            <v>03,27</v>
          </cell>
          <cell r="AF1851" t="str">
            <v>03,27</v>
          </cell>
          <cell r="AG1851">
            <v>27</v>
          </cell>
        </row>
        <row r="1852">
          <cell r="E1852">
            <v>49095</v>
          </cell>
          <cell r="F1852" t="str">
            <v>MUKESH  KUMAR</v>
          </cell>
          <cell r="G1852" t="str">
            <v>CP</v>
          </cell>
          <cell r="H1852" t="str">
            <v>MEERUT</v>
          </cell>
          <cell r="I1852" t="str">
            <v>B</v>
          </cell>
          <cell r="J1852" t="str">
            <v>AL</v>
          </cell>
          <cell r="K1852">
            <v>60</v>
          </cell>
          <cell r="L1852">
            <v>143882</v>
          </cell>
          <cell r="M1852" t="str">
            <v>Approved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2200</v>
          </cell>
          <cell r="V1852">
            <v>2200</v>
          </cell>
          <cell r="W1852">
            <v>4400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4400</v>
          </cell>
          <cell r="AD1852">
            <v>1</v>
          </cell>
          <cell r="AE1852">
            <v>16</v>
          </cell>
          <cell r="AF1852"/>
          <cell r="AG1852"/>
        </row>
        <row r="1853">
          <cell r="E1853">
            <v>216632</v>
          </cell>
          <cell r="F1853" t="str">
            <v>HARIOM  TYAGI</v>
          </cell>
          <cell r="G1853" t="str">
            <v>CARD</v>
          </cell>
          <cell r="H1853" t="str">
            <v>MEERUT</v>
          </cell>
          <cell r="I1853" t="str">
            <v>VIP</v>
          </cell>
          <cell r="J1853" t="str">
            <v>BM</v>
          </cell>
          <cell r="K1853">
            <v>35</v>
          </cell>
          <cell r="L1853">
            <v>143882</v>
          </cell>
          <cell r="M1853" t="str">
            <v>Approved</v>
          </cell>
          <cell r="N1853">
            <v>7000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25000</v>
          </cell>
          <cell r="V1853">
            <v>3000</v>
          </cell>
          <cell r="W1853">
            <v>28000</v>
          </cell>
          <cell r="X1853">
            <v>0</v>
          </cell>
          <cell r="Y1853">
            <v>2000</v>
          </cell>
          <cell r="Z1853">
            <v>0</v>
          </cell>
          <cell r="AA1853">
            <v>0</v>
          </cell>
          <cell r="AB1853">
            <v>0</v>
          </cell>
          <cell r="AC1853">
            <v>37000</v>
          </cell>
          <cell r="AD1853">
            <v>3</v>
          </cell>
          <cell r="AE1853" t="str">
            <v>17,27,31</v>
          </cell>
          <cell r="AF1853" t="str">
            <v>17,27</v>
          </cell>
          <cell r="AG1853" t="str">
            <v>17,27</v>
          </cell>
        </row>
        <row r="1854">
          <cell r="E1854">
            <v>216631</v>
          </cell>
          <cell r="F1854" t="str">
            <v>SANJEEV KUMAR BANSAL</v>
          </cell>
          <cell r="G1854" t="str">
            <v>CARD</v>
          </cell>
          <cell r="H1854" t="str">
            <v>MEERUT</v>
          </cell>
          <cell r="I1854" t="str">
            <v>B</v>
          </cell>
          <cell r="J1854" t="str">
            <v>BL</v>
          </cell>
          <cell r="K1854">
            <v>20</v>
          </cell>
          <cell r="L1854">
            <v>143882</v>
          </cell>
          <cell r="M1854" t="str">
            <v>Approved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5000</v>
          </cell>
          <cell r="V1854">
            <v>3000</v>
          </cell>
          <cell r="W1854">
            <v>8000</v>
          </cell>
          <cell r="X1854">
            <v>0</v>
          </cell>
          <cell r="Y1854">
            <v>4000</v>
          </cell>
          <cell r="Z1854">
            <v>0</v>
          </cell>
          <cell r="AA1854">
            <v>0</v>
          </cell>
          <cell r="AB1854">
            <v>0</v>
          </cell>
          <cell r="AC1854">
            <v>12000</v>
          </cell>
          <cell r="AD1854">
            <v>2</v>
          </cell>
          <cell r="AE1854" t="str">
            <v>15,27</v>
          </cell>
          <cell r="AF1854" t="str">
            <v>15,27</v>
          </cell>
          <cell r="AG1854">
            <v>27</v>
          </cell>
        </row>
        <row r="1855">
          <cell r="E1855">
            <v>216628</v>
          </cell>
          <cell r="F1855" t="str">
            <v>J JAMAL ZAIDI</v>
          </cell>
          <cell r="G1855" t="str">
            <v>SUR</v>
          </cell>
          <cell r="H1855" t="str">
            <v>MEERUT</v>
          </cell>
          <cell r="I1855" t="str">
            <v>B</v>
          </cell>
          <cell r="J1855" t="str">
            <v>BL</v>
          </cell>
          <cell r="K1855">
            <v>30</v>
          </cell>
          <cell r="L1855">
            <v>143882</v>
          </cell>
          <cell r="M1855" t="str">
            <v>Approved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2500</v>
          </cell>
          <cell r="AC1855">
            <v>2500</v>
          </cell>
          <cell r="AD1855">
            <v>1</v>
          </cell>
          <cell r="AE1855">
            <v>18</v>
          </cell>
          <cell r="AF1855"/>
          <cell r="AG1855"/>
        </row>
        <row r="1856">
          <cell r="E1856">
            <v>216625</v>
          </cell>
          <cell r="F1856" t="str">
            <v>VARUN  TYAGI</v>
          </cell>
          <cell r="G1856" t="str">
            <v>CP</v>
          </cell>
          <cell r="H1856" t="str">
            <v>MEERUT</v>
          </cell>
          <cell r="I1856" t="str">
            <v>A</v>
          </cell>
          <cell r="J1856" t="str">
            <v>BL</v>
          </cell>
          <cell r="K1856">
            <v>35</v>
          </cell>
          <cell r="L1856">
            <v>143882</v>
          </cell>
          <cell r="M1856" t="str">
            <v>Approved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14000</v>
          </cell>
          <cell r="V1856">
            <v>0</v>
          </cell>
          <cell r="W1856">
            <v>14000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2000</v>
          </cell>
          <cell r="AC1856">
            <v>16000</v>
          </cell>
          <cell r="AD1856">
            <v>2</v>
          </cell>
          <cell r="AE1856" t="str">
            <v>08,18</v>
          </cell>
          <cell r="AF1856"/>
          <cell r="AG1856"/>
        </row>
        <row r="1857">
          <cell r="E1857">
            <v>286997</v>
          </cell>
          <cell r="F1857" t="str">
            <v>NIKHIL  SAXENA</v>
          </cell>
          <cell r="G1857" t="str">
            <v>CP</v>
          </cell>
          <cell r="H1857" t="str">
            <v>MEERUT</v>
          </cell>
          <cell r="I1857" t="str">
            <v>A</v>
          </cell>
          <cell r="J1857" t="str">
            <v>CZ</v>
          </cell>
          <cell r="K1857">
            <v>10</v>
          </cell>
          <cell r="L1857">
            <v>143882</v>
          </cell>
          <cell r="M1857" t="str">
            <v>Approved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1</v>
          </cell>
          <cell r="AE1857">
            <v>22</v>
          </cell>
          <cell r="AF1857"/>
          <cell r="AG1857"/>
        </row>
        <row r="1858">
          <cell r="E1858">
            <v>152557</v>
          </cell>
          <cell r="F1858" t="str">
            <v>ASHWANI KUMAR SAIN</v>
          </cell>
          <cell r="G1858" t="str">
            <v>ORTHO</v>
          </cell>
          <cell r="H1858" t="str">
            <v>MEERUT</v>
          </cell>
          <cell r="I1858" t="str">
            <v>B</v>
          </cell>
          <cell r="J1858" t="str">
            <v>AZ</v>
          </cell>
          <cell r="K1858">
            <v>50</v>
          </cell>
          <cell r="L1858">
            <v>143882</v>
          </cell>
          <cell r="M1858" t="str">
            <v>Approved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1000</v>
          </cell>
          <cell r="Z1858">
            <v>0</v>
          </cell>
          <cell r="AA1858">
            <v>0</v>
          </cell>
          <cell r="AB1858">
            <v>0</v>
          </cell>
          <cell r="AC1858">
            <v>1000</v>
          </cell>
          <cell r="AD1858">
            <v>1</v>
          </cell>
          <cell r="AE1858">
            <v>18</v>
          </cell>
          <cell r="AF1858"/>
          <cell r="AG1858"/>
        </row>
        <row r="1859">
          <cell r="E1859">
            <v>24948</v>
          </cell>
          <cell r="F1859" t="str">
            <v>ASHOK  GARG</v>
          </cell>
          <cell r="G1859" t="str">
            <v>GP</v>
          </cell>
          <cell r="H1859" t="str">
            <v>MEERUT</v>
          </cell>
          <cell r="I1859" t="str">
            <v>A</v>
          </cell>
          <cell r="J1859" t="str">
            <v>AZ</v>
          </cell>
          <cell r="K1859">
            <v>60</v>
          </cell>
          <cell r="L1859">
            <v>143882</v>
          </cell>
          <cell r="M1859" t="str">
            <v>Approved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2</v>
          </cell>
          <cell r="AE1859" t="str">
            <v>15,31</v>
          </cell>
          <cell r="AF1859">
            <v>15</v>
          </cell>
          <cell r="AG1859"/>
        </row>
        <row r="1860">
          <cell r="E1860">
            <v>49053</v>
          </cell>
          <cell r="F1860" t="str">
            <v>ANIL  KHANNA</v>
          </cell>
          <cell r="G1860" t="str">
            <v>CP</v>
          </cell>
          <cell r="H1860" t="str">
            <v>MAWANA</v>
          </cell>
          <cell r="I1860" t="str">
            <v>A</v>
          </cell>
          <cell r="J1860" t="str">
            <v>AL</v>
          </cell>
          <cell r="K1860">
            <v>50</v>
          </cell>
          <cell r="L1860">
            <v>143882</v>
          </cell>
          <cell r="M1860" t="str">
            <v>Approved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1000</v>
          </cell>
          <cell r="Z1860">
            <v>2500</v>
          </cell>
          <cell r="AA1860">
            <v>0</v>
          </cell>
          <cell r="AB1860">
            <v>0</v>
          </cell>
          <cell r="AC1860">
            <v>3500</v>
          </cell>
          <cell r="AD1860">
            <v>2</v>
          </cell>
          <cell r="AE1860" t="str">
            <v>20,29</v>
          </cell>
          <cell r="AF1860"/>
          <cell r="AG1860"/>
        </row>
        <row r="1861">
          <cell r="E1861">
            <v>60475</v>
          </cell>
          <cell r="F1861" t="str">
            <v>SHARAD  JAIN</v>
          </cell>
          <cell r="G1861" t="str">
            <v>ORTHO</v>
          </cell>
          <cell r="H1861" t="str">
            <v>MEERUT</v>
          </cell>
          <cell r="I1861" t="str">
            <v>B</v>
          </cell>
          <cell r="J1861" t="str">
            <v>BZ</v>
          </cell>
          <cell r="K1861">
            <v>20</v>
          </cell>
          <cell r="L1861">
            <v>143882</v>
          </cell>
          <cell r="M1861" t="str">
            <v>Approved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2</v>
          </cell>
          <cell r="AE1861" t="str">
            <v>02,15</v>
          </cell>
          <cell r="AF1861">
            <v>15</v>
          </cell>
          <cell r="AG1861"/>
        </row>
        <row r="1862">
          <cell r="E1862">
            <v>51277</v>
          </cell>
          <cell r="F1862" t="str">
            <v>RAJEEV  MALIK</v>
          </cell>
          <cell r="G1862" t="str">
            <v>ORTHO</v>
          </cell>
          <cell r="H1862" t="str">
            <v>MEERUT</v>
          </cell>
          <cell r="I1862" t="str">
            <v>A</v>
          </cell>
          <cell r="J1862" t="str">
            <v>BL</v>
          </cell>
          <cell r="K1862">
            <v>25</v>
          </cell>
          <cell r="L1862">
            <v>143882</v>
          </cell>
          <cell r="M1862" t="str">
            <v>Approved</v>
          </cell>
          <cell r="N1862">
            <v>0</v>
          </cell>
          <cell r="O1862">
            <v>0</v>
          </cell>
          <cell r="P1862">
            <v>2500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2500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2500</v>
          </cell>
          <cell r="AD1862">
            <v>2</v>
          </cell>
          <cell r="AE1862" t="str">
            <v>18,21</v>
          </cell>
          <cell r="AF1862">
            <v>21</v>
          </cell>
          <cell r="AG1862"/>
        </row>
        <row r="1863">
          <cell r="E1863">
            <v>49034</v>
          </cell>
          <cell r="F1863" t="str">
            <v>ARUN  TYAGI</v>
          </cell>
          <cell r="G1863" t="str">
            <v>CP</v>
          </cell>
          <cell r="H1863" t="str">
            <v>MEERUT</v>
          </cell>
          <cell r="I1863" t="str">
            <v>VIP</v>
          </cell>
          <cell r="J1863" t="str">
            <v>AL</v>
          </cell>
          <cell r="K1863">
            <v>50</v>
          </cell>
          <cell r="L1863">
            <v>143882</v>
          </cell>
          <cell r="M1863" t="str">
            <v>Approved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1000</v>
          </cell>
          <cell r="W1863">
            <v>1000</v>
          </cell>
          <cell r="X1863">
            <v>0</v>
          </cell>
          <cell r="Y1863">
            <v>0</v>
          </cell>
          <cell r="Z1863">
            <v>0</v>
          </cell>
          <cell r="AA1863">
            <v>0</v>
          </cell>
          <cell r="AB1863">
            <v>2500</v>
          </cell>
          <cell r="AC1863">
            <v>3500</v>
          </cell>
          <cell r="AD1863">
            <v>3</v>
          </cell>
          <cell r="AE1863" t="str">
            <v>02,09,15</v>
          </cell>
          <cell r="AF1863">
            <v>15</v>
          </cell>
          <cell r="AG1863"/>
        </row>
        <row r="1864">
          <cell r="E1864">
            <v>49114</v>
          </cell>
          <cell r="F1864" t="str">
            <v>RAJEEV KUMAR  GUPTA</v>
          </cell>
          <cell r="G1864" t="str">
            <v>CP</v>
          </cell>
          <cell r="H1864" t="str">
            <v>MEERUT</v>
          </cell>
          <cell r="I1864" t="str">
            <v>A</v>
          </cell>
          <cell r="J1864" t="str">
            <v>BL</v>
          </cell>
          <cell r="K1864">
            <v>40</v>
          </cell>
          <cell r="L1864">
            <v>143882</v>
          </cell>
          <cell r="M1864" t="str">
            <v>Approved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1000</v>
          </cell>
          <cell r="S1864">
            <v>0</v>
          </cell>
          <cell r="T1864">
            <v>0</v>
          </cell>
          <cell r="U1864">
            <v>1500</v>
          </cell>
          <cell r="V1864">
            <v>0</v>
          </cell>
          <cell r="W1864">
            <v>2500</v>
          </cell>
          <cell r="X1864">
            <v>0</v>
          </cell>
          <cell r="Y1864">
            <v>0</v>
          </cell>
          <cell r="Z1864">
            <v>2000</v>
          </cell>
          <cell r="AA1864">
            <v>0</v>
          </cell>
          <cell r="AB1864">
            <v>1000</v>
          </cell>
          <cell r="AC1864">
            <v>5500</v>
          </cell>
          <cell r="AD1864">
            <v>0</v>
          </cell>
          <cell r="AE1864"/>
          <cell r="AF1864"/>
          <cell r="AG1864"/>
        </row>
        <row r="1865">
          <cell r="E1865">
            <v>284351</v>
          </cell>
          <cell r="F1865" t="str">
            <v>ABHINAV  RASTOGI</v>
          </cell>
          <cell r="G1865" t="str">
            <v>CARD</v>
          </cell>
          <cell r="H1865" t="str">
            <v>MEERUT</v>
          </cell>
          <cell r="I1865" t="str">
            <v>A</v>
          </cell>
          <cell r="J1865" t="str">
            <v>AL</v>
          </cell>
          <cell r="K1865">
            <v>100</v>
          </cell>
          <cell r="L1865">
            <v>143882</v>
          </cell>
          <cell r="M1865" t="str">
            <v>Approved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8000</v>
          </cell>
          <cell r="U1865">
            <v>4000</v>
          </cell>
          <cell r="V1865">
            <v>0</v>
          </cell>
          <cell r="W1865">
            <v>12000</v>
          </cell>
          <cell r="X1865">
            <v>0</v>
          </cell>
          <cell r="Y1865">
            <v>5000</v>
          </cell>
          <cell r="Z1865">
            <v>0</v>
          </cell>
          <cell r="AA1865">
            <v>0</v>
          </cell>
          <cell r="AB1865">
            <v>0</v>
          </cell>
          <cell r="AC1865">
            <v>17000</v>
          </cell>
          <cell r="AD1865">
            <v>3</v>
          </cell>
          <cell r="AE1865" t="str">
            <v>09,15,28</v>
          </cell>
          <cell r="AF1865">
            <v>15</v>
          </cell>
          <cell r="AG1865"/>
        </row>
        <row r="1866">
          <cell r="E1866">
            <v>284395</v>
          </cell>
          <cell r="F1866" t="str">
            <v xml:space="preserve">ABHISHEK KUMAR </v>
          </cell>
          <cell r="G1866" t="str">
            <v>CARD</v>
          </cell>
          <cell r="H1866" t="str">
            <v>MEERUT</v>
          </cell>
          <cell r="I1866" t="str">
            <v>A</v>
          </cell>
          <cell r="J1866" t="str">
            <v>BL</v>
          </cell>
          <cell r="K1866">
            <v>25</v>
          </cell>
          <cell r="L1866">
            <v>143882</v>
          </cell>
          <cell r="M1866" t="str">
            <v>Approved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8000</v>
          </cell>
          <cell r="V1866">
            <v>2000</v>
          </cell>
          <cell r="W1866">
            <v>10000</v>
          </cell>
          <cell r="X1866">
            <v>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10000</v>
          </cell>
          <cell r="AD1866">
            <v>2</v>
          </cell>
          <cell r="AE1866" t="str">
            <v>21,31</v>
          </cell>
          <cell r="AF1866">
            <v>21</v>
          </cell>
          <cell r="AG1866"/>
        </row>
        <row r="1867">
          <cell r="E1867">
            <v>120635</v>
          </cell>
          <cell r="F1867" t="str">
            <v>VIJAY  KUMAR</v>
          </cell>
          <cell r="G1867" t="str">
            <v>CP</v>
          </cell>
          <cell r="H1867" t="str">
            <v>MAWANA</v>
          </cell>
          <cell r="I1867" t="str">
            <v>A</v>
          </cell>
          <cell r="J1867" t="str">
            <v>BL</v>
          </cell>
          <cell r="K1867">
            <v>30</v>
          </cell>
          <cell r="L1867">
            <v>143882</v>
          </cell>
          <cell r="M1867" t="str">
            <v>Approved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1500</v>
          </cell>
          <cell r="W1867">
            <v>1500</v>
          </cell>
          <cell r="X1867">
            <v>0</v>
          </cell>
          <cell r="Y1867">
            <v>2000</v>
          </cell>
          <cell r="Z1867">
            <v>0</v>
          </cell>
          <cell r="AA1867">
            <v>0</v>
          </cell>
          <cell r="AB1867">
            <v>1500</v>
          </cell>
          <cell r="AC1867">
            <v>5000</v>
          </cell>
          <cell r="AD1867">
            <v>2</v>
          </cell>
          <cell r="AE1867" t="str">
            <v>20,29</v>
          </cell>
          <cell r="AF1867"/>
          <cell r="AG1867"/>
        </row>
        <row r="1868">
          <cell r="E1868">
            <v>276758</v>
          </cell>
          <cell r="F1868" t="str">
            <v>UDIT  KUMAR</v>
          </cell>
          <cell r="G1868" t="str">
            <v>CP</v>
          </cell>
          <cell r="H1868" t="str">
            <v>MEERUT</v>
          </cell>
          <cell r="I1868" t="str">
            <v>A</v>
          </cell>
          <cell r="J1868" t="str">
            <v>BL</v>
          </cell>
          <cell r="K1868">
            <v>30</v>
          </cell>
          <cell r="L1868">
            <v>143882</v>
          </cell>
          <cell r="M1868" t="str">
            <v>Approved</v>
          </cell>
          <cell r="N1868">
            <v>0</v>
          </cell>
          <cell r="O1868">
            <v>0</v>
          </cell>
          <cell r="P1868">
            <v>4000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4000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4000</v>
          </cell>
          <cell r="AD1868">
            <v>2</v>
          </cell>
          <cell r="AE1868" t="str">
            <v>18,27</v>
          </cell>
          <cell r="AF1868">
            <v>27</v>
          </cell>
          <cell r="AG1868">
            <v>27</v>
          </cell>
        </row>
        <row r="1869">
          <cell r="E1869">
            <v>130098</v>
          </cell>
          <cell r="F1869" t="str">
            <v>ABHISHEK  JAIN</v>
          </cell>
          <cell r="G1869" t="str">
            <v>SUR</v>
          </cell>
          <cell r="H1869" t="str">
            <v>MEERUT</v>
          </cell>
          <cell r="I1869" t="str">
            <v>A</v>
          </cell>
          <cell r="J1869" t="str">
            <v>BL</v>
          </cell>
          <cell r="K1869">
            <v>20</v>
          </cell>
          <cell r="L1869">
            <v>143882</v>
          </cell>
          <cell r="M1869" t="str">
            <v>Approved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4000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4000</v>
          </cell>
          <cell r="X1869">
            <v>0</v>
          </cell>
          <cell r="Y1869">
            <v>2000</v>
          </cell>
          <cell r="Z1869">
            <v>3000</v>
          </cell>
          <cell r="AA1869">
            <v>3500</v>
          </cell>
          <cell r="AB1869">
            <v>2500</v>
          </cell>
          <cell r="AC1869">
            <v>15000</v>
          </cell>
          <cell r="AD1869">
            <v>2</v>
          </cell>
          <cell r="AE1869" t="str">
            <v>03,24</v>
          </cell>
          <cell r="AF1869">
            <v>3</v>
          </cell>
          <cell r="AG1869"/>
        </row>
        <row r="1870">
          <cell r="E1870">
            <v>130090</v>
          </cell>
          <cell r="F1870" t="str">
            <v>SUNIL  KAWAL</v>
          </cell>
          <cell r="G1870" t="str">
            <v>SUR</v>
          </cell>
          <cell r="H1870" t="str">
            <v>MEERUT</v>
          </cell>
          <cell r="I1870" t="str">
            <v>A</v>
          </cell>
          <cell r="J1870" t="str">
            <v>BL</v>
          </cell>
          <cell r="K1870">
            <v>25</v>
          </cell>
          <cell r="L1870">
            <v>143882</v>
          </cell>
          <cell r="M1870" t="str">
            <v>Approved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1000</v>
          </cell>
          <cell r="U1870">
            <v>2200</v>
          </cell>
          <cell r="V1870">
            <v>0</v>
          </cell>
          <cell r="W1870">
            <v>3200</v>
          </cell>
          <cell r="X1870">
            <v>0</v>
          </cell>
          <cell r="Y1870">
            <v>2500</v>
          </cell>
          <cell r="Z1870">
            <v>0</v>
          </cell>
          <cell r="AA1870">
            <v>0</v>
          </cell>
          <cell r="AB1870">
            <v>0</v>
          </cell>
          <cell r="AC1870">
            <v>5700</v>
          </cell>
          <cell r="AD1870">
            <v>2</v>
          </cell>
          <cell r="AE1870" t="str">
            <v>24,31</v>
          </cell>
          <cell r="AF1870"/>
          <cell r="AG1870"/>
        </row>
        <row r="1871">
          <cell r="E1871">
            <v>24975</v>
          </cell>
          <cell r="F1871" t="str">
            <v>MANOJ  KUMAR</v>
          </cell>
          <cell r="G1871" t="str">
            <v>CP</v>
          </cell>
          <cell r="H1871" t="str">
            <v>MEERUT</v>
          </cell>
          <cell r="I1871" t="str">
            <v>A</v>
          </cell>
          <cell r="J1871" t="str">
            <v>BZ</v>
          </cell>
          <cell r="K1871">
            <v>25</v>
          </cell>
          <cell r="L1871">
            <v>143882</v>
          </cell>
          <cell r="M1871" t="str">
            <v>Approved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0</v>
          </cell>
          <cell r="AD1871">
            <v>1</v>
          </cell>
          <cell r="AE1871">
            <v>16</v>
          </cell>
          <cell r="AF1871"/>
          <cell r="AG1871"/>
        </row>
        <row r="1872">
          <cell r="E1872">
            <v>49405</v>
          </cell>
          <cell r="F1872" t="str">
            <v>DHEERAJ KUMAR SONI</v>
          </cell>
          <cell r="G1872" t="str">
            <v>CARD</v>
          </cell>
          <cell r="H1872" t="str">
            <v>MEERUT</v>
          </cell>
          <cell r="I1872" t="str">
            <v>A</v>
          </cell>
          <cell r="J1872" t="str">
            <v>BZ</v>
          </cell>
          <cell r="K1872">
            <v>20</v>
          </cell>
          <cell r="L1872">
            <v>143882</v>
          </cell>
          <cell r="M1872" t="str">
            <v>Approved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1000</v>
          </cell>
          <cell r="W1872">
            <v>1000</v>
          </cell>
          <cell r="X1872">
            <v>0</v>
          </cell>
          <cell r="Y1872">
            <v>0</v>
          </cell>
          <cell r="Z1872">
            <v>0</v>
          </cell>
          <cell r="AA1872">
            <v>0</v>
          </cell>
          <cell r="AB1872">
            <v>0</v>
          </cell>
          <cell r="AC1872">
            <v>1000</v>
          </cell>
          <cell r="AD1872">
            <v>2</v>
          </cell>
          <cell r="AE1872" t="str">
            <v>02,08</v>
          </cell>
          <cell r="AF1872"/>
          <cell r="AG1872"/>
        </row>
        <row r="1873">
          <cell r="E1873">
            <v>49131</v>
          </cell>
          <cell r="F1873" t="str">
            <v>PRAVEEN  PUNDIR</v>
          </cell>
          <cell r="G1873" t="str">
            <v>CP</v>
          </cell>
          <cell r="H1873" t="str">
            <v>MEERUT</v>
          </cell>
          <cell r="I1873" t="str">
            <v>A</v>
          </cell>
          <cell r="J1873" t="str">
            <v>AL</v>
          </cell>
          <cell r="K1873">
            <v>45</v>
          </cell>
          <cell r="L1873">
            <v>143882</v>
          </cell>
          <cell r="M1873" t="str">
            <v>Approved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3000</v>
          </cell>
          <cell r="W1873">
            <v>3000</v>
          </cell>
          <cell r="X1873">
            <v>0</v>
          </cell>
          <cell r="Y1873">
            <v>0</v>
          </cell>
          <cell r="Z1873">
            <v>1000</v>
          </cell>
          <cell r="AA1873">
            <v>0</v>
          </cell>
          <cell r="AB1873">
            <v>0</v>
          </cell>
          <cell r="AC1873">
            <v>4000</v>
          </cell>
          <cell r="AD1873">
            <v>2</v>
          </cell>
          <cell r="AE1873" t="str">
            <v>08,23</v>
          </cell>
          <cell r="AF1873"/>
          <cell r="AG1873"/>
        </row>
        <row r="1874">
          <cell r="E1874">
            <v>130694</v>
          </cell>
          <cell r="F1874" t="str">
            <v>ADESH  DHANKAD</v>
          </cell>
          <cell r="G1874" t="str">
            <v>SUR</v>
          </cell>
          <cell r="H1874" t="str">
            <v>MEERUT</v>
          </cell>
          <cell r="I1874" t="str">
            <v>A</v>
          </cell>
          <cell r="J1874" t="str">
            <v>BZ</v>
          </cell>
          <cell r="K1874">
            <v>25</v>
          </cell>
          <cell r="L1874">
            <v>143882</v>
          </cell>
          <cell r="M1874" t="str">
            <v>Approved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  <cell r="AE1874"/>
          <cell r="AF1874"/>
          <cell r="AG1874"/>
        </row>
        <row r="1875">
          <cell r="E1875">
            <v>49121</v>
          </cell>
          <cell r="F1875" t="str">
            <v>SAURABH  SINGHAL</v>
          </cell>
          <cell r="G1875" t="str">
            <v>CP</v>
          </cell>
          <cell r="H1875" t="str">
            <v>MEERUT</v>
          </cell>
          <cell r="I1875" t="str">
            <v>A</v>
          </cell>
          <cell r="J1875" t="str">
            <v>AL</v>
          </cell>
          <cell r="K1875">
            <v>45</v>
          </cell>
          <cell r="L1875">
            <v>143882</v>
          </cell>
          <cell r="M1875" t="str">
            <v>Approved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2000</v>
          </cell>
          <cell r="V1875">
            <v>0</v>
          </cell>
          <cell r="W1875">
            <v>2000</v>
          </cell>
          <cell r="X1875">
            <v>0</v>
          </cell>
          <cell r="Y1875">
            <v>1000</v>
          </cell>
          <cell r="Z1875">
            <v>0</v>
          </cell>
          <cell r="AA1875">
            <v>0</v>
          </cell>
          <cell r="AB1875">
            <v>0</v>
          </cell>
          <cell r="AC1875">
            <v>3000</v>
          </cell>
          <cell r="AD1875">
            <v>2</v>
          </cell>
          <cell r="AE1875" t="str">
            <v>08,28</v>
          </cell>
          <cell r="AF1875"/>
          <cell r="AG1875"/>
        </row>
        <row r="1876">
          <cell r="E1876">
            <v>49117</v>
          </cell>
          <cell r="F1876" t="str">
            <v>HARISH  MARHWAH</v>
          </cell>
          <cell r="G1876" t="str">
            <v>CP</v>
          </cell>
          <cell r="H1876" t="str">
            <v>MEERUT</v>
          </cell>
          <cell r="I1876" t="str">
            <v>VIP</v>
          </cell>
          <cell r="J1876" t="str">
            <v>AL</v>
          </cell>
          <cell r="K1876">
            <v>45</v>
          </cell>
          <cell r="L1876">
            <v>143882</v>
          </cell>
          <cell r="M1876" t="str">
            <v>Approved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3000</v>
          </cell>
          <cell r="Z1876">
            <v>6000</v>
          </cell>
          <cell r="AA1876">
            <v>5000</v>
          </cell>
          <cell r="AB1876">
            <v>0</v>
          </cell>
          <cell r="AC1876">
            <v>14000</v>
          </cell>
          <cell r="AD1876">
            <v>3</v>
          </cell>
          <cell r="AE1876" t="str">
            <v>04,18,21</v>
          </cell>
          <cell r="AF1876">
            <v>21</v>
          </cell>
          <cell r="AG1876"/>
        </row>
        <row r="1877">
          <cell r="E1877">
            <v>49119</v>
          </cell>
          <cell r="F1877" t="str">
            <v>P K SHUKLA</v>
          </cell>
          <cell r="G1877" t="str">
            <v>CP</v>
          </cell>
          <cell r="H1877" t="str">
            <v>MEERUT</v>
          </cell>
          <cell r="I1877" t="str">
            <v>A</v>
          </cell>
          <cell r="J1877" t="str">
            <v>BL</v>
          </cell>
          <cell r="K1877">
            <v>35</v>
          </cell>
          <cell r="L1877">
            <v>143882</v>
          </cell>
          <cell r="M1877" t="str">
            <v>Approved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2200</v>
          </cell>
          <cell r="U1877">
            <v>0</v>
          </cell>
          <cell r="V1877">
            <v>0</v>
          </cell>
          <cell r="W1877">
            <v>2200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1500</v>
          </cell>
          <cell r="AC1877">
            <v>3700</v>
          </cell>
          <cell r="AD1877">
            <v>2</v>
          </cell>
          <cell r="AE1877" t="str">
            <v>03,23</v>
          </cell>
          <cell r="AF1877">
            <v>3</v>
          </cell>
          <cell r="AG1877"/>
        </row>
        <row r="1878">
          <cell r="E1878">
            <v>49116</v>
          </cell>
          <cell r="F1878" t="str">
            <v>D K GOYAL</v>
          </cell>
          <cell r="G1878" t="str">
            <v>CP</v>
          </cell>
          <cell r="H1878" t="str">
            <v>MEERUT</v>
          </cell>
          <cell r="I1878" t="str">
            <v>VIP</v>
          </cell>
          <cell r="J1878" t="str">
            <v>BL</v>
          </cell>
          <cell r="K1878">
            <v>35</v>
          </cell>
          <cell r="L1878">
            <v>143882</v>
          </cell>
          <cell r="M1878" t="str">
            <v>Approved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2200</v>
          </cell>
          <cell r="W1878">
            <v>2200</v>
          </cell>
          <cell r="X1878">
            <v>0</v>
          </cell>
          <cell r="Y1878">
            <v>4000</v>
          </cell>
          <cell r="Z1878">
            <v>0</v>
          </cell>
          <cell r="AA1878">
            <v>0</v>
          </cell>
          <cell r="AB1878">
            <v>8000</v>
          </cell>
          <cell r="AC1878">
            <v>14200</v>
          </cell>
          <cell r="AD1878">
            <v>3</v>
          </cell>
          <cell r="AE1878" t="str">
            <v>09,22,27</v>
          </cell>
          <cell r="AF1878">
            <v>27</v>
          </cell>
          <cell r="AG1878">
            <v>27</v>
          </cell>
        </row>
        <row r="1879">
          <cell r="E1879">
            <v>49115</v>
          </cell>
          <cell r="F1879" t="str">
            <v>UMESH KUMAR  VERMA</v>
          </cell>
          <cell r="G1879" t="str">
            <v>CP</v>
          </cell>
          <cell r="H1879" t="str">
            <v>MEERUT</v>
          </cell>
          <cell r="I1879" t="str">
            <v>VIP</v>
          </cell>
          <cell r="J1879" t="str">
            <v>BL</v>
          </cell>
          <cell r="K1879">
            <v>35</v>
          </cell>
          <cell r="L1879">
            <v>143882</v>
          </cell>
          <cell r="M1879" t="str">
            <v>Approved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3000</v>
          </cell>
          <cell r="U1879">
            <v>0</v>
          </cell>
          <cell r="V1879">
            <v>0</v>
          </cell>
          <cell r="W1879">
            <v>3000</v>
          </cell>
          <cell r="X1879">
            <v>0</v>
          </cell>
          <cell r="Y1879">
            <v>3000</v>
          </cell>
          <cell r="Z1879">
            <v>7000</v>
          </cell>
          <cell r="AA1879">
            <v>6000</v>
          </cell>
          <cell r="AB1879">
            <v>0</v>
          </cell>
          <cell r="AC1879">
            <v>19000</v>
          </cell>
          <cell r="AD1879">
            <v>1</v>
          </cell>
          <cell r="AE1879">
            <v>9</v>
          </cell>
          <cell r="AF1879"/>
          <cell r="AG1879"/>
        </row>
        <row r="1880">
          <cell r="E1880">
            <v>382726</v>
          </cell>
          <cell r="F1880" t="str">
            <v>MANMEET PRATAP SINGH</v>
          </cell>
          <cell r="G1880" t="str">
            <v>CP</v>
          </cell>
          <cell r="H1880" t="str">
            <v>MEERUT</v>
          </cell>
          <cell r="I1880" t="str">
            <v>A</v>
          </cell>
          <cell r="J1880" t="str">
            <v>CZ</v>
          </cell>
          <cell r="K1880">
            <v>10</v>
          </cell>
          <cell r="L1880">
            <v>143882</v>
          </cell>
          <cell r="M1880" t="str">
            <v>Approved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2</v>
          </cell>
          <cell r="AE1880" t="str">
            <v>08,30</v>
          </cell>
          <cell r="AF1880"/>
          <cell r="AG1880"/>
        </row>
        <row r="1881">
          <cell r="E1881">
            <v>382469</v>
          </cell>
          <cell r="F1881" t="str">
            <v xml:space="preserve">BOBBY MITROLIA  </v>
          </cell>
          <cell r="G1881" t="str">
            <v>GAST</v>
          </cell>
          <cell r="H1881" t="str">
            <v>MEERUT</v>
          </cell>
          <cell r="I1881" t="str">
            <v>VIP</v>
          </cell>
          <cell r="J1881" t="str">
            <v>CL</v>
          </cell>
          <cell r="K1881">
            <v>12</v>
          </cell>
          <cell r="L1881">
            <v>143882</v>
          </cell>
          <cell r="M1881" t="str">
            <v>Approved</v>
          </cell>
          <cell r="N1881">
            <v>0</v>
          </cell>
          <cell r="O1881">
            <v>0</v>
          </cell>
          <cell r="P1881">
            <v>0</v>
          </cell>
          <cell r="Q1881">
            <v>2000</v>
          </cell>
          <cell r="R1881">
            <v>0</v>
          </cell>
          <cell r="S1881">
            <v>0</v>
          </cell>
          <cell r="T1881">
            <v>0</v>
          </cell>
          <cell r="U1881">
            <v>2000</v>
          </cell>
          <cell r="V1881">
            <v>0</v>
          </cell>
          <cell r="W1881">
            <v>4000</v>
          </cell>
          <cell r="X1881">
            <v>0</v>
          </cell>
          <cell r="Y1881">
            <v>2200</v>
          </cell>
          <cell r="Z1881">
            <v>0</v>
          </cell>
          <cell r="AA1881">
            <v>0</v>
          </cell>
          <cell r="AB1881">
            <v>0</v>
          </cell>
          <cell r="AC1881">
            <v>6200</v>
          </cell>
          <cell r="AD1881">
            <v>3</v>
          </cell>
          <cell r="AE1881" t="str">
            <v>03,14,27</v>
          </cell>
          <cell r="AF1881" t="str">
            <v>03,27</v>
          </cell>
          <cell r="AG1881" t="str">
            <v>14,27</v>
          </cell>
        </row>
        <row r="1882">
          <cell r="E1882">
            <v>3080</v>
          </cell>
          <cell r="F1882" t="str">
            <v>NAVNEET  GARG</v>
          </cell>
          <cell r="G1882" t="str">
            <v>SUR</v>
          </cell>
          <cell r="H1882" t="str">
            <v>MEERUT</v>
          </cell>
          <cell r="I1882" t="str">
            <v>A</v>
          </cell>
          <cell r="J1882" t="str">
            <v>BL</v>
          </cell>
          <cell r="K1882">
            <v>20</v>
          </cell>
          <cell r="L1882">
            <v>143882</v>
          </cell>
          <cell r="M1882" t="str">
            <v>Approved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2500</v>
          </cell>
          <cell r="AC1882">
            <v>2500</v>
          </cell>
          <cell r="AD1882">
            <v>2</v>
          </cell>
          <cell r="AE1882" t="str">
            <v>09,24</v>
          </cell>
          <cell r="AF1882"/>
          <cell r="AG1882"/>
        </row>
        <row r="1883">
          <cell r="E1883">
            <v>289654</v>
          </cell>
          <cell r="F1883" t="str">
            <v>VISHAL  VISHNOI</v>
          </cell>
          <cell r="G1883" t="str">
            <v>NEU</v>
          </cell>
          <cell r="H1883" t="str">
            <v>MEERUT</v>
          </cell>
          <cell r="I1883" t="str">
            <v>A</v>
          </cell>
          <cell r="J1883" t="str">
            <v>BZ</v>
          </cell>
          <cell r="K1883">
            <v>20</v>
          </cell>
          <cell r="L1883">
            <v>143882</v>
          </cell>
          <cell r="M1883" t="str">
            <v>Approved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2</v>
          </cell>
          <cell r="AE1883" t="str">
            <v>16,23</v>
          </cell>
          <cell r="AF1883"/>
          <cell r="AG1883"/>
        </row>
        <row r="1884">
          <cell r="E1884">
            <v>51270</v>
          </cell>
          <cell r="F1884" t="str">
            <v>ALOK  AGGARWAL</v>
          </cell>
          <cell r="G1884" t="str">
            <v>ORTHO</v>
          </cell>
          <cell r="H1884" t="str">
            <v>MEERUT</v>
          </cell>
          <cell r="I1884" t="str">
            <v>A</v>
          </cell>
          <cell r="J1884" t="str">
            <v>AZ</v>
          </cell>
          <cell r="K1884">
            <v>45</v>
          </cell>
          <cell r="L1884">
            <v>143882</v>
          </cell>
          <cell r="M1884" t="str">
            <v>Approved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2</v>
          </cell>
          <cell r="AE1884" t="str">
            <v>16,22</v>
          </cell>
          <cell r="AF1884"/>
          <cell r="AG1884"/>
        </row>
        <row r="1885">
          <cell r="E1885">
            <v>3073</v>
          </cell>
          <cell r="F1885" t="str">
            <v>SUBHASH  YADAV</v>
          </cell>
          <cell r="G1885" t="str">
            <v>URO</v>
          </cell>
          <cell r="H1885" t="str">
            <v>MEERUT</v>
          </cell>
          <cell r="I1885" t="str">
            <v>B</v>
          </cell>
          <cell r="J1885" t="str">
            <v>BZ</v>
          </cell>
          <cell r="K1885">
            <v>40</v>
          </cell>
          <cell r="L1885">
            <v>143882</v>
          </cell>
          <cell r="M1885" t="str">
            <v>Approved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2</v>
          </cell>
          <cell r="AE1885" t="str">
            <v>10,17</v>
          </cell>
          <cell r="AF1885"/>
          <cell r="AG1885"/>
        </row>
        <row r="1886">
          <cell r="E1886">
            <v>3079</v>
          </cell>
          <cell r="F1886" t="str">
            <v>NEERAJ  GOYAL</v>
          </cell>
          <cell r="G1886" t="str">
            <v>SUR</v>
          </cell>
          <cell r="H1886" t="str">
            <v>MEERUT</v>
          </cell>
          <cell r="I1886" t="str">
            <v>VIP</v>
          </cell>
          <cell r="J1886" t="str">
            <v>BL</v>
          </cell>
          <cell r="K1886">
            <v>30</v>
          </cell>
          <cell r="L1886">
            <v>143882</v>
          </cell>
          <cell r="M1886" t="str">
            <v>Approved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5000</v>
          </cell>
          <cell r="V1886">
            <v>2000</v>
          </cell>
          <cell r="W1886">
            <v>7000</v>
          </cell>
          <cell r="X1886">
            <v>0</v>
          </cell>
          <cell r="Y1886">
            <v>0</v>
          </cell>
          <cell r="Z1886">
            <v>0</v>
          </cell>
          <cell r="AA1886">
            <v>2000</v>
          </cell>
          <cell r="AB1886">
            <v>1000</v>
          </cell>
          <cell r="AC1886">
            <v>10000</v>
          </cell>
          <cell r="AD1886">
            <v>3</v>
          </cell>
          <cell r="AE1886" t="str">
            <v>17,21,28</v>
          </cell>
          <cell r="AF1886">
            <v>21</v>
          </cell>
          <cell r="AG1886"/>
        </row>
        <row r="1887">
          <cell r="E1887">
            <v>3078</v>
          </cell>
          <cell r="F1887" t="str">
            <v>PRAVEEN  JAIN</v>
          </cell>
          <cell r="G1887" t="str">
            <v>PLASS</v>
          </cell>
          <cell r="H1887" t="str">
            <v>MEERUT</v>
          </cell>
          <cell r="I1887" t="str">
            <v>B</v>
          </cell>
          <cell r="J1887" t="str">
            <v>BZ</v>
          </cell>
          <cell r="K1887">
            <v>25</v>
          </cell>
          <cell r="L1887">
            <v>143882</v>
          </cell>
          <cell r="M1887" t="str">
            <v>Approved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0</v>
          </cell>
          <cell r="AD1887">
            <v>1</v>
          </cell>
          <cell r="AE1887">
            <v>22</v>
          </cell>
          <cell r="AF1887"/>
          <cell r="AG1887"/>
        </row>
        <row r="1888">
          <cell r="E1888">
            <v>3076</v>
          </cell>
          <cell r="F1888" t="str">
            <v>ASHOK KUMAR GARG</v>
          </cell>
          <cell r="G1888" t="str">
            <v>SUR</v>
          </cell>
          <cell r="H1888" t="str">
            <v>MEERUT</v>
          </cell>
          <cell r="I1888" t="str">
            <v>B</v>
          </cell>
          <cell r="J1888" t="str">
            <v>CZ</v>
          </cell>
          <cell r="K1888">
            <v>15</v>
          </cell>
          <cell r="L1888">
            <v>143882</v>
          </cell>
          <cell r="M1888" t="str">
            <v>Approved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0</v>
          </cell>
          <cell r="AD1888">
            <v>0</v>
          </cell>
          <cell r="AE1888"/>
          <cell r="AF1888"/>
          <cell r="AG1888"/>
        </row>
        <row r="1889">
          <cell r="E1889">
            <v>3075</v>
          </cell>
          <cell r="F1889" t="str">
            <v>VINOD KUMAR SHARMA</v>
          </cell>
          <cell r="G1889" t="str">
            <v>SUR</v>
          </cell>
          <cell r="H1889" t="str">
            <v>MEERUT</v>
          </cell>
          <cell r="I1889" t="str">
            <v>A</v>
          </cell>
          <cell r="J1889" t="str">
            <v>BL</v>
          </cell>
          <cell r="K1889">
            <v>25</v>
          </cell>
          <cell r="L1889">
            <v>143882</v>
          </cell>
          <cell r="M1889" t="str">
            <v>Approved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2000</v>
          </cell>
          <cell r="V1889">
            <v>0</v>
          </cell>
          <cell r="W1889">
            <v>2000</v>
          </cell>
          <cell r="X1889">
            <v>0</v>
          </cell>
          <cell r="Y1889">
            <v>1200</v>
          </cell>
          <cell r="Z1889">
            <v>1000</v>
          </cell>
          <cell r="AA1889">
            <v>0</v>
          </cell>
          <cell r="AB1889">
            <v>0</v>
          </cell>
          <cell r="AC1889">
            <v>4200</v>
          </cell>
          <cell r="AD1889">
            <v>2</v>
          </cell>
          <cell r="AE1889" t="str">
            <v>14,24</v>
          </cell>
          <cell r="AF1889"/>
          <cell r="AG1889">
            <v>14</v>
          </cell>
        </row>
        <row r="1890">
          <cell r="E1890">
            <v>175694</v>
          </cell>
          <cell r="F1890" t="str">
            <v>PARVEZ  AHMAD</v>
          </cell>
          <cell r="G1890" t="str">
            <v>ORTHO</v>
          </cell>
          <cell r="H1890" t="str">
            <v>MEERUT</v>
          </cell>
          <cell r="I1890" t="str">
            <v>A</v>
          </cell>
          <cell r="J1890" t="str">
            <v>BL</v>
          </cell>
          <cell r="K1890">
            <v>40</v>
          </cell>
          <cell r="L1890">
            <v>143882</v>
          </cell>
          <cell r="M1890" t="str">
            <v>Approved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2000</v>
          </cell>
          <cell r="Z1890">
            <v>0</v>
          </cell>
          <cell r="AA1890">
            <v>0</v>
          </cell>
          <cell r="AB1890">
            <v>0</v>
          </cell>
          <cell r="AC1890">
            <v>2000</v>
          </cell>
          <cell r="AD1890">
            <v>2</v>
          </cell>
          <cell r="AE1890" t="str">
            <v>10,24</v>
          </cell>
          <cell r="AF1890"/>
          <cell r="AG1890"/>
        </row>
        <row r="1891">
          <cell r="E1891">
            <v>261373</v>
          </cell>
          <cell r="F1891" t="str">
            <v>B.M  SINGH</v>
          </cell>
          <cell r="G1891" t="str">
            <v>ORTHO</v>
          </cell>
          <cell r="H1891" t="str">
            <v>MAWANA</v>
          </cell>
          <cell r="I1891" t="str">
            <v>B</v>
          </cell>
          <cell r="J1891" t="str">
            <v>BL</v>
          </cell>
          <cell r="K1891">
            <v>30</v>
          </cell>
          <cell r="L1891">
            <v>143882</v>
          </cell>
          <cell r="M1891" t="str">
            <v>Approved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2500</v>
          </cell>
          <cell r="W1891">
            <v>2500</v>
          </cell>
          <cell r="X1891">
            <v>0</v>
          </cell>
          <cell r="Y1891">
            <v>0</v>
          </cell>
          <cell r="Z1891">
            <v>0</v>
          </cell>
          <cell r="AA1891">
            <v>0</v>
          </cell>
          <cell r="AB1891">
            <v>0</v>
          </cell>
          <cell r="AC1891">
            <v>2500</v>
          </cell>
          <cell r="AD1891">
            <v>2</v>
          </cell>
          <cell r="AE1891" t="str">
            <v>20,29</v>
          </cell>
          <cell r="AF1891"/>
          <cell r="AG1891"/>
        </row>
        <row r="1892">
          <cell r="E1892">
            <v>116136</v>
          </cell>
          <cell r="F1892" t="str">
            <v>AMIT  MAHESHWARI</v>
          </cell>
          <cell r="G1892" t="str">
            <v>CP</v>
          </cell>
          <cell r="H1892" t="str">
            <v>MEERUT</v>
          </cell>
          <cell r="I1892" t="str">
            <v>VIP</v>
          </cell>
          <cell r="J1892" t="str">
            <v>BL</v>
          </cell>
          <cell r="K1892">
            <v>20</v>
          </cell>
          <cell r="L1892">
            <v>143882</v>
          </cell>
          <cell r="M1892" t="str">
            <v>Approved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2700</v>
          </cell>
          <cell r="V1892">
            <v>0</v>
          </cell>
          <cell r="W1892">
            <v>2700</v>
          </cell>
          <cell r="X1892">
            <v>0</v>
          </cell>
          <cell r="Y1892">
            <v>0</v>
          </cell>
          <cell r="Z1892">
            <v>0</v>
          </cell>
          <cell r="AA1892">
            <v>0</v>
          </cell>
          <cell r="AB1892">
            <v>0</v>
          </cell>
          <cell r="AC1892">
            <v>2700</v>
          </cell>
          <cell r="AD1892">
            <v>3</v>
          </cell>
          <cell r="AE1892" t="str">
            <v>07,13,28</v>
          </cell>
          <cell r="AF1892"/>
          <cell r="AG1892"/>
        </row>
        <row r="1893">
          <cell r="E1893">
            <v>116171</v>
          </cell>
          <cell r="F1893" t="str">
            <v>MAMTESH  GUPTA</v>
          </cell>
          <cell r="G1893" t="str">
            <v>CARD</v>
          </cell>
          <cell r="H1893" t="str">
            <v>MEERUT</v>
          </cell>
          <cell r="I1893" t="str">
            <v>A</v>
          </cell>
          <cell r="J1893" t="str">
            <v>AL</v>
          </cell>
          <cell r="K1893">
            <v>65</v>
          </cell>
          <cell r="L1893">
            <v>143882</v>
          </cell>
          <cell r="M1893" t="str">
            <v>Approved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3000</v>
          </cell>
          <cell r="V1893">
            <v>2000</v>
          </cell>
          <cell r="W1893">
            <v>5000</v>
          </cell>
          <cell r="X1893">
            <v>0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5000</v>
          </cell>
          <cell r="AD1893">
            <v>2</v>
          </cell>
          <cell r="AE1893" t="str">
            <v>02,09</v>
          </cell>
          <cell r="AF1893"/>
          <cell r="AG1893"/>
        </row>
        <row r="1894">
          <cell r="E1894">
            <v>265133</v>
          </cell>
          <cell r="F1894" t="str">
            <v>MD.TALHA KHAN ABID</v>
          </cell>
          <cell r="G1894" t="str">
            <v>CARD</v>
          </cell>
          <cell r="H1894" t="str">
            <v>MEERUT</v>
          </cell>
          <cell r="I1894" t="str">
            <v>A</v>
          </cell>
          <cell r="J1894" t="str">
            <v>BZ</v>
          </cell>
          <cell r="K1894">
            <v>20</v>
          </cell>
          <cell r="L1894">
            <v>143882</v>
          </cell>
          <cell r="M1894" t="str">
            <v>Approved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0</v>
          </cell>
          <cell r="AB1894">
            <v>0</v>
          </cell>
          <cell r="AC1894">
            <v>0</v>
          </cell>
          <cell r="AD1894">
            <v>2</v>
          </cell>
          <cell r="AE1894" t="str">
            <v>16,30</v>
          </cell>
          <cell r="AF1894"/>
          <cell r="AG1894"/>
        </row>
        <row r="1895">
          <cell r="E1895">
            <v>169719</v>
          </cell>
          <cell r="F1895" t="str">
            <v>SANJAY  PANDEY</v>
          </cell>
          <cell r="G1895" t="str">
            <v>SUR</v>
          </cell>
          <cell r="H1895" t="str">
            <v>MEERUT</v>
          </cell>
          <cell r="I1895" t="str">
            <v>A</v>
          </cell>
          <cell r="J1895" t="str">
            <v>BL</v>
          </cell>
          <cell r="K1895">
            <v>25</v>
          </cell>
          <cell r="L1895">
            <v>143882</v>
          </cell>
          <cell r="M1895" t="str">
            <v>Approved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2400</v>
          </cell>
          <cell r="V1895">
            <v>0</v>
          </cell>
          <cell r="W1895">
            <v>2400</v>
          </cell>
          <cell r="X1895">
            <v>0</v>
          </cell>
          <cell r="Y1895">
            <v>1300</v>
          </cell>
          <cell r="Z1895">
            <v>2000</v>
          </cell>
          <cell r="AA1895">
            <v>0</v>
          </cell>
          <cell r="AB1895">
            <v>0</v>
          </cell>
          <cell r="AC1895">
            <v>5700</v>
          </cell>
          <cell r="AD1895">
            <v>2</v>
          </cell>
          <cell r="AE1895" t="str">
            <v>22,31</v>
          </cell>
          <cell r="AF1895"/>
          <cell r="AG1895"/>
        </row>
        <row r="1896">
          <cell r="E1896">
            <v>231632</v>
          </cell>
          <cell r="F1896" t="str">
            <v>ANKITA  BANSALA</v>
          </cell>
          <cell r="G1896" t="str">
            <v>GYNAE</v>
          </cell>
          <cell r="H1896" t="str">
            <v>MAWANA</v>
          </cell>
          <cell r="I1896" t="str">
            <v>B</v>
          </cell>
          <cell r="J1896" t="str">
            <v>BZ</v>
          </cell>
          <cell r="K1896">
            <v>30</v>
          </cell>
          <cell r="L1896">
            <v>143882</v>
          </cell>
          <cell r="M1896" t="str">
            <v>Approved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2</v>
          </cell>
          <cell r="AE1896" t="str">
            <v>20,29</v>
          </cell>
          <cell r="AF1896"/>
          <cell r="AG1896"/>
        </row>
        <row r="1897">
          <cell r="E1897">
            <v>144784</v>
          </cell>
          <cell r="F1897" t="str">
            <v>HARI MOHAN CHOUDHARY</v>
          </cell>
          <cell r="G1897" t="str">
            <v>CARD</v>
          </cell>
          <cell r="H1897" t="str">
            <v>MEERUT</v>
          </cell>
          <cell r="I1897" t="str">
            <v>B</v>
          </cell>
          <cell r="J1897" t="str">
            <v>CZ</v>
          </cell>
          <cell r="K1897">
            <v>10</v>
          </cell>
          <cell r="L1897">
            <v>143882</v>
          </cell>
          <cell r="M1897" t="str">
            <v>Approved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2</v>
          </cell>
          <cell r="AE1897" t="str">
            <v>10,15</v>
          </cell>
          <cell r="AF1897">
            <v>15</v>
          </cell>
          <cell r="AG1897"/>
        </row>
        <row r="1898">
          <cell r="E1898">
            <v>116186</v>
          </cell>
          <cell r="F1898" t="str">
            <v>RAJEEV  AGARWAL</v>
          </cell>
          <cell r="G1898" t="str">
            <v>CARD</v>
          </cell>
          <cell r="H1898" t="str">
            <v>MEERUT</v>
          </cell>
          <cell r="I1898" t="str">
            <v>B</v>
          </cell>
          <cell r="J1898" t="str">
            <v>AL</v>
          </cell>
          <cell r="K1898">
            <v>65</v>
          </cell>
          <cell r="L1898">
            <v>143882</v>
          </cell>
          <cell r="M1898" t="str">
            <v>Approved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3000</v>
          </cell>
          <cell r="V1898">
            <v>0</v>
          </cell>
          <cell r="W1898">
            <v>3000</v>
          </cell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3000</v>
          </cell>
          <cell r="AD1898">
            <v>1</v>
          </cell>
          <cell r="AE1898">
            <v>18</v>
          </cell>
          <cell r="AF1898"/>
          <cell r="AG1898"/>
        </row>
        <row r="1899">
          <cell r="E1899">
            <v>116276</v>
          </cell>
          <cell r="F1899" t="str">
            <v>NAVEEN  GAUR</v>
          </cell>
          <cell r="G1899" t="str">
            <v>CP</v>
          </cell>
          <cell r="H1899" t="str">
            <v>MEERUT</v>
          </cell>
          <cell r="I1899" t="str">
            <v>B</v>
          </cell>
          <cell r="J1899" t="str">
            <v>BZ</v>
          </cell>
          <cell r="K1899">
            <v>25</v>
          </cell>
          <cell r="L1899">
            <v>143882</v>
          </cell>
          <cell r="M1899" t="str">
            <v>Approved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1</v>
          </cell>
          <cell r="AE1899">
            <v>22</v>
          </cell>
          <cell r="AF1899"/>
          <cell r="AG1899"/>
        </row>
        <row r="1900">
          <cell r="E1900">
            <v>38386</v>
          </cell>
          <cell r="F1900" t="str">
            <v>MANMOHAN  SHARMA</v>
          </cell>
          <cell r="G1900" t="str">
            <v>ENDO</v>
          </cell>
          <cell r="H1900" t="str">
            <v>MEERUT</v>
          </cell>
          <cell r="I1900" t="str">
            <v>VIP</v>
          </cell>
          <cell r="J1900" t="str">
            <v>AM</v>
          </cell>
          <cell r="K1900">
            <v>50</v>
          </cell>
          <cell r="L1900">
            <v>143882</v>
          </cell>
          <cell r="M1900" t="str">
            <v>Approved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7000</v>
          </cell>
          <cell r="U1900">
            <v>18000</v>
          </cell>
          <cell r="V1900">
            <v>0</v>
          </cell>
          <cell r="W1900">
            <v>25000</v>
          </cell>
          <cell r="X1900">
            <v>0</v>
          </cell>
          <cell r="Y1900">
            <v>5000</v>
          </cell>
          <cell r="Z1900">
            <v>0</v>
          </cell>
          <cell r="AA1900">
            <v>3000</v>
          </cell>
          <cell r="AB1900">
            <v>0</v>
          </cell>
          <cell r="AC1900">
            <v>33000</v>
          </cell>
          <cell r="AD1900">
            <v>3</v>
          </cell>
          <cell r="AE1900" t="str">
            <v>07,18,28</v>
          </cell>
          <cell r="AF1900"/>
          <cell r="AG1900"/>
        </row>
        <row r="1901">
          <cell r="E1901">
            <v>38384</v>
          </cell>
          <cell r="F1901" t="str">
            <v>AMIT  RASTOGI</v>
          </cell>
          <cell r="G1901" t="str">
            <v>ENDO</v>
          </cell>
          <cell r="H1901" t="str">
            <v>MEERUT</v>
          </cell>
          <cell r="I1901" t="str">
            <v>VIP</v>
          </cell>
          <cell r="J1901" t="str">
            <v>AL</v>
          </cell>
          <cell r="K1901">
            <v>60</v>
          </cell>
          <cell r="L1901">
            <v>143882</v>
          </cell>
          <cell r="M1901" t="str">
            <v>Approved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6000</v>
          </cell>
          <cell r="S1901">
            <v>0</v>
          </cell>
          <cell r="T1901">
            <v>0</v>
          </cell>
          <cell r="U1901">
            <v>0</v>
          </cell>
          <cell r="V1901">
            <v>10000</v>
          </cell>
          <cell r="W1901">
            <v>16000</v>
          </cell>
          <cell r="X1901">
            <v>0</v>
          </cell>
          <cell r="Y1901">
            <v>4000</v>
          </cell>
          <cell r="Z1901">
            <v>3000</v>
          </cell>
          <cell r="AA1901">
            <v>3500</v>
          </cell>
          <cell r="AB1901">
            <v>0</v>
          </cell>
          <cell r="AC1901">
            <v>26500</v>
          </cell>
          <cell r="AD1901">
            <v>3</v>
          </cell>
          <cell r="AE1901" t="str">
            <v>04,22,30</v>
          </cell>
          <cell r="AF1901"/>
          <cell r="AG1901"/>
        </row>
        <row r="1902">
          <cell r="E1902">
            <v>49036</v>
          </cell>
          <cell r="F1902" t="str">
            <v xml:space="preserve">RAJEEV KUMAR </v>
          </cell>
          <cell r="G1902" t="str">
            <v>CP</v>
          </cell>
          <cell r="H1902" t="str">
            <v>MEERUT</v>
          </cell>
          <cell r="I1902" t="str">
            <v>A</v>
          </cell>
          <cell r="J1902" t="str">
            <v>BL</v>
          </cell>
          <cell r="K1902">
            <v>25</v>
          </cell>
          <cell r="L1902">
            <v>143882</v>
          </cell>
          <cell r="M1902" t="str">
            <v>Approved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3000</v>
          </cell>
          <cell r="V1902">
            <v>2000</v>
          </cell>
          <cell r="W1902">
            <v>5000</v>
          </cell>
          <cell r="X1902">
            <v>0</v>
          </cell>
          <cell r="Y1902">
            <v>2000</v>
          </cell>
          <cell r="Z1902">
            <v>0</v>
          </cell>
          <cell r="AA1902">
            <v>0</v>
          </cell>
          <cell r="AB1902">
            <v>0</v>
          </cell>
          <cell r="AC1902">
            <v>7000</v>
          </cell>
          <cell r="AD1902">
            <v>2</v>
          </cell>
          <cell r="AE1902" t="str">
            <v>17,24</v>
          </cell>
          <cell r="AF1902"/>
          <cell r="AG1902"/>
        </row>
        <row r="1903">
          <cell r="E1903">
            <v>272980</v>
          </cell>
          <cell r="F1903" t="str">
            <v>DHRUV  JAIN</v>
          </cell>
          <cell r="G1903" t="str">
            <v>GAST</v>
          </cell>
          <cell r="H1903" t="str">
            <v>MEERUT</v>
          </cell>
          <cell r="I1903" t="str">
            <v>B</v>
          </cell>
          <cell r="J1903" t="str">
            <v>AZ</v>
          </cell>
          <cell r="K1903">
            <v>50</v>
          </cell>
          <cell r="L1903">
            <v>143882</v>
          </cell>
          <cell r="M1903" t="str">
            <v>Approved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1</v>
          </cell>
          <cell r="AE1903">
            <v>30</v>
          </cell>
          <cell r="AF1903"/>
          <cell r="AG1903"/>
        </row>
        <row r="1904">
          <cell r="E1904">
            <v>138696</v>
          </cell>
          <cell r="F1904" t="str">
            <v>ARVIND  KUMAR</v>
          </cell>
          <cell r="G1904" t="str">
            <v>CP</v>
          </cell>
          <cell r="H1904" t="str">
            <v>MEERUT</v>
          </cell>
          <cell r="I1904" t="str">
            <v>A</v>
          </cell>
          <cell r="J1904" t="str">
            <v>BL</v>
          </cell>
          <cell r="K1904">
            <v>35</v>
          </cell>
          <cell r="L1904">
            <v>143882</v>
          </cell>
          <cell r="M1904" t="str">
            <v>Approved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2000</v>
          </cell>
          <cell r="U1904">
            <v>0</v>
          </cell>
          <cell r="V1904">
            <v>2000</v>
          </cell>
          <cell r="W1904">
            <v>4000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4000</v>
          </cell>
          <cell r="AD1904">
            <v>2</v>
          </cell>
          <cell r="AE1904" t="str">
            <v>07,13</v>
          </cell>
          <cell r="AF1904"/>
          <cell r="AG1904"/>
        </row>
        <row r="1905">
          <cell r="E1905">
            <v>186397</v>
          </cell>
          <cell r="F1905" t="str">
            <v>GAJRAJ  SINGH</v>
          </cell>
          <cell r="G1905" t="str">
            <v>ORTHO</v>
          </cell>
          <cell r="H1905" t="str">
            <v>MEERUT</v>
          </cell>
          <cell r="I1905" t="str">
            <v>A</v>
          </cell>
          <cell r="J1905" t="str">
            <v>BZ</v>
          </cell>
          <cell r="K1905">
            <v>25</v>
          </cell>
          <cell r="L1905">
            <v>143882</v>
          </cell>
          <cell r="M1905" t="str">
            <v>Approved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0</v>
          </cell>
          <cell r="AB1905">
            <v>0</v>
          </cell>
          <cell r="AC1905">
            <v>0</v>
          </cell>
          <cell r="AD1905">
            <v>2</v>
          </cell>
          <cell r="AE1905" t="str">
            <v>16,23</v>
          </cell>
          <cell r="AF1905"/>
          <cell r="AG1905"/>
        </row>
        <row r="1906">
          <cell r="E1906">
            <v>268330</v>
          </cell>
          <cell r="F1906" t="str">
            <v>SHOBIT  MAHESHWARI</v>
          </cell>
          <cell r="G1906" t="str">
            <v>CP</v>
          </cell>
          <cell r="H1906" t="str">
            <v>MEERUT</v>
          </cell>
          <cell r="I1906" t="str">
            <v>B</v>
          </cell>
          <cell r="J1906" t="str">
            <v>BL</v>
          </cell>
          <cell r="K1906">
            <v>20</v>
          </cell>
          <cell r="L1906">
            <v>143882</v>
          </cell>
          <cell r="M1906" t="str">
            <v>Approved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2000</v>
          </cell>
          <cell r="S1906">
            <v>0</v>
          </cell>
          <cell r="T1906">
            <v>0</v>
          </cell>
          <cell r="U1906">
            <v>0</v>
          </cell>
          <cell r="V1906">
            <v>1000</v>
          </cell>
          <cell r="W1906">
            <v>3000</v>
          </cell>
          <cell r="X1906">
            <v>0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3000</v>
          </cell>
          <cell r="AD1906">
            <v>1</v>
          </cell>
          <cell r="AE1906">
            <v>2</v>
          </cell>
          <cell r="AF1906"/>
          <cell r="AG1906"/>
        </row>
        <row r="1907">
          <cell r="E1907">
            <v>42221</v>
          </cell>
          <cell r="F1907" t="str">
            <v>HARIRAJ  TOMAR</v>
          </cell>
          <cell r="G1907" t="str">
            <v>CARD</v>
          </cell>
          <cell r="H1907" t="str">
            <v>MEERUT</v>
          </cell>
          <cell r="I1907" t="str">
            <v>A</v>
          </cell>
          <cell r="J1907" t="str">
            <v>BL</v>
          </cell>
          <cell r="K1907">
            <v>30</v>
          </cell>
          <cell r="L1907">
            <v>143882</v>
          </cell>
          <cell r="M1907" t="str">
            <v>Approved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4000</v>
          </cell>
          <cell r="V1907">
            <v>0</v>
          </cell>
          <cell r="W1907">
            <v>4000</v>
          </cell>
          <cell r="X1907">
            <v>0</v>
          </cell>
          <cell r="Y1907">
            <v>0</v>
          </cell>
          <cell r="Z1907">
            <v>0</v>
          </cell>
          <cell r="AA1907">
            <v>0</v>
          </cell>
          <cell r="AB1907">
            <v>0</v>
          </cell>
          <cell r="AC1907">
            <v>4000</v>
          </cell>
          <cell r="AD1907">
            <v>1</v>
          </cell>
          <cell r="AE1907">
            <v>10</v>
          </cell>
          <cell r="AF1907"/>
          <cell r="AG1907"/>
        </row>
        <row r="1908">
          <cell r="E1908">
            <v>223412</v>
          </cell>
          <cell r="F1908" t="str">
            <v xml:space="preserve">RIDDHIVARADHAN  </v>
          </cell>
          <cell r="G1908" t="str">
            <v>ORTHO</v>
          </cell>
          <cell r="H1908" t="str">
            <v>MEERUT</v>
          </cell>
          <cell r="I1908" t="str">
            <v>B</v>
          </cell>
          <cell r="J1908" t="str">
            <v>CL</v>
          </cell>
          <cell r="K1908">
            <v>15</v>
          </cell>
          <cell r="L1908">
            <v>143882</v>
          </cell>
          <cell r="M1908" t="str">
            <v>Approved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2500</v>
          </cell>
          <cell r="W1908">
            <v>2500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2500</v>
          </cell>
          <cell r="AD1908">
            <v>2</v>
          </cell>
          <cell r="AE1908" t="str">
            <v>04,18</v>
          </cell>
          <cell r="AF1908"/>
          <cell r="AG1908"/>
        </row>
        <row r="1909">
          <cell r="E1909">
            <v>49088</v>
          </cell>
          <cell r="F1909" t="str">
            <v>ADHIP  MITRA</v>
          </cell>
          <cell r="G1909" t="str">
            <v>CP</v>
          </cell>
          <cell r="H1909" t="str">
            <v>MEERUT</v>
          </cell>
          <cell r="I1909" t="str">
            <v>B</v>
          </cell>
          <cell r="J1909" t="str">
            <v>BL</v>
          </cell>
          <cell r="K1909">
            <v>20</v>
          </cell>
          <cell r="L1909">
            <v>143882</v>
          </cell>
          <cell r="M1909" t="str">
            <v>Approved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3000</v>
          </cell>
          <cell r="V1909">
            <v>3000</v>
          </cell>
          <cell r="W1909">
            <v>6000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6000</v>
          </cell>
          <cell r="AD1909">
            <v>1</v>
          </cell>
          <cell r="AE1909">
            <v>23</v>
          </cell>
          <cell r="AF1909"/>
          <cell r="AG1909"/>
        </row>
        <row r="1910">
          <cell r="E1910">
            <v>285301</v>
          </cell>
          <cell r="F1910" t="str">
            <v>APAR  AGARWAL</v>
          </cell>
          <cell r="G1910" t="str">
            <v>CP</v>
          </cell>
          <cell r="H1910" t="str">
            <v>MEERUT</v>
          </cell>
          <cell r="I1910" t="str">
            <v>B</v>
          </cell>
          <cell r="J1910" t="str">
            <v>BZ</v>
          </cell>
          <cell r="K1910">
            <v>20</v>
          </cell>
          <cell r="L1910">
            <v>143882</v>
          </cell>
          <cell r="M1910" t="str">
            <v>Approved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1</v>
          </cell>
          <cell r="AE1910">
            <v>30</v>
          </cell>
          <cell r="AF1910"/>
          <cell r="AG1910"/>
        </row>
        <row r="1911">
          <cell r="E1911">
            <v>42178</v>
          </cell>
          <cell r="F1911" t="str">
            <v>ROHIT  GARG</v>
          </cell>
          <cell r="G1911" t="str">
            <v>NEU</v>
          </cell>
          <cell r="H1911" t="str">
            <v>MEERUT</v>
          </cell>
          <cell r="I1911" t="str">
            <v>A</v>
          </cell>
          <cell r="J1911" t="str">
            <v>AL</v>
          </cell>
          <cell r="K1911">
            <v>85</v>
          </cell>
          <cell r="L1911">
            <v>143882</v>
          </cell>
          <cell r="M1911" t="str">
            <v>Approved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4000</v>
          </cell>
          <cell r="V1911">
            <v>2000</v>
          </cell>
          <cell r="W1911">
            <v>6000</v>
          </cell>
          <cell r="X1911">
            <v>0</v>
          </cell>
          <cell r="Y1911">
            <v>0</v>
          </cell>
          <cell r="Z1911">
            <v>4000</v>
          </cell>
          <cell r="AA1911">
            <v>5000</v>
          </cell>
          <cell r="AB1911">
            <v>0</v>
          </cell>
          <cell r="AC1911">
            <v>15000</v>
          </cell>
          <cell r="AD1911">
            <v>2</v>
          </cell>
          <cell r="AE1911" t="str">
            <v>18,30</v>
          </cell>
          <cell r="AF1911"/>
          <cell r="AG1911"/>
        </row>
        <row r="1912">
          <cell r="E1912">
            <v>265218</v>
          </cell>
          <cell r="F1912" t="str">
            <v>SIDDHARTH  BANSALA</v>
          </cell>
          <cell r="G1912" t="str">
            <v>CP</v>
          </cell>
          <cell r="H1912" t="str">
            <v>MEERUT</v>
          </cell>
          <cell r="I1912" t="str">
            <v>A</v>
          </cell>
          <cell r="J1912" t="str">
            <v>BL</v>
          </cell>
          <cell r="K1912">
            <v>25</v>
          </cell>
          <cell r="L1912">
            <v>143882</v>
          </cell>
          <cell r="M1912" t="str">
            <v>Approved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2500</v>
          </cell>
          <cell r="W1912">
            <v>2500</v>
          </cell>
          <cell r="X1912">
            <v>0</v>
          </cell>
          <cell r="Y1912">
            <v>1000</v>
          </cell>
          <cell r="Z1912">
            <v>0</v>
          </cell>
          <cell r="AA1912">
            <v>0</v>
          </cell>
          <cell r="AB1912">
            <v>0</v>
          </cell>
          <cell r="AC1912">
            <v>3500</v>
          </cell>
          <cell r="AD1912">
            <v>1</v>
          </cell>
          <cell r="AE1912">
            <v>29</v>
          </cell>
          <cell r="AF1912"/>
          <cell r="AG1912"/>
        </row>
        <row r="1913">
          <cell r="E1913">
            <v>240013</v>
          </cell>
          <cell r="F1913" t="str">
            <v>PRAVEEN  RATHI</v>
          </cell>
          <cell r="G1913" t="str">
            <v>CP</v>
          </cell>
          <cell r="H1913" t="str">
            <v>MEERUT</v>
          </cell>
          <cell r="I1913" t="str">
            <v>A</v>
          </cell>
          <cell r="J1913" t="str">
            <v>BZ</v>
          </cell>
          <cell r="K1913">
            <v>25</v>
          </cell>
          <cell r="L1913">
            <v>143882</v>
          </cell>
          <cell r="M1913" t="str">
            <v>Approved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0</v>
          </cell>
          <cell r="AD1913">
            <v>2</v>
          </cell>
          <cell r="AE1913" t="str">
            <v>17,31</v>
          </cell>
          <cell r="AF1913"/>
          <cell r="AG1913"/>
        </row>
        <row r="1914">
          <cell r="E1914">
            <v>239983</v>
          </cell>
          <cell r="F1914" t="str">
            <v>R K GARG</v>
          </cell>
          <cell r="G1914" t="str">
            <v>CHEST</v>
          </cell>
          <cell r="H1914" t="str">
            <v>MEERUT</v>
          </cell>
          <cell r="I1914" t="str">
            <v>B</v>
          </cell>
          <cell r="J1914" t="str">
            <v>BZ</v>
          </cell>
          <cell r="K1914">
            <v>20</v>
          </cell>
          <cell r="L1914">
            <v>143882</v>
          </cell>
          <cell r="M1914" t="str">
            <v>Approved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/>
          <cell r="AF1914"/>
          <cell r="AG1914"/>
        </row>
        <row r="1915">
          <cell r="E1915">
            <v>261330</v>
          </cell>
          <cell r="F1915" t="str">
            <v>ANAND  TUSHAR</v>
          </cell>
          <cell r="G1915" t="str">
            <v>ORTHO</v>
          </cell>
          <cell r="H1915" t="str">
            <v>MEERUT</v>
          </cell>
          <cell r="I1915" t="str">
            <v>A</v>
          </cell>
          <cell r="J1915" t="str">
            <v>BZ</v>
          </cell>
          <cell r="K1915">
            <v>25</v>
          </cell>
          <cell r="L1915">
            <v>143882</v>
          </cell>
          <cell r="M1915" t="str">
            <v>Approved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2</v>
          </cell>
          <cell r="AE1915" t="str">
            <v>10,23</v>
          </cell>
          <cell r="AF1915"/>
          <cell r="AG1915"/>
        </row>
        <row r="1916">
          <cell r="E1916">
            <v>3064</v>
          </cell>
          <cell r="F1916" t="str">
            <v>PRASHANT  SOLANKI</v>
          </cell>
          <cell r="G1916" t="str">
            <v>GAST</v>
          </cell>
          <cell r="H1916" t="str">
            <v>MEERUT</v>
          </cell>
          <cell r="I1916" t="str">
            <v>VIP</v>
          </cell>
          <cell r="J1916" t="str">
            <v>AL</v>
          </cell>
          <cell r="K1916">
            <v>80</v>
          </cell>
          <cell r="L1916">
            <v>143882</v>
          </cell>
          <cell r="M1916" t="str">
            <v>Approved</v>
          </cell>
          <cell r="N1916">
            <v>14000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4000</v>
          </cell>
          <cell r="V1916">
            <v>0</v>
          </cell>
          <cell r="W1916">
            <v>4000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3000</v>
          </cell>
          <cell r="AC1916">
            <v>21000</v>
          </cell>
          <cell r="AD1916">
            <v>2</v>
          </cell>
          <cell r="AE1916" t="str">
            <v>22,28</v>
          </cell>
          <cell r="AF1916">
            <v>28</v>
          </cell>
          <cell r="AG1916">
            <v>28</v>
          </cell>
        </row>
        <row r="1917">
          <cell r="E1917">
            <v>51269</v>
          </cell>
          <cell r="F1917" t="str">
            <v>LOKESH  MARATHA</v>
          </cell>
          <cell r="G1917" t="str">
            <v>ORTHO</v>
          </cell>
          <cell r="H1917" t="str">
            <v>MEERUT</v>
          </cell>
          <cell r="I1917" t="str">
            <v>B</v>
          </cell>
          <cell r="J1917" t="str">
            <v>BZ</v>
          </cell>
          <cell r="K1917">
            <v>30</v>
          </cell>
          <cell r="L1917">
            <v>143882</v>
          </cell>
          <cell r="M1917" t="str">
            <v>Approved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1</v>
          </cell>
          <cell r="AE1917">
            <v>16</v>
          </cell>
          <cell r="AF1917"/>
          <cell r="AG1917"/>
        </row>
        <row r="1918">
          <cell r="E1918">
            <v>3070</v>
          </cell>
          <cell r="F1918" t="str">
            <v>NAVNEET  AGARWAL</v>
          </cell>
          <cell r="G1918" t="str">
            <v>SUR</v>
          </cell>
          <cell r="H1918" t="str">
            <v>MEERUT</v>
          </cell>
          <cell r="I1918" t="str">
            <v>A</v>
          </cell>
          <cell r="J1918" t="str">
            <v>CL</v>
          </cell>
          <cell r="K1918">
            <v>15</v>
          </cell>
          <cell r="L1918">
            <v>143882</v>
          </cell>
          <cell r="M1918" t="str">
            <v>Approved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3000</v>
          </cell>
          <cell r="U1918">
            <v>0</v>
          </cell>
          <cell r="V1918">
            <v>0</v>
          </cell>
          <cell r="W1918">
            <v>3000</v>
          </cell>
          <cell r="X1918">
            <v>0</v>
          </cell>
          <cell r="Y1918">
            <v>2000</v>
          </cell>
          <cell r="Z1918">
            <v>0</v>
          </cell>
          <cell r="AA1918">
            <v>0</v>
          </cell>
          <cell r="AB1918">
            <v>0</v>
          </cell>
          <cell r="AC1918">
            <v>5000</v>
          </cell>
          <cell r="AD1918">
            <v>2</v>
          </cell>
          <cell r="AE1918" t="str">
            <v>17,21</v>
          </cell>
          <cell r="AF1918">
            <v>21</v>
          </cell>
          <cell r="AG1918"/>
        </row>
        <row r="1919">
          <cell r="E1919">
            <v>3069</v>
          </cell>
          <cell r="F1919" t="str">
            <v>B P SINGHAL</v>
          </cell>
          <cell r="G1919" t="str">
            <v>URO</v>
          </cell>
          <cell r="H1919" t="str">
            <v>MEERUT</v>
          </cell>
          <cell r="I1919" t="str">
            <v>A</v>
          </cell>
          <cell r="J1919" t="str">
            <v>BL</v>
          </cell>
          <cell r="K1919">
            <v>20</v>
          </cell>
          <cell r="L1919">
            <v>143882</v>
          </cell>
          <cell r="M1919" t="str">
            <v>Approved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2000</v>
          </cell>
          <cell r="U1919">
            <v>0</v>
          </cell>
          <cell r="V1919">
            <v>2000</v>
          </cell>
          <cell r="W1919">
            <v>4000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4000</v>
          </cell>
          <cell r="AD1919">
            <v>1</v>
          </cell>
          <cell r="AE1919">
            <v>18</v>
          </cell>
          <cell r="AF1919"/>
          <cell r="AG1919"/>
        </row>
        <row r="1920">
          <cell r="E1920">
            <v>340767</v>
          </cell>
          <cell r="F1920" t="str">
            <v>ARPIT  SRIVASTAVA</v>
          </cell>
          <cell r="G1920" t="str">
            <v>NEPH</v>
          </cell>
          <cell r="H1920" t="str">
            <v>MEERUT</v>
          </cell>
          <cell r="I1920" t="str">
            <v>B</v>
          </cell>
          <cell r="J1920" t="str">
            <v>BZ</v>
          </cell>
          <cell r="K1920">
            <v>25</v>
          </cell>
          <cell r="L1920">
            <v>143882</v>
          </cell>
          <cell r="M1920" t="str">
            <v>Approved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0</v>
          </cell>
          <cell r="AD1920">
            <v>0</v>
          </cell>
          <cell r="AE1920"/>
          <cell r="AF1920"/>
          <cell r="AG1920"/>
        </row>
        <row r="1921">
          <cell r="E1921">
            <v>129312</v>
          </cell>
          <cell r="F1921" t="str">
            <v>ANUJ  SHARMA</v>
          </cell>
          <cell r="G1921" t="str">
            <v>SUR</v>
          </cell>
          <cell r="H1921" t="str">
            <v>MEERUT</v>
          </cell>
          <cell r="I1921" t="str">
            <v>A</v>
          </cell>
          <cell r="J1921" t="str">
            <v>BZ</v>
          </cell>
          <cell r="K1921">
            <v>20</v>
          </cell>
          <cell r="L1921">
            <v>143882</v>
          </cell>
          <cell r="M1921" t="str">
            <v>Approved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3</v>
          </cell>
          <cell r="AE1921" t="str">
            <v>02,09,23</v>
          </cell>
          <cell r="AF1921"/>
          <cell r="AG1921"/>
        </row>
        <row r="1922">
          <cell r="E1922">
            <v>129319</v>
          </cell>
          <cell r="F1922" t="str">
            <v>ABHA  GUPTA</v>
          </cell>
          <cell r="G1922" t="str">
            <v>CP</v>
          </cell>
          <cell r="H1922" t="str">
            <v>MEERUT</v>
          </cell>
          <cell r="I1922" t="str">
            <v>A</v>
          </cell>
          <cell r="J1922" t="str">
            <v>BZ</v>
          </cell>
          <cell r="K1922">
            <v>25</v>
          </cell>
          <cell r="L1922">
            <v>143882</v>
          </cell>
          <cell r="M1922" t="str">
            <v>Approved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2</v>
          </cell>
          <cell r="AE1922" t="str">
            <v>07,13</v>
          </cell>
          <cell r="AF1922"/>
          <cell r="AG1922"/>
        </row>
        <row r="1923">
          <cell r="E1923">
            <v>301777</v>
          </cell>
          <cell r="F1923" t="str">
            <v>VIKAS  GIRI</v>
          </cell>
          <cell r="G1923" t="str">
            <v>URO</v>
          </cell>
          <cell r="H1923" t="str">
            <v>MEERUT</v>
          </cell>
          <cell r="I1923" t="str">
            <v>A</v>
          </cell>
          <cell r="J1923" t="str">
            <v>CL</v>
          </cell>
          <cell r="K1923">
            <v>15</v>
          </cell>
          <cell r="L1923">
            <v>143882</v>
          </cell>
          <cell r="M1923" t="str">
            <v>Approved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1000</v>
          </cell>
          <cell r="V1923">
            <v>0</v>
          </cell>
          <cell r="W1923">
            <v>1000</v>
          </cell>
          <cell r="X1923">
            <v>0</v>
          </cell>
          <cell r="Y1923">
            <v>1500</v>
          </cell>
          <cell r="Z1923">
            <v>0</v>
          </cell>
          <cell r="AA1923">
            <v>0</v>
          </cell>
          <cell r="AB1923">
            <v>0</v>
          </cell>
          <cell r="AC1923">
            <v>2500</v>
          </cell>
          <cell r="AD1923">
            <v>1</v>
          </cell>
          <cell r="AE1923">
            <v>2</v>
          </cell>
          <cell r="AF1923">
            <v>30</v>
          </cell>
          <cell r="AG1923">
            <v>30</v>
          </cell>
        </row>
        <row r="1924">
          <cell r="E1924">
            <v>367679</v>
          </cell>
          <cell r="F1924" t="str">
            <v xml:space="preserve">DHARAM PAL  SINGH </v>
          </cell>
          <cell r="G1924" t="str">
            <v>CP</v>
          </cell>
          <cell r="H1924" t="str">
            <v>MEERUT</v>
          </cell>
          <cell r="I1924" t="str">
            <v>A</v>
          </cell>
          <cell r="J1924" t="str">
            <v>CZ</v>
          </cell>
          <cell r="K1924">
            <v>15</v>
          </cell>
          <cell r="L1924">
            <v>143882</v>
          </cell>
          <cell r="M1924" t="str">
            <v>Approved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2</v>
          </cell>
          <cell r="AE1924" t="str">
            <v>20,29</v>
          </cell>
          <cell r="AF1924"/>
          <cell r="AG1924"/>
        </row>
        <row r="1925">
          <cell r="E1925">
            <v>151549</v>
          </cell>
          <cell r="F1925" t="str">
            <v>DHANVEER  SINGH</v>
          </cell>
          <cell r="G1925" t="str">
            <v>CP</v>
          </cell>
          <cell r="H1925" t="str">
            <v>MEERUT</v>
          </cell>
          <cell r="I1925" t="str">
            <v>VIP</v>
          </cell>
          <cell r="J1925" t="str">
            <v>BL</v>
          </cell>
          <cell r="K1925">
            <v>20</v>
          </cell>
          <cell r="L1925">
            <v>143882</v>
          </cell>
          <cell r="M1925" t="str">
            <v>Approved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4000</v>
          </cell>
          <cell r="U1925">
            <v>2000</v>
          </cell>
          <cell r="V1925">
            <v>0</v>
          </cell>
          <cell r="W1925">
            <v>6000</v>
          </cell>
          <cell r="X1925">
            <v>0</v>
          </cell>
          <cell r="Y1925">
            <v>4000</v>
          </cell>
          <cell r="Z1925">
            <v>2000</v>
          </cell>
          <cell r="AA1925">
            <v>0</v>
          </cell>
          <cell r="AB1925">
            <v>0</v>
          </cell>
          <cell r="AC1925">
            <v>12000</v>
          </cell>
          <cell r="AD1925">
            <v>3</v>
          </cell>
          <cell r="AE1925" t="str">
            <v>14,21,28</v>
          </cell>
          <cell r="AF1925">
            <v>21</v>
          </cell>
          <cell r="AG1925">
            <v>14</v>
          </cell>
        </row>
        <row r="1926">
          <cell r="E1926">
            <v>151530</v>
          </cell>
          <cell r="F1926" t="str">
            <v>SHWETA  SHARMA</v>
          </cell>
          <cell r="G1926" t="str">
            <v>CP</v>
          </cell>
          <cell r="H1926" t="str">
            <v>MEERUT</v>
          </cell>
          <cell r="I1926" t="str">
            <v>A</v>
          </cell>
          <cell r="J1926" t="str">
            <v>BL</v>
          </cell>
          <cell r="K1926">
            <v>25</v>
          </cell>
          <cell r="L1926">
            <v>143882</v>
          </cell>
          <cell r="M1926" t="str">
            <v>Approved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2500</v>
          </cell>
          <cell r="V1926">
            <v>500</v>
          </cell>
          <cell r="W1926">
            <v>3000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3000</v>
          </cell>
          <cell r="AD1926">
            <v>2</v>
          </cell>
          <cell r="AE1926" t="str">
            <v>07,13</v>
          </cell>
          <cell r="AF1926"/>
          <cell r="AG1926"/>
        </row>
        <row r="1927">
          <cell r="E1927">
            <v>151526</v>
          </cell>
          <cell r="F1927" t="str">
            <v>SANDHYA  GAUTAM</v>
          </cell>
          <cell r="G1927" t="str">
            <v>CP</v>
          </cell>
          <cell r="H1927" t="str">
            <v>MEERUT</v>
          </cell>
          <cell r="I1927" t="str">
            <v>A</v>
          </cell>
          <cell r="J1927" t="str">
            <v>BL</v>
          </cell>
          <cell r="K1927">
            <v>25</v>
          </cell>
          <cell r="L1927">
            <v>143882</v>
          </cell>
          <cell r="M1927" t="str">
            <v>Approved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2000</v>
          </cell>
          <cell r="V1927">
            <v>1000</v>
          </cell>
          <cell r="W1927">
            <v>3000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3000</v>
          </cell>
          <cell r="AD1927">
            <v>2</v>
          </cell>
          <cell r="AE1927" t="str">
            <v>07,13</v>
          </cell>
          <cell r="AF1927"/>
          <cell r="AG1927"/>
        </row>
        <row r="1928">
          <cell r="E1928">
            <v>151519</v>
          </cell>
          <cell r="F1928" t="str">
            <v>AZMAL  QURESHI</v>
          </cell>
          <cell r="G1928" t="str">
            <v>GP</v>
          </cell>
          <cell r="H1928" t="str">
            <v>MAWANA</v>
          </cell>
          <cell r="I1928" t="str">
            <v>A</v>
          </cell>
          <cell r="J1928" t="str">
            <v>AZ</v>
          </cell>
          <cell r="K1928">
            <v>45</v>
          </cell>
          <cell r="L1928">
            <v>143882</v>
          </cell>
          <cell r="M1928" t="str">
            <v>Approved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2</v>
          </cell>
          <cell r="AE1928" t="str">
            <v>20,29</v>
          </cell>
          <cell r="AF1928"/>
          <cell r="AG1928"/>
        </row>
        <row r="1929">
          <cell r="E1929">
            <v>151502</v>
          </cell>
          <cell r="F1929" t="str">
            <v>SNEHLATA  VERMA</v>
          </cell>
          <cell r="G1929" t="str">
            <v>CP</v>
          </cell>
          <cell r="H1929" t="str">
            <v>MEERUT</v>
          </cell>
          <cell r="I1929" t="str">
            <v>A</v>
          </cell>
          <cell r="J1929" t="str">
            <v>BZ</v>
          </cell>
          <cell r="K1929">
            <v>25</v>
          </cell>
          <cell r="L1929">
            <v>143882</v>
          </cell>
          <cell r="M1929" t="str">
            <v>Approved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2</v>
          </cell>
          <cell r="AE1929" t="str">
            <v>07,13</v>
          </cell>
          <cell r="AF1929"/>
          <cell r="AG1929"/>
        </row>
        <row r="1930">
          <cell r="E1930">
            <v>274790</v>
          </cell>
          <cell r="F1930" t="str">
            <v>DEEPIKA  SAGAR</v>
          </cell>
          <cell r="G1930" t="str">
            <v>NEU</v>
          </cell>
          <cell r="H1930" t="str">
            <v>MEERUT</v>
          </cell>
          <cell r="I1930" t="str">
            <v>B</v>
          </cell>
          <cell r="J1930" t="str">
            <v>CZ</v>
          </cell>
          <cell r="K1930">
            <v>10</v>
          </cell>
          <cell r="L1930">
            <v>143882</v>
          </cell>
          <cell r="M1930" t="str">
            <v>Approved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2</v>
          </cell>
          <cell r="AE1930" t="str">
            <v>02,08</v>
          </cell>
          <cell r="AF1930"/>
          <cell r="AG1930"/>
        </row>
        <row r="1931">
          <cell r="E1931">
            <v>135962</v>
          </cell>
          <cell r="F1931" t="str">
            <v>RAJKUMAR  BAJAJ</v>
          </cell>
          <cell r="G1931" t="str">
            <v>CP</v>
          </cell>
          <cell r="H1931" t="str">
            <v>MEERUT</v>
          </cell>
          <cell r="I1931" t="str">
            <v>VIP</v>
          </cell>
          <cell r="J1931" t="str">
            <v>BL</v>
          </cell>
          <cell r="K1931">
            <v>20</v>
          </cell>
          <cell r="L1931">
            <v>143882</v>
          </cell>
          <cell r="M1931" t="str">
            <v>Approved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2000</v>
          </cell>
          <cell r="S1931">
            <v>0</v>
          </cell>
          <cell r="T1931">
            <v>2000</v>
          </cell>
          <cell r="U1931">
            <v>4000</v>
          </cell>
          <cell r="V1931">
            <v>4000</v>
          </cell>
          <cell r="W1931">
            <v>12000</v>
          </cell>
          <cell r="X1931">
            <v>0</v>
          </cell>
          <cell r="Y1931">
            <v>3000</v>
          </cell>
          <cell r="Z1931">
            <v>0</v>
          </cell>
          <cell r="AA1931">
            <v>0</v>
          </cell>
          <cell r="AB1931">
            <v>2000</v>
          </cell>
          <cell r="AC1931">
            <v>17000</v>
          </cell>
          <cell r="AD1931">
            <v>3</v>
          </cell>
          <cell r="AE1931" t="str">
            <v>14,21,27</v>
          </cell>
          <cell r="AF1931" t="str">
            <v>21,27</v>
          </cell>
          <cell r="AG1931" t="str">
            <v>14,27</v>
          </cell>
        </row>
        <row r="1932">
          <cell r="E1932">
            <v>85706</v>
          </cell>
          <cell r="F1932" t="str">
            <v>SANDEEP  GOYAL</v>
          </cell>
          <cell r="G1932" t="str">
            <v>ORTHO</v>
          </cell>
          <cell r="H1932" t="str">
            <v>MEERUT</v>
          </cell>
          <cell r="I1932" t="str">
            <v>A</v>
          </cell>
          <cell r="J1932" t="str">
            <v>BZ</v>
          </cell>
          <cell r="K1932">
            <v>30</v>
          </cell>
          <cell r="L1932">
            <v>143882</v>
          </cell>
          <cell r="M1932" t="str">
            <v>Approved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2</v>
          </cell>
          <cell r="AE1932" t="str">
            <v>17,21</v>
          </cell>
          <cell r="AF1932"/>
          <cell r="AG1932"/>
        </row>
        <row r="1933">
          <cell r="E1933">
            <v>241265</v>
          </cell>
          <cell r="F1933" t="str">
            <v>SHAILENDRA KUMAR SHARMA</v>
          </cell>
          <cell r="G1933" t="str">
            <v>SUR</v>
          </cell>
          <cell r="H1933" t="str">
            <v>MEERUT</v>
          </cell>
          <cell r="I1933" t="str">
            <v>A</v>
          </cell>
          <cell r="J1933" t="str">
            <v>CZ</v>
          </cell>
          <cell r="K1933">
            <v>15</v>
          </cell>
          <cell r="L1933">
            <v>143882</v>
          </cell>
          <cell r="M1933" t="str">
            <v>Approved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0</v>
          </cell>
          <cell r="AD1933">
            <v>2</v>
          </cell>
          <cell r="AE1933" t="str">
            <v>07,13</v>
          </cell>
          <cell r="AF1933"/>
          <cell r="AG1933"/>
        </row>
        <row r="1934">
          <cell r="E1934">
            <v>49118</v>
          </cell>
          <cell r="F1934" t="str">
            <v>N P SINGH</v>
          </cell>
          <cell r="G1934" t="str">
            <v>CP</v>
          </cell>
          <cell r="H1934" t="str">
            <v>MEERUT</v>
          </cell>
          <cell r="I1934" t="str">
            <v>A</v>
          </cell>
          <cell r="J1934" t="str">
            <v>AL</v>
          </cell>
          <cell r="K1934">
            <v>60</v>
          </cell>
          <cell r="L1934">
            <v>143882</v>
          </cell>
          <cell r="M1934" t="str">
            <v>Approved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2000</v>
          </cell>
          <cell r="W1934">
            <v>2000</v>
          </cell>
          <cell r="X1934">
            <v>0</v>
          </cell>
          <cell r="Y1934">
            <v>4000</v>
          </cell>
          <cell r="Z1934">
            <v>0</v>
          </cell>
          <cell r="AA1934">
            <v>0</v>
          </cell>
          <cell r="AB1934">
            <v>0</v>
          </cell>
          <cell r="AC1934">
            <v>6000</v>
          </cell>
          <cell r="AD1934">
            <v>2</v>
          </cell>
          <cell r="AE1934" t="str">
            <v>17,24</v>
          </cell>
          <cell r="AF1934"/>
          <cell r="AG1934"/>
        </row>
        <row r="1935">
          <cell r="E1935">
            <v>49104</v>
          </cell>
          <cell r="F1935" t="str">
            <v>ASHOK KUMAR  MITTAL</v>
          </cell>
          <cell r="G1935" t="str">
            <v>CP</v>
          </cell>
          <cell r="H1935" t="str">
            <v>MEERUT</v>
          </cell>
          <cell r="I1935" t="str">
            <v>A</v>
          </cell>
          <cell r="J1935" t="str">
            <v>BZ</v>
          </cell>
          <cell r="K1935">
            <v>30</v>
          </cell>
          <cell r="L1935">
            <v>143882</v>
          </cell>
          <cell r="M1935" t="str">
            <v>Approved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2</v>
          </cell>
          <cell r="AE1935" t="str">
            <v>15,23</v>
          </cell>
          <cell r="AF1935">
            <v>15</v>
          </cell>
          <cell r="AG1935"/>
        </row>
        <row r="1936">
          <cell r="E1936">
            <v>49054</v>
          </cell>
          <cell r="F1936" t="str">
            <v>ANEEP  RASTOGI</v>
          </cell>
          <cell r="G1936" t="str">
            <v>CP</v>
          </cell>
          <cell r="H1936" t="str">
            <v>MEERUT</v>
          </cell>
          <cell r="I1936" t="str">
            <v>VIP</v>
          </cell>
          <cell r="J1936" t="str">
            <v>BZ</v>
          </cell>
          <cell r="K1936">
            <v>20</v>
          </cell>
          <cell r="L1936">
            <v>143882</v>
          </cell>
          <cell r="M1936" t="str">
            <v>Approved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2</v>
          </cell>
          <cell r="AE1936" t="str">
            <v>17,28</v>
          </cell>
          <cell r="AF1936"/>
          <cell r="AG1936"/>
        </row>
        <row r="1937">
          <cell r="E1937">
            <v>228534</v>
          </cell>
          <cell r="F1937" t="str">
            <v>ANKIT  JAIN</v>
          </cell>
          <cell r="G1937" t="str">
            <v>RHEU</v>
          </cell>
          <cell r="H1937" t="str">
            <v>MEERUT</v>
          </cell>
          <cell r="I1937" t="str">
            <v>A</v>
          </cell>
          <cell r="J1937" t="str">
            <v>BL</v>
          </cell>
          <cell r="K1937">
            <v>40</v>
          </cell>
          <cell r="L1937">
            <v>143882</v>
          </cell>
          <cell r="M1937" t="str">
            <v>Approved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2000</v>
          </cell>
          <cell r="V1937">
            <v>0</v>
          </cell>
          <cell r="W1937">
            <v>2000</v>
          </cell>
          <cell r="X1937">
            <v>0</v>
          </cell>
          <cell r="Y1937">
            <v>1000</v>
          </cell>
          <cell r="Z1937">
            <v>0</v>
          </cell>
          <cell r="AA1937">
            <v>2000</v>
          </cell>
          <cell r="AB1937">
            <v>0</v>
          </cell>
          <cell r="AC1937">
            <v>5000</v>
          </cell>
          <cell r="AD1937">
            <v>2</v>
          </cell>
          <cell r="AE1937" t="str">
            <v>10,31</v>
          </cell>
          <cell r="AF1937"/>
          <cell r="AG1937"/>
        </row>
        <row r="1938">
          <cell r="E1938">
            <v>228677</v>
          </cell>
          <cell r="F1938" t="str">
            <v>SATYARTH  CHAUDHARY</v>
          </cell>
          <cell r="G1938" t="str">
            <v>GAST</v>
          </cell>
          <cell r="H1938" t="str">
            <v>MEERUT</v>
          </cell>
          <cell r="I1938" t="str">
            <v>VIP</v>
          </cell>
          <cell r="J1938" t="str">
            <v>BL</v>
          </cell>
          <cell r="K1938">
            <v>40</v>
          </cell>
          <cell r="L1938">
            <v>143882</v>
          </cell>
          <cell r="M1938" t="str">
            <v>Approved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3000</v>
          </cell>
          <cell r="Z1938">
            <v>0</v>
          </cell>
          <cell r="AA1938">
            <v>0</v>
          </cell>
          <cell r="AB1938">
            <v>0</v>
          </cell>
          <cell r="AC1938">
            <v>3000</v>
          </cell>
          <cell r="AD1938">
            <v>3</v>
          </cell>
          <cell r="AE1938" t="str">
            <v>02,09,23</v>
          </cell>
          <cell r="AF1938"/>
          <cell r="AG1938"/>
        </row>
        <row r="1939">
          <cell r="E1939">
            <v>241120</v>
          </cell>
          <cell r="F1939" t="str">
            <v>YUNUS  AHMAD</v>
          </cell>
          <cell r="G1939" t="str">
            <v>ORTHO</v>
          </cell>
          <cell r="H1939" t="str">
            <v>MEERUT</v>
          </cell>
          <cell r="I1939" t="str">
            <v>B</v>
          </cell>
          <cell r="J1939" t="str">
            <v>BZ</v>
          </cell>
          <cell r="K1939">
            <v>40</v>
          </cell>
          <cell r="L1939">
            <v>143882</v>
          </cell>
          <cell r="M1939" t="str">
            <v>Approved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1000</v>
          </cell>
          <cell r="W1939">
            <v>1000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B1939">
            <v>0</v>
          </cell>
          <cell r="AC1939">
            <v>1000</v>
          </cell>
          <cell r="AD1939">
            <v>2</v>
          </cell>
          <cell r="AE1939" t="str">
            <v>02,09</v>
          </cell>
          <cell r="AF1939"/>
          <cell r="AG1939"/>
        </row>
        <row r="1940">
          <cell r="E1940">
            <v>241234</v>
          </cell>
          <cell r="F1940" t="str">
            <v>SANJAY  GANDHI</v>
          </cell>
          <cell r="G1940" t="str">
            <v>CP</v>
          </cell>
          <cell r="H1940" t="str">
            <v>MEERUT</v>
          </cell>
          <cell r="I1940" t="str">
            <v>A</v>
          </cell>
          <cell r="J1940" t="str">
            <v>CL</v>
          </cell>
          <cell r="K1940">
            <v>15</v>
          </cell>
          <cell r="L1940">
            <v>143882</v>
          </cell>
          <cell r="M1940" t="str">
            <v>Approved</v>
          </cell>
          <cell r="N1940">
            <v>0</v>
          </cell>
          <cell r="O1940">
            <v>1000</v>
          </cell>
          <cell r="P1940">
            <v>0</v>
          </cell>
          <cell r="Q1940">
            <v>0</v>
          </cell>
          <cell r="R1940">
            <v>2000</v>
          </cell>
          <cell r="S1940">
            <v>0</v>
          </cell>
          <cell r="T1940">
            <v>2000</v>
          </cell>
          <cell r="U1940">
            <v>5000</v>
          </cell>
          <cell r="V1940">
            <v>3000</v>
          </cell>
          <cell r="W1940">
            <v>13000</v>
          </cell>
          <cell r="X1940">
            <v>0</v>
          </cell>
          <cell r="Y1940">
            <v>2000</v>
          </cell>
          <cell r="Z1940">
            <v>0</v>
          </cell>
          <cell r="AA1940">
            <v>0</v>
          </cell>
          <cell r="AB1940">
            <v>0</v>
          </cell>
          <cell r="AC1940">
            <v>15000</v>
          </cell>
          <cell r="AD1940">
            <v>4</v>
          </cell>
          <cell r="AE1940" t="str">
            <v>02,09,15,17</v>
          </cell>
          <cell r="AF1940" t="str">
            <v>15,17</v>
          </cell>
          <cell r="AG1940">
            <v>17</v>
          </cell>
        </row>
        <row r="1941">
          <cell r="E1941">
            <v>209525</v>
          </cell>
          <cell r="F1941" t="str">
            <v>RAJEEV  SHARMA</v>
          </cell>
          <cell r="G1941" t="str">
            <v>CARD</v>
          </cell>
          <cell r="H1941" t="str">
            <v>MEERUT</v>
          </cell>
          <cell r="I1941" t="str">
            <v>A</v>
          </cell>
          <cell r="J1941" t="str">
            <v>BZ</v>
          </cell>
          <cell r="K1941">
            <v>35</v>
          </cell>
          <cell r="L1941">
            <v>143882</v>
          </cell>
          <cell r="M1941" t="str">
            <v>Approved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2</v>
          </cell>
          <cell r="AE1941" t="str">
            <v>15,23</v>
          </cell>
          <cell r="AF1941">
            <v>15</v>
          </cell>
          <cell r="AG1941"/>
        </row>
        <row r="1942">
          <cell r="E1942">
            <v>241249</v>
          </cell>
          <cell r="F1942" t="str">
            <v>TUSHAR  TYAGI</v>
          </cell>
          <cell r="G1942" t="str">
            <v>CHEST</v>
          </cell>
          <cell r="H1942" t="str">
            <v>MEERUT</v>
          </cell>
          <cell r="I1942" t="str">
            <v>VIP</v>
          </cell>
          <cell r="J1942" t="str">
            <v>BL</v>
          </cell>
          <cell r="K1942">
            <v>40</v>
          </cell>
          <cell r="L1942">
            <v>143882</v>
          </cell>
          <cell r="M1942" t="str">
            <v>Approved</v>
          </cell>
          <cell r="N1942">
            <v>0</v>
          </cell>
          <cell r="O1942">
            <v>0</v>
          </cell>
          <cell r="P1942">
            <v>2000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8000</v>
          </cell>
          <cell r="V1942">
            <v>0</v>
          </cell>
          <cell r="W1942">
            <v>10000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10000</v>
          </cell>
          <cell r="AD1942">
            <v>3</v>
          </cell>
          <cell r="AE1942" t="str">
            <v>04,08,18</v>
          </cell>
          <cell r="AF1942"/>
          <cell r="AG1942"/>
        </row>
        <row r="1943">
          <cell r="E1943">
            <v>367669</v>
          </cell>
          <cell r="F1943" t="str">
            <v xml:space="preserve">HARENDRA   KUMAR </v>
          </cell>
          <cell r="G1943" t="str">
            <v>CP</v>
          </cell>
          <cell r="H1943" t="str">
            <v>MEERUT</v>
          </cell>
          <cell r="I1943" t="str">
            <v>A</v>
          </cell>
          <cell r="J1943" t="str">
            <v>BZ</v>
          </cell>
          <cell r="K1943">
            <v>20</v>
          </cell>
          <cell r="L1943">
            <v>143882</v>
          </cell>
          <cell r="M1943" t="str">
            <v>Approved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0</v>
          </cell>
          <cell r="AD1943">
            <v>2</v>
          </cell>
          <cell r="AE1943" t="str">
            <v>16,30</v>
          </cell>
          <cell r="AF1943"/>
          <cell r="AG1943"/>
        </row>
        <row r="1944">
          <cell r="E1944">
            <v>241278</v>
          </cell>
          <cell r="F1944" t="str">
            <v>AJAY VEER GARG  AJAY VEER GARG</v>
          </cell>
          <cell r="G1944" t="str">
            <v>ORTHO</v>
          </cell>
          <cell r="H1944" t="str">
            <v>MEERUT</v>
          </cell>
          <cell r="I1944" t="str">
            <v>B</v>
          </cell>
          <cell r="J1944" t="str">
            <v>BZ</v>
          </cell>
          <cell r="K1944">
            <v>25</v>
          </cell>
          <cell r="L1944">
            <v>143882</v>
          </cell>
          <cell r="M1944" t="str">
            <v>Approved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0</v>
          </cell>
          <cell r="AD1944">
            <v>2</v>
          </cell>
          <cell r="AE1944" t="str">
            <v>20,29</v>
          </cell>
          <cell r="AF1944"/>
          <cell r="AG1944"/>
        </row>
        <row r="1945">
          <cell r="E1945">
            <v>360681</v>
          </cell>
          <cell r="F1945" t="str">
            <v>KRITESH  MISHRA</v>
          </cell>
          <cell r="G1945" t="str">
            <v>ORTHO</v>
          </cell>
          <cell r="H1945" t="str">
            <v>MEERUT</v>
          </cell>
          <cell r="I1945" t="str">
            <v>A</v>
          </cell>
          <cell r="J1945" t="str">
            <v>BZ</v>
          </cell>
          <cell r="K1945">
            <v>35</v>
          </cell>
          <cell r="L1945">
            <v>143882</v>
          </cell>
          <cell r="M1945" t="str">
            <v>Approved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2</v>
          </cell>
          <cell r="AE1945" t="str">
            <v>07,13</v>
          </cell>
          <cell r="AF1945"/>
          <cell r="AG1945"/>
        </row>
        <row r="1946">
          <cell r="E1946">
            <v>362140</v>
          </cell>
          <cell r="F1946" t="str">
            <v>DEEPAK  BALI</v>
          </cell>
          <cell r="G1946" t="str">
            <v>URO</v>
          </cell>
          <cell r="H1946" t="str">
            <v>MEERUT</v>
          </cell>
          <cell r="I1946" t="str">
            <v>A</v>
          </cell>
          <cell r="J1946" t="str">
            <v>BZ</v>
          </cell>
          <cell r="K1946">
            <v>20</v>
          </cell>
          <cell r="L1946">
            <v>143882</v>
          </cell>
          <cell r="M1946" t="str">
            <v>Approved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0</v>
          </cell>
          <cell r="AD1946">
            <v>2</v>
          </cell>
          <cell r="AE1946" t="str">
            <v>10,17</v>
          </cell>
          <cell r="AF1946"/>
          <cell r="AG1946"/>
        </row>
        <row r="1947">
          <cell r="E1947">
            <v>85709</v>
          </cell>
          <cell r="F1947" t="str">
            <v>RAJIV  GUPTA</v>
          </cell>
          <cell r="G1947" t="str">
            <v>ORTHO</v>
          </cell>
          <cell r="H1947" t="str">
            <v>MEERUT</v>
          </cell>
          <cell r="I1947" t="str">
            <v>B</v>
          </cell>
          <cell r="J1947" t="str">
            <v>BZ</v>
          </cell>
          <cell r="K1947">
            <v>20</v>
          </cell>
          <cell r="L1947">
            <v>143882</v>
          </cell>
          <cell r="M1947" t="str">
            <v>Approved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0</v>
          </cell>
          <cell r="AB1947">
            <v>0</v>
          </cell>
          <cell r="AC1947">
            <v>0</v>
          </cell>
          <cell r="AD1947">
            <v>1</v>
          </cell>
          <cell r="AE1947">
            <v>16</v>
          </cell>
          <cell r="AF1947"/>
          <cell r="AG1947"/>
        </row>
        <row r="1948">
          <cell r="E1948">
            <v>85708</v>
          </cell>
          <cell r="F1948" t="str">
            <v>GYANESHWER  TONK</v>
          </cell>
          <cell r="G1948" t="str">
            <v>ORTHO</v>
          </cell>
          <cell r="H1948" t="str">
            <v>MEERUT</v>
          </cell>
          <cell r="I1948" t="str">
            <v>A</v>
          </cell>
          <cell r="J1948" t="str">
            <v>BZ</v>
          </cell>
          <cell r="K1948">
            <v>30</v>
          </cell>
          <cell r="L1948">
            <v>143882</v>
          </cell>
          <cell r="M1948" t="str">
            <v>Approved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0</v>
          </cell>
          <cell r="AB1948">
            <v>0</v>
          </cell>
          <cell r="AC1948">
            <v>0</v>
          </cell>
          <cell r="AD1948">
            <v>2</v>
          </cell>
          <cell r="AE1948" t="str">
            <v>07,13</v>
          </cell>
          <cell r="AF1948"/>
          <cell r="AG1948"/>
        </row>
        <row r="1949">
          <cell r="E1949">
            <v>241294</v>
          </cell>
          <cell r="F1949" t="str">
            <v>SUDHIR  TYAGI</v>
          </cell>
          <cell r="G1949" t="str">
            <v>SUR</v>
          </cell>
          <cell r="H1949" t="str">
            <v>MAWANA</v>
          </cell>
          <cell r="I1949" t="str">
            <v>A</v>
          </cell>
          <cell r="J1949" t="str">
            <v>BZ</v>
          </cell>
          <cell r="K1949">
            <v>30</v>
          </cell>
          <cell r="L1949">
            <v>143882</v>
          </cell>
          <cell r="M1949" t="str">
            <v>Approved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0</v>
          </cell>
          <cell r="AB1949">
            <v>0</v>
          </cell>
          <cell r="AC1949">
            <v>0</v>
          </cell>
          <cell r="AD1949">
            <v>2</v>
          </cell>
          <cell r="AE1949" t="str">
            <v>20,29</v>
          </cell>
          <cell r="AF1949"/>
          <cell r="AG1949"/>
        </row>
        <row r="1950">
          <cell r="E1950">
            <v>323096</v>
          </cell>
          <cell r="F1950" t="str">
            <v>AKASH  BANSAL</v>
          </cell>
          <cell r="G1950" t="str">
            <v>SUR</v>
          </cell>
          <cell r="H1950" t="str">
            <v>MEERUT</v>
          </cell>
          <cell r="I1950" t="str">
            <v>A</v>
          </cell>
          <cell r="J1950" t="str">
            <v>BZ</v>
          </cell>
          <cell r="K1950">
            <v>30</v>
          </cell>
          <cell r="L1950">
            <v>143882</v>
          </cell>
          <cell r="M1950" t="str">
            <v>Approved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0</v>
          </cell>
          <cell r="AC1950">
            <v>0</v>
          </cell>
          <cell r="AD1950">
            <v>0</v>
          </cell>
          <cell r="AE1950"/>
          <cell r="AF1950"/>
          <cell r="AG1950"/>
        </row>
        <row r="1951">
          <cell r="E1951">
            <v>85707</v>
          </cell>
          <cell r="F1951" t="str">
            <v>HARVINDER KUMAR DOGRA</v>
          </cell>
          <cell r="G1951" t="str">
            <v>ORTHO</v>
          </cell>
          <cell r="H1951" t="str">
            <v>MEERUT</v>
          </cell>
          <cell r="I1951" t="str">
            <v>A</v>
          </cell>
          <cell r="J1951" t="str">
            <v>BL</v>
          </cell>
          <cell r="K1951">
            <v>20</v>
          </cell>
          <cell r="L1951">
            <v>143882</v>
          </cell>
          <cell r="M1951" t="str">
            <v>Approved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3500</v>
          </cell>
          <cell r="W1951">
            <v>3500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3500</v>
          </cell>
          <cell r="AD1951">
            <v>2</v>
          </cell>
          <cell r="AE1951" t="str">
            <v>10,24</v>
          </cell>
          <cell r="AF1951"/>
          <cell r="AG1951"/>
        </row>
        <row r="1952">
          <cell r="E1952">
            <v>129257</v>
          </cell>
          <cell r="F1952" t="str">
            <v>YOGITA  SINGH</v>
          </cell>
          <cell r="G1952" t="str">
            <v>CP</v>
          </cell>
          <cell r="H1952" t="str">
            <v>MEERUT</v>
          </cell>
          <cell r="I1952" t="str">
            <v>A</v>
          </cell>
          <cell r="J1952" t="str">
            <v>BL</v>
          </cell>
          <cell r="K1952">
            <v>40</v>
          </cell>
          <cell r="L1952">
            <v>143882</v>
          </cell>
          <cell r="M1952" t="str">
            <v>Approved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3000</v>
          </cell>
          <cell r="W1952">
            <v>3000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3000</v>
          </cell>
          <cell r="AD1952">
            <v>2</v>
          </cell>
          <cell r="AE1952" t="str">
            <v>07,13</v>
          </cell>
          <cell r="AF1952"/>
          <cell r="AG1952"/>
        </row>
        <row r="1953">
          <cell r="E1953">
            <v>222712</v>
          </cell>
          <cell r="F1953" t="str">
            <v>DHEERAJ RAJ BALIYAN</v>
          </cell>
          <cell r="G1953" t="str">
            <v>SUR</v>
          </cell>
          <cell r="H1953" t="str">
            <v>MEERUT</v>
          </cell>
          <cell r="I1953" t="str">
            <v>A</v>
          </cell>
          <cell r="J1953" t="str">
            <v>BL</v>
          </cell>
          <cell r="K1953">
            <v>25</v>
          </cell>
          <cell r="L1953">
            <v>143882</v>
          </cell>
          <cell r="M1953" t="str">
            <v>Approved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3000</v>
          </cell>
          <cell r="V1953">
            <v>0</v>
          </cell>
          <cell r="W1953">
            <v>3000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3000</v>
          </cell>
          <cell r="AD1953">
            <v>2</v>
          </cell>
          <cell r="AE1953" t="str">
            <v>07,13</v>
          </cell>
          <cell r="AF1953"/>
          <cell r="AG1953"/>
        </row>
        <row r="1954">
          <cell r="E1954">
            <v>39527</v>
          </cell>
          <cell r="F1954" t="str">
            <v>ROHIT  KAMBOJ</v>
          </cell>
          <cell r="G1954" t="str">
            <v>NEUS</v>
          </cell>
          <cell r="H1954" t="str">
            <v>MEERUT</v>
          </cell>
          <cell r="I1954" t="str">
            <v>A</v>
          </cell>
          <cell r="J1954" t="str">
            <v>BZ</v>
          </cell>
          <cell r="K1954">
            <v>30</v>
          </cell>
          <cell r="L1954">
            <v>143882</v>
          </cell>
          <cell r="M1954" t="str">
            <v>Approved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2</v>
          </cell>
          <cell r="AE1954" t="str">
            <v>10,24</v>
          </cell>
          <cell r="AF1954"/>
          <cell r="AG1954"/>
        </row>
        <row r="1955">
          <cell r="E1955">
            <v>243209</v>
          </cell>
          <cell r="F1955" t="str">
            <v>AJAY  MALIK</v>
          </cell>
          <cell r="G1955" t="str">
            <v>SUR</v>
          </cell>
          <cell r="H1955" t="str">
            <v>MEERUT</v>
          </cell>
          <cell r="I1955" t="str">
            <v>B</v>
          </cell>
          <cell r="J1955" t="str">
            <v>BL</v>
          </cell>
          <cell r="K1955">
            <v>20</v>
          </cell>
          <cell r="L1955">
            <v>143882</v>
          </cell>
          <cell r="M1955" t="str">
            <v>Approved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3000</v>
          </cell>
          <cell r="AA1955">
            <v>0</v>
          </cell>
          <cell r="AB1955">
            <v>1000</v>
          </cell>
          <cell r="AC1955">
            <v>4000</v>
          </cell>
          <cell r="AD1955">
            <v>2</v>
          </cell>
          <cell r="AE1955" t="str">
            <v>02,08</v>
          </cell>
          <cell r="AF1955"/>
          <cell r="AG1955"/>
        </row>
        <row r="1956">
          <cell r="E1956">
            <v>278366</v>
          </cell>
          <cell r="F1956" t="str">
            <v>VISHAL VIRENDRA SINGH</v>
          </cell>
          <cell r="G1956" t="str">
            <v>CARD</v>
          </cell>
          <cell r="H1956" t="str">
            <v>MEERUT</v>
          </cell>
          <cell r="I1956" t="str">
            <v>B</v>
          </cell>
          <cell r="J1956" t="str">
            <v>AL</v>
          </cell>
          <cell r="K1956">
            <v>150</v>
          </cell>
          <cell r="L1956">
            <v>143882</v>
          </cell>
          <cell r="M1956" t="str">
            <v>Approved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2000</v>
          </cell>
          <cell r="U1956">
            <v>4000</v>
          </cell>
          <cell r="V1956">
            <v>0</v>
          </cell>
          <cell r="W1956">
            <v>6000</v>
          </cell>
          <cell r="X1956">
            <v>0</v>
          </cell>
          <cell r="Y1956">
            <v>6000</v>
          </cell>
          <cell r="Z1956">
            <v>0</v>
          </cell>
          <cell r="AA1956">
            <v>0</v>
          </cell>
          <cell r="AB1956">
            <v>0</v>
          </cell>
          <cell r="AC1956">
            <v>12000</v>
          </cell>
          <cell r="AD1956">
            <v>3</v>
          </cell>
          <cell r="AE1956" t="str">
            <v>09,15,28</v>
          </cell>
          <cell r="AF1956">
            <v>15</v>
          </cell>
          <cell r="AG1956"/>
        </row>
        <row r="1957">
          <cell r="E1957">
            <v>24913</v>
          </cell>
          <cell r="F1957" t="str">
            <v>VIJAY NARAIN TYAGI</v>
          </cell>
          <cell r="G1957" t="str">
            <v>CHEST</v>
          </cell>
          <cell r="H1957" t="str">
            <v>MEERUT</v>
          </cell>
          <cell r="I1957" t="str">
            <v>A</v>
          </cell>
          <cell r="J1957" t="str">
            <v>AL</v>
          </cell>
          <cell r="K1957">
            <v>60</v>
          </cell>
          <cell r="L1957">
            <v>143882</v>
          </cell>
          <cell r="M1957" t="str">
            <v>Approved</v>
          </cell>
          <cell r="N1957">
            <v>0</v>
          </cell>
          <cell r="O1957">
            <v>0</v>
          </cell>
          <cell r="P1957">
            <v>0</v>
          </cell>
          <cell r="Q1957">
            <v>29000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29000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29000</v>
          </cell>
          <cell r="AD1957">
            <v>2</v>
          </cell>
          <cell r="AE1957" t="str">
            <v>08,24</v>
          </cell>
          <cell r="AF1957"/>
          <cell r="AG1957"/>
        </row>
        <row r="1958">
          <cell r="E1958">
            <v>265225</v>
          </cell>
          <cell r="F1958" t="str">
            <v>SHIROBHI  SHARMA</v>
          </cell>
          <cell r="G1958" t="str">
            <v>CP</v>
          </cell>
          <cell r="H1958" t="str">
            <v>MEERUT</v>
          </cell>
          <cell r="I1958" t="str">
            <v>A</v>
          </cell>
          <cell r="J1958" t="str">
            <v>CZ</v>
          </cell>
          <cell r="K1958">
            <v>10</v>
          </cell>
          <cell r="L1958">
            <v>144799</v>
          </cell>
          <cell r="M1958" t="str">
            <v>Approved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1</v>
          </cell>
          <cell r="AE1958">
            <v>24</v>
          </cell>
          <cell r="AF1958"/>
          <cell r="AG1958"/>
        </row>
        <row r="1959">
          <cell r="E1959">
            <v>270231</v>
          </cell>
          <cell r="F1959" t="str">
            <v>SACHIN  TOMAR</v>
          </cell>
          <cell r="G1959" t="str">
            <v>NEU</v>
          </cell>
          <cell r="H1959" t="str">
            <v>MEERUT</v>
          </cell>
          <cell r="I1959" t="str">
            <v>A</v>
          </cell>
          <cell r="J1959" t="str">
            <v>BZ</v>
          </cell>
          <cell r="K1959">
            <v>20</v>
          </cell>
          <cell r="L1959">
            <v>144799</v>
          </cell>
          <cell r="M1959" t="str">
            <v>Approved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2</v>
          </cell>
          <cell r="AE1959" t="str">
            <v>09,23</v>
          </cell>
          <cell r="AF1959"/>
          <cell r="AG1959"/>
        </row>
        <row r="1960">
          <cell r="E1960">
            <v>241085</v>
          </cell>
          <cell r="F1960" t="str">
            <v>VIPIN  GAUR</v>
          </cell>
          <cell r="G1960" t="str">
            <v>CP</v>
          </cell>
          <cell r="H1960" t="str">
            <v>HAPUR</v>
          </cell>
          <cell r="I1960" t="str">
            <v>A</v>
          </cell>
          <cell r="J1960" t="str">
            <v>BZ</v>
          </cell>
          <cell r="K1960">
            <v>25</v>
          </cell>
          <cell r="L1960">
            <v>144799</v>
          </cell>
          <cell r="M1960" t="str">
            <v>Approved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1</v>
          </cell>
          <cell r="AE1960">
            <v>29</v>
          </cell>
          <cell r="AF1960">
            <v>29</v>
          </cell>
          <cell r="AG1960"/>
        </row>
        <row r="1961">
          <cell r="E1961">
            <v>356129</v>
          </cell>
          <cell r="F1961" t="str">
            <v>SHIVENDU  BHARDWAJ</v>
          </cell>
          <cell r="G1961" t="str">
            <v>ENDO</v>
          </cell>
          <cell r="H1961" t="str">
            <v>MEERUT</v>
          </cell>
          <cell r="I1961" t="str">
            <v>VIP</v>
          </cell>
          <cell r="J1961" t="str">
            <v>CL</v>
          </cell>
          <cell r="K1961">
            <v>10</v>
          </cell>
          <cell r="L1961">
            <v>144799</v>
          </cell>
          <cell r="M1961" t="str">
            <v>Approved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2000</v>
          </cell>
          <cell r="S1961">
            <v>0</v>
          </cell>
          <cell r="T1961">
            <v>0</v>
          </cell>
          <cell r="U1961">
            <v>2000</v>
          </cell>
          <cell r="V1961">
            <v>0</v>
          </cell>
          <cell r="W1961">
            <v>4000</v>
          </cell>
          <cell r="X1961">
            <v>0</v>
          </cell>
          <cell r="Y1961">
            <v>1000</v>
          </cell>
          <cell r="Z1961">
            <v>0</v>
          </cell>
          <cell r="AA1961">
            <v>0</v>
          </cell>
          <cell r="AB1961">
            <v>0</v>
          </cell>
          <cell r="AC1961">
            <v>5000</v>
          </cell>
          <cell r="AD1961">
            <v>4</v>
          </cell>
          <cell r="AE1961" t="str">
            <v>04,08,18,22</v>
          </cell>
          <cell r="AF1961">
            <v>22</v>
          </cell>
          <cell r="AG1961"/>
        </row>
        <row r="1962">
          <cell r="E1962">
            <v>356128</v>
          </cell>
          <cell r="F1962" t="str">
            <v>APOORVA  TOMAR</v>
          </cell>
          <cell r="G1962" t="str">
            <v>NEU</v>
          </cell>
          <cell r="H1962" t="str">
            <v>MEERUT</v>
          </cell>
          <cell r="I1962" t="str">
            <v>A</v>
          </cell>
          <cell r="J1962" t="str">
            <v>CL</v>
          </cell>
          <cell r="K1962">
            <v>10</v>
          </cell>
          <cell r="L1962">
            <v>144799</v>
          </cell>
          <cell r="M1962" t="str">
            <v>Approved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2000</v>
          </cell>
          <cell r="V1962">
            <v>0</v>
          </cell>
          <cell r="W1962">
            <v>2000</v>
          </cell>
          <cell r="X1962">
            <v>0</v>
          </cell>
          <cell r="Y1962">
            <v>1000</v>
          </cell>
          <cell r="Z1962">
            <v>0</v>
          </cell>
          <cell r="AA1962">
            <v>0</v>
          </cell>
          <cell r="AB1962">
            <v>0</v>
          </cell>
          <cell r="AC1962">
            <v>3000</v>
          </cell>
          <cell r="AD1962">
            <v>3</v>
          </cell>
          <cell r="AE1962" t="str">
            <v>04,08,22</v>
          </cell>
          <cell r="AF1962">
            <v>22</v>
          </cell>
          <cell r="AG1962"/>
        </row>
        <row r="1963">
          <cell r="E1963">
            <v>241243</v>
          </cell>
          <cell r="F1963" t="str">
            <v>NAVEEN  GOYAL</v>
          </cell>
          <cell r="G1963" t="str">
            <v>CP</v>
          </cell>
          <cell r="H1963" t="str">
            <v>MEERUT</v>
          </cell>
          <cell r="I1963" t="str">
            <v>B</v>
          </cell>
          <cell r="J1963" t="str">
            <v>CL</v>
          </cell>
          <cell r="K1963">
            <v>10</v>
          </cell>
          <cell r="L1963">
            <v>144799</v>
          </cell>
          <cell r="M1963" t="str">
            <v>Approved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2000</v>
          </cell>
          <cell r="Z1963">
            <v>0</v>
          </cell>
          <cell r="AA1963">
            <v>0</v>
          </cell>
          <cell r="AB1963">
            <v>0</v>
          </cell>
          <cell r="AC1963">
            <v>2000</v>
          </cell>
          <cell r="AD1963">
            <v>1</v>
          </cell>
          <cell r="AE1963">
            <v>30</v>
          </cell>
          <cell r="AF1963"/>
          <cell r="AG1963"/>
        </row>
        <row r="1964">
          <cell r="E1964">
            <v>241282</v>
          </cell>
          <cell r="F1964" t="str">
            <v>VINOD KUMAR AGARWAL</v>
          </cell>
          <cell r="G1964" t="str">
            <v>SUR</v>
          </cell>
          <cell r="H1964" t="str">
            <v>MEERUT</v>
          </cell>
          <cell r="I1964" t="str">
            <v>A</v>
          </cell>
          <cell r="J1964" t="str">
            <v>CL</v>
          </cell>
          <cell r="K1964">
            <v>15</v>
          </cell>
          <cell r="L1964">
            <v>144799</v>
          </cell>
          <cell r="M1964" t="str">
            <v>Approved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1000</v>
          </cell>
          <cell r="V1964">
            <v>0</v>
          </cell>
          <cell r="W1964">
            <v>1000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1000</v>
          </cell>
          <cell r="AC1964">
            <v>2000</v>
          </cell>
          <cell r="AD1964">
            <v>2</v>
          </cell>
          <cell r="AE1964" t="str">
            <v>08,23</v>
          </cell>
          <cell r="AF1964"/>
          <cell r="AG1964"/>
        </row>
        <row r="1965">
          <cell r="E1965">
            <v>292586</v>
          </cell>
          <cell r="F1965" t="str">
            <v>DIKSHA  TYAGI</v>
          </cell>
          <cell r="G1965" t="str">
            <v>PULM</v>
          </cell>
          <cell r="H1965" t="str">
            <v>MEERUT</v>
          </cell>
          <cell r="I1965" t="str">
            <v>A</v>
          </cell>
          <cell r="J1965" t="str">
            <v>BZ</v>
          </cell>
          <cell r="K1965">
            <v>20</v>
          </cell>
          <cell r="L1965">
            <v>144799</v>
          </cell>
          <cell r="M1965" t="str">
            <v>Approved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0</v>
          </cell>
          <cell r="AA1965">
            <v>0</v>
          </cell>
          <cell r="AB1965">
            <v>0</v>
          </cell>
          <cell r="AC1965">
            <v>0</v>
          </cell>
          <cell r="AD1965">
            <v>0</v>
          </cell>
          <cell r="AE1965"/>
          <cell r="AF1965"/>
          <cell r="AG1965"/>
        </row>
        <row r="1966">
          <cell r="E1966">
            <v>174078</v>
          </cell>
          <cell r="F1966" t="str">
            <v>BHAWANA  TOMAR</v>
          </cell>
          <cell r="G1966" t="str">
            <v>NEU</v>
          </cell>
          <cell r="H1966" t="str">
            <v>MEERUT</v>
          </cell>
          <cell r="I1966" t="str">
            <v>A</v>
          </cell>
          <cell r="J1966" t="str">
            <v>BL</v>
          </cell>
          <cell r="K1966">
            <v>40</v>
          </cell>
          <cell r="L1966">
            <v>144799</v>
          </cell>
          <cell r="M1966" t="str">
            <v>Approved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2200</v>
          </cell>
          <cell r="V1966">
            <v>0</v>
          </cell>
          <cell r="W1966">
            <v>2200</v>
          </cell>
          <cell r="X1966">
            <v>0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2200</v>
          </cell>
          <cell r="AD1966">
            <v>2</v>
          </cell>
          <cell r="AE1966" t="str">
            <v>03,22</v>
          </cell>
          <cell r="AF1966">
            <v>22</v>
          </cell>
          <cell r="AG1966"/>
        </row>
        <row r="1967">
          <cell r="E1967">
            <v>233227</v>
          </cell>
          <cell r="F1967" t="str">
            <v>AJAY  BHATNAGAR</v>
          </cell>
          <cell r="G1967" t="str">
            <v>CP</v>
          </cell>
          <cell r="H1967" t="str">
            <v>MEERUT</v>
          </cell>
          <cell r="I1967" t="str">
            <v>A</v>
          </cell>
          <cell r="J1967" t="str">
            <v>BZ</v>
          </cell>
          <cell r="K1967">
            <v>25</v>
          </cell>
          <cell r="L1967">
            <v>144799</v>
          </cell>
          <cell r="M1967" t="str">
            <v>Approved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1</v>
          </cell>
          <cell r="AE1967">
            <v>27</v>
          </cell>
          <cell r="AF1967"/>
          <cell r="AG1967"/>
        </row>
        <row r="1968">
          <cell r="E1968">
            <v>233228</v>
          </cell>
          <cell r="F1968" t="str">
            <v>EMA  CHOUDHARY</v>
          </cell>
          <cell r="G1968" t="str">
            <v>CHEST</v>
          </cell>
          <cell r="H1968" t="str">
            <v>MEERUT</v>
          </cell>
          <cell r="I1968" t="str">
            <v>A</v>
          </cell>
          <cell r="J1968" t="str">
            <v>BZ</v>
          </cell>
          <cell r="K1968">
            <v>30</v>
          </cell>
          <cell r="L1968">
            <v>144799</v>
          </cell>
          <cell r="M1968" t="str">
            <v>Approved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0</v>
          </cell>
          <cell r="AD1968">
            <v>1</v>
          </cell>
          <cell r="AE1968">
            <v>31</v>
          </cell>
          <cell r="AF1968"/>
          <cell r="AG1968"/>
        </row>
        <row r="1969">
          <cell r="E1969">
            <v>24908</v>
          </cell>
          <cell r="F1969" t="str">
            <v>JITENDAR  TYAGI</v>
          </cell>
          <cell r="G1969" t="str">
            <v>CP</v>
          </cell>
          <cell r="H1969" t="str">
            <v>MEERUT</v>
          </cell>
          <cell r="I1969" t="str">
            <v>B</v>
          </cell>
          <cell r="J1969" t="str">
            <v>CL</v>
          </cell>
          <cell r="K1969">
            <v>15</v>
          </cell>
          <cell r="L1969">
            <v>144799</v>
          </cell>
          <cell r="M1969" t="str">
            <v>Approved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4000</v>
          </cell>
          <cell r="V1969">
            <v>0</v>
          </cell>
          <cell r="W1969">
            <v>4000</v>
          </cell>
          <cell r="X1969">
            <v>0</v>
          </cell>
          <cell r="Y1969">
            <v>0</v>
          </cell>
          <cell r="Z1969">
            <v>1000</v>
          </cell>
          <cell r="AA1969">
            <v>0</v>
          </cell>
          <cell r="AB1969">
            <v>1000</v>
          </cell>
          <cell r="AC1969">
            <v>6000</v>
          </cell>
          <cell r="AD1969">
            <v>3</v>
          </cell>
          <cell r="AE1969" t="str">
            <v>02,22,28</v>
          </cell>
          <cell r="AF1969" t="str">
            <v>02,22,28</v>
          </cell>
          <cell r="AG1969">
            <v>28</v>
          </cell>
        </row>
        <row r="1970">
          <cell r="E1970">
            <v>24917</v>
          </cell>
          <cell r="F1970" t="str">
            <v>AMIT  AGARWAL</v>
          </cell>
          <cell r="G1970" t="str">
            <v>CHEST</v>
          </cell>
          <cell r="H1970" t="str">
            <v>MEERUT</v>
          </cell>
          <cell r="I1970" t="str">
            <v>B</v>
          </cell>
          <cell r="J1970" t="str">
            <v>AZ</v>
          </cell>
          <cell r="K1970">
            <v>55</v>
          </cell>
          <cell r="L1970">
            <v>144799</v>
          </cell>
          <cell r="M1970" t="str">
            <v>Approved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3</v>
          </cell>
          <cell r="AE1970" t="str">
            <v>08,20,28</v>
          </cell>
          <cell r="AF1970">
            <v>28</v>
          </cell>
          <cell r="AG1970" t="str">
            <v>20,28</v>
          </cell>
        </row>
        <row r="1971">
          <cell r="E1971">
            <v>24934</v>
          </cell>
          <cell r="F1971" t="str">
            <v>ASHUTOSH  JAIN</v>
          </cell>
          <cell r="G1971" t="str">
            <v>CP</v>
          </cell>
          <cell r="H1971" t="str">
            <v>MEERUT</v>
          </cell>
          <cell r="I1971" t="str">
            <v>VIP</v>
          </cell>
          <cell r="J1971" t="str">
            <v>BZ</v>
          </cell>
          <cell r="K1971">
            <v>40</v>
          </cell>
          <cell r="L1971">
            <v>144799</v>
          </cell>
          <cell r="M1971" t="str">
            <v>Approved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1000</v>
          </cell>
          <cell r="AA1971">
            <v>0</v>
          </cell>
          <cell r="AB1971">
            <v>0</v>
          </cell>
          <cell r="AC1971">
            <v>1000</v>
          </cell>
          <cell r="AD1971">
            <v>1</v>
          </cell>
          <cell r="AE1971">
            <v>14</v>
          </cell>
          <cell r="AF1971">
            <v>14</v>
          </cell>
          <cell r="AG1971"/>
        </row>
        <row r="1972">
          <cell r="E1972">
            <v>24935</v>
          </cell>
          <cell r="F1972" t="str">
            <v>MANOJ KUMAR  JAIN</v>
          </cell>
          <cell r="G1972" t="str">
            <v>CP</v>
          </cell>
          <cell r="H1972" t="str">
            <v>HAPUR</v>
          </cell>
          <cell r="I1972" t="str">
            <v>A</v>
          </cell>
          <cell r="J1972" t="str">
            <v>AL</v>
          </cell>
          <cell r="K1972">
            <v>65</v>
          </cell>
          <cell r="L1972">
            <v>144799</v>
          </cell>
          <cell r="M1972" t="str">
            <v>Approved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4000</v>
          </cell>
          <cell r="Z1972">
            <v>0</v>
          </cell>
          <cell r="AA1972">
            <v>0</v>
          </cell>
          <cell r="AB1972">
            <v>0</v>
          </cell>
          <cell r="AC1972">
            <v>4000</v>
          </cell>
          <cell r="AD1972">
            <v>0</v>
          </cell>
          <cell r="AE1972"/>
          <cell r="AF1972"/>
          <cell r="AG1972"/>
        </row>
        <row r="1973">
          <cell r="E1973">
            <v>222711</v>
          </cell>
          <cell r="F1973" t="str">
            <v>K B AGARWAL</v>
          </cell>
          <cell r="G1973" t="str">
            <v>LAPAR</v>
          </cell>
          <cell r="H1973" t="str">
            <v>MEERUT</v>
          </cell>
          <cell r="I1973" t="str">
            <v>A</v>
          </cell>
          <cell r="J1973" t="str">
            <v>BZ</v>
          </cell>
          <cell r="K1973">
            <v>25</v>
          </cell>
          <cell r="L1973">
            <v>144799</v>
          </cell>
          <cell r="M1973" t="str">
            <v>Approved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1000</v>
          </cell>
          <cell r="V1973">
            <v>0</v>
          </cell>
          <cell r="W1973">
            <v>1000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1000</v>
          </cell>
          <cell r="AD1973">
            <v>2</v>
          </cell>
          <cell r="AE1973" t="str">
            <v>10,24</v>
          </cell>
          <cell r="AF1973">
            <v>10</v>
          </cell>
          <cell r="AG1973"/>
        </row>
        <row r="1974">
          <cell r="E1974">
            <v>366733</v>
          </cell>
          <cell r="F1974" t="str">
            <v>SANKET  GARG</v>
          </cell>
          <cell r="G1974" t="str">
            <v>CARDS</v>
          </cell>
          <cell r="H1974" t="str">
            <v>MEERUT</v>
          </cell>
          <cell r="I1974" t="str">
            <v>B</v>
          </cell>
          <cell r="J1974" t="str">
            <v>BZ</v>
          </cell>
          <cell r="K1974">
            <v>40</v>
          </cell>
          <cell r="L1974">
            <v>144799</v>
          </cell>
          <cell r="M1974" t="str">
            <v>Approved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1</v>
          </cell>
          <cell r="AE1974">
            <v>22</v>
          </cell>
          <cell r="AF1974">
            <v>22</v>
          </cell>
          <cell r="AG1974"/>
        </row>
        <row r="1975">
          <cell r="E1975">
            <v>222710</v>
          </cell>
          <cell r="F1975" t="str">
            <v>ARUN  SINGHAL</v>
          </cell>
          <cell r="G1975" t="str">
            <v>CP</v>
          </cell>
          <cell r="H1975" t="str">
            <v>MEERUT</v>
          </cell>
          <cell r="I1975" t="str">
            <v>A</v>
          </cell>
          <cell r="J1975" t="str">
            <v>AZ</v>
          </cell>
          <cell r="K1975">
            <v>60</v>
          </cell>
          <cell r="L1975">
            <v>144799</v>
          </cell>
          <cell r="M1975" t="str">
            <v>Approved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3</v>
          </cell>
          <cell r="AE1975" t="str">
            <v>10,21,24</v>
          </cell>
          <cell r="AF1975">
            <v>10</v>
          </cell>
          <cell r="AG1975"/>
        </row>
        <row r="1976">
          <cell r="E1976">
            <v>151497</v>
          </cell>
          <cell r="F1976" t="str">
            <v>SHIV  CHARAN</v>
          </cell>
          <cell r="G1976" t="str">
            <v>CP</v>
          </cell>
          <cell r="H1976" t="str">
            <v>MEERUT</v>
          </cell>
          <cell r="I1976" t="str">
            <v>A</v>
          </cell>
          <cell r="J1976" t="str">
            <v>BL</v>
          </cell>
          <cell r="K1976">
            <v>30</v>
          </cell>
          <cell r="L1976">
            <v>144799</v>
          </cell>
          <cell r="M1976" t="str">
            <v>Approved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2000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2000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1000</v>
          </cell>
          <cell r="AC1976">
            <v>3000</v>
          </cell>
          <cell r="AD1976">
            <v>2</v>
          </cell>
          <cell r="AE1976" t="str">
            <v>10,21</v>
          </cell>
          <cell r="AF1976">
            <v>10</v>
          </cell>
          <cell r="AG1976"/>
        </row>
        <row r="1977">
          <cell r="E1977">
            <v>126756</v>
          </cell>
          <cell r="F1977" t="str">
            <v>V P AGAWAL</v>
          </cell>
          <cell r="G1977" t="str">
            <v>CP</v>
          </cell>
          <cell r="H1977" t="str">
            <v>HAPUR</v>
          </cell>
          <cell r="I1977" t="str">
            <v>B</v>
          </cell>
          <cell r="J1977" t="str">
            <v>AL</v>
          </cell>
          <cell r="K1977">
            <v>55</v>
          </cell>
          <cell r="L1977">
            <v>144799</v>
          </cell>
          <cell r="M1977" t="str">
            <v>Approved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4000</v>
          </cell>
          <cell r="V1977">
            <v>0</v>
          </cell>
          <cell r="W1977">
            <v>4000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4000</v>
          </cell>
          <cell r="AD1977">
            <v>1</v>
          </cell>
          <cell r="AE1977">
            <v>29</v>
          </cell>
          <cell r="AF1977">
            <v>29</v>
          </cell>
          <cell r="AG1977"/>
        </row>
        <row r="1978">
          <cell r="E1978">
            <v>49094</v>
          </cell>
          <cell r="F1978" t="str">
            <v>PRADEEP KUMAR GUPTA</v>
          </cell>
          <cell r="G1978" t="str">
            <v>CP</v>
          </cell>
          <cell r="H1978" t="str">
            <v>MEERUT</v>
          </cell>
          <cell r="I1978" t="str">
            <v>VIP</v>
          </cell>
          <cell r="J1978" t="str">
            <v>BL</v>
          </cell>
          <cell r="K1978">
            <v>35</v>
          </cell>
          <cell r="L1978">
            <v>144799</v>
          </cell>
          <cell r="M1978" t="str">
            <v>Approved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1000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1000</v>
          </cell>
          <cell r="X1978">
            <v>0</v>
          </cell>
          <cell r="Y1978">
            <v>3000</v>
          </cell>
          <cell r="Z1978">
            <v>0</v>
          </cell>
          <cell r="AA1978">
            <v>0</v>
          </cell>
          <cell r="AB1978">
            <v>1000</v>
          </cell>
          <cell r="AC1978">
            <v>5000</v>
          </cell>
          <cell r="AD1978">
            <v>5</v>
          </cell>
          <cell r="AE1978" t="str">
            <v>04,08,14,27,31</v>
          </cell>
          <cell r="AF1978">
            <v>14</v>
          </cell>
          <cell r="AG1978"/>
        </row>
        <row r="1979">
          <cell r="E1979">
            <v>49084</v>
          </cell>
          <cell r="F1979" t="str">
            <v>S K RATHI</v>
          </cell>
          <cell r="G1979" t="str">
            <v>CP</v>
          </cell>
          <cell r="H1979" t="str">
            <v>MEERUT</v>
          </cell>
          <cell r="I1979" t="str">
            <v>A</v>
          </cell>
          <cell r="J1979" t="str">
            <v>BL</v>
          </cell>
          <cell r="K1979">
            <v>30</v>
          </cell>
          <cell r="L1979">
            <v>144799</v>
          </cell>
          <cell r="M1979" t="str">
            <v>Approved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5000</v>
          </cell>
          <cell r="V1979">
            <v>0</v>
          </cell>
          <cell r="W1979">
            <v>5000</v>
          </cell>
          <cell r="X1979">
            <v>0</v>
          </cell>
          <cell r="Y1979">
            <v>0</v>
          </cell>
          <cell r="Z1979">
            <v>4000</v>
          </cell>
          <cell r="AA1979">
            <v>0</v>
          </cell>
          <cell r="AB1979">
            <v>0</v>
          </cell>
          <cell r="AC1979">
            <v>9000</v>
          </cell>
          <cell r="AD1979">
            <v>1</v>
          </cell>
          <cell r="AE1979">
            <v>20</v>
          </cell>
          <cell r="AF1979"/>
          <cell r="AG1979">
            <v>20</v>
          </cell>
        </row>
        <row r="1980">
          <cell r="E1980">
            <v>49096</v>
          </cell>
          <cell r="F1980" t="str">
            <v>S P SONDHI</v>
          </cell>
          <cell r="G1980" t="str">
            <v>CP</v>
          </cell>
          <cell r="H1980" t="str">
            <v>MEERUT</v>
          </cell>
          <cell r="I1980" t="str">
            <v>A</v>
          </cell>
          <cell r="J1980" t="str">
            <v>AL</v>
          </cell>
          <cell r="K1980">
            <v>65</v>
          </cell>
          <cell r="L1980">
            <v>144799</v>
          </cell>
          <cell r="M1980" t="str">
            <v>Approved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3000</v>
          </cell>
          <cell r="U1980">
            <v>5000</v>
          </cell>
          <cell r="V1980">
            <v>4000</v>
          </cell>
          <cell r="W1980">
            <v>12000</v>
          </cell>
          <cell r="X1980">
            <v>0</v>
          </cell>
          <cell r="Y1980">
            <v>2000</v>
          </cell>
          <cell r="Z1980">
            <v>0</v>
          </cell>
          <cell r="AA1980">
            <v>0</v>
          </cell>
          <cell r="AB1980">
            <v>0</v>
          </cell>
          <cell r="AC1980">
            <v>14000</v>
          </cell>
          <cell r="AD1980">
            <v>1</v>
          </cell>
          <cell r="AE1980">
            <v>14</v>
          </cell>
          <cell r="AF1980">
            <v>14</v>
          </cell>
          <cell r="AG1980"/>
        </row>
        <row r="1981">
          <cell r="E1981">
            <v>49048</v>
          </cell>
          <cell r="F1981" t="str">
            <v>SANJAY  JAIN</v>
          </cell>
          <cell r="G1981" t="str">
            <v>CP</v>
          </cell>
          <cell r="H1981" t="str">
            <v>BARAUT</v>
          </cell>
          <cell r="I1981" t="str">
            <v>A</v>
          </cell>
          <cell r="J1981" t="str">
            <v>AL</v>
          </cell>
          <cell r="K1981">
            <v>55</v>
          </cell>
          <cell r="L1981">
            <v>144799</v>
          </cell>
          <cell r="M1981" t="str">
            <v>Approved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2000</v>
          </cell>
          <cell r="W1981">
            <v>2000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2000</v>
          </cell>
          <cell r="AD1981">
            <v>1</v>
          </cell>
          <cell r="AE1981">
            <v>15</v>
          </cell>
          <cell r="AF1981"/>
          <cell r="AG1981"/>
        </row>
        <row r="1982">
          <cell r="E1982">
            <v>30122</v>
          </cell>
          <cell r="F1982" t="str">
            <v>MAHIP  SALUJA</v>
          </cell>
          <cell r="G1982" t="str">
            <v>CHEST</v>
          </cell>
          <cell r="H1982" t="str">
            <v>MEERUT</v>
          </cell>
          <cell r="I1982" t="str">
            <v>A</v>
          </cell>
          <cell r="J1982" t="str">
            <v>BL</v>
          </cell>
          <cell r="K1982">
            <v>30</v>
          </cell>
          <cell r="L1982">
            <v>144799</v>
          </cell>
          <cell r="M1982" t="str">
            <v>Approved</v>
          </cell>
          <cell r="N1982">
            <v>0</v>
          </cell>
          <cell r="O1982">
            <v>0</v>
          </cell>
          <cell r="P1982">
            <v>6000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6000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6000</v>
          </cell>
          <cell r="AD1982">
            <v>2</v>
          </cell>
          <cell r="AE1982" t="str">
            <v>02,13</v>
          </cell>
          <cell r="AF1982">
            <v>2</v>
          </cell>
          <cell r="AG1982"/>
        </row>
        <row r="1983">
          <cell r="E1983">
            <v>142155</v>
          </cell>
          <cell r="F1983" t="str">
            <v>MANISH K CAROLI</v>
          </cell>
          <cell r="G1983" t="str">
            <v>SUR</v>
          </cell>
          <cell r="H1983" t="str">
            <v>MEERUT</v>
          </cell>
          <cell r="I1983" t="str">
            <v>B</v>
          </cell>
          <cell r="J1983" t="str">
            <v>BL</v>
          </cell>
          <cell r="K1983">
            <v>20</v>
          </cell>
          <cell r="L1983">
            <v>144799</v>
          </cell>
          <cell r="M1983" t="str">
            <v>Approved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1000</v>
          </cell>
          <cell r="V1983">
            <v>0</v>
          </cell>
          <cell r="W1983">
            <v>1000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2000</v>
          </cell>
          <cell r="AC1983">
            <v>3000</v>
          </cell>
          <cell r="AD1983">
            <v>3</v>
          </cell>
          <cell r="AE1983" t="str">
            <v>08,17,28</v>
          </cell>
          <cell r="AF1983" t="str">
            <v>17,28</v>
          </cell>
          <cell r="AG1983" t="str">
            <v>17,28</v>
          </cell>
        </row>
        <row r="1984">
          <cell r="E1984">
            <v>49049</v>
          </cell>
          <cell r="F1984" t="str">
            <v>ANIL KUMAR  JAIN</v>
          </cell>
          <cell r="G1984" t="str">
            <v>CP</v>
          </cell>
          <cell r="H1984" t="str">
            <v>BARAUT</v>
          </cell>
          <cell r="I1984" t="str">
            <v>A</v>
          </cell>
          <cell r="J1984" t="str">
            <v>AZ</v>
          </cell>
          <cell r="K1984">
            <v>55</v>
          </cell>
          <cell r="L1984">
            <v>144799</v>
          </cell>
          <cell r="M1984" t="str">
            <v>Approved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1000</v>
          </cell>
          <cell r="AC1984">
            <v>1000</v>
          </cell>
          <cell r="AD1984">
            <v>1</v>
          </cell>
          <cell r="AE1984">
            <v>15</v>
          </cell>
          <cell r="AF1984"/>
          <cell r="AG1984"/>
        </row>
        <row r="1985">
          <cell r="E1985">
            <v>49040</v>
          </cell>
          <cell r="F1985" t="str">
            <v>O P AGARWAL</v>
          </cell>
          <cell r="G1985" t="str">
            <v>CP</v>
          </cell>
          <cell r="H1985" t="str">
            <v>MEERUT</v>
          </cell>
          <cell r="I1985" t="str">
            <v>A</v>
          </cell>
          <cell r="J1985" t="str">
            <v>BZ</v>
          </cell>
          <cell r="K1985">
            <v>40</v>
          </cell>
          <cell r="L1985">
            <v>144799</v>
          </cell>
          <cell r="M1985" t="str">
            <v>Approved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1000</v>
          </cell>
          <cell r="AC1985">
            <v>1000</v>
          </cell>
          <cell r="AD1985">
            <v>4</v>
          </cell>
          <cell r="AE1985" t="str">
            <v>02,13,18,31</v>
          </cell>
          <cell r="AF1985">
            <v>2</v>
          </cell>
          <cell r="AG1985"/>
        </row>
        <row r="1986">
          <cell r="E1986">
            <v>173679</v>
          </cell>
          <cell r="F1986" t="str">
            <v>SANJIV  SHANDILAYA</v>
          </cell>
          <cell r="G1986" t="str">
            <v>CP</v>
          </cell>
          <cell r="H1986" t="str">
            <v>MEERUT</v>
          </cell>
          <cell r="I1986" t="str">
            <v>A</v>
          </cell>
          <cell r="J1986" t="str">
            <v>BL</v>
          </cell>
          <cell r="K1986">
            <v>30</v>
          </cell>
          <cell r="L1986">
            <v>144799</v>
          </cell>
          <cell r="M1986" t="str">
            <v>Approved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2000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2000</v>
          </cell>
          <cell r="X1986">
            <v>0</v>
          </cell>
          <cell r="Y1986">
            <v>1000</v>
          </cell>
          <cell r="Z1986">
            <v>0</v>
          </cell>
          <cell r="AA1986">
            <v>0</v>
          </cell>
          <cell r="AB1986">
            <v>0</v>
          </cell>
          <cell r="AC1986">
            <v>3000</v>
          </cell>
          <cell r="AD1986">
            <v>2</v>
          </cell>
          <cell r="AE1986" t="str">
            <v>14,16</v>
          </cell>
          <cell r="AF1986" t="str">
            <v>14,16</v>
          </cell>
          <cell r="AG1986">
            <v>16</v>
          </cell>
        </row>
        <row r="1987">
          <cell r="E1987">
            <v>49030</v>
          </cell>
          <cell r="F1987" t="str">
            <v>SHANTANU  AGARWAL</v>
          </cell>
          <cell r="G1987" t="str">
            <v>CP</v>
          </cell>
          <cell r="H1987" t="str">
            <v>MEERUT</v>
          </cell>
          <cell r="I1987" t="str">
            <v>A</v>
          </cell>
          <cell r="J1987" t="str">
            <v>BL</v>
          </cell>
          <cell r="K1987">
            <v>20</v>
          </cell>
          <cell r="L1987">
            <v>144799</v>
          </cell>
          <cell r="M1987" t="str">
            <v>Approved</v>
          </cell>
          <cell r="N1987">
            <v>0</v>
          </cell>
          <cell r="O1987">
            <v>2000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2000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2000</v>
          </cell>
          <cell r="AD1987">
            <v>4</v>
          </cell>
          <cell r="AE1987" t="str">
            <v>09,13,18,22</v>
          </cell>
          <cell r="AF1987">
            <v>22</v>
          </cell>
          <cell r="AG1987"/>
        </row>
        <row r="1988">
          <cell r="E1988">
            <v>359546</v>
          </cell>
          <cell r="F1988" t="str">
            <v>S.K.K.  MALIK</v>
          </cell>
          <cell r="G1988" t="str">
            <v>PSY</v>
          </cell>
          <cell r="H1988" t="str">
            <v>MEERUT</v>
          </cell>
          <cell r="I1988" t="str">
            <v>B</v>
          </cell>
          <cell r="J1988" t="str">
            <v>CZ</v>
          </cell>
          <cell r="K1988">
            <v>10</v>
          </cell>
          <cell r="L1988">
            <v>144799</v>
          </cell>
          <cell r="M1988" t="str">
            <v>Approved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2</v>
          </cell>
          <cell r="AE1988" t="str">
            <v>02,18</v>
          </cell>
          <cell r="AF1988">
            <v>2</v>
          </cell>
          <cell r="AG1988"/>
        </row>
        <row r="1989">
          <cell r="E1989">
            <v>151535</v>
          </cell>
          <cell r="F1989" t="str">
            <v>SUMIT KANT  JHA</v>
          </cell>
          <cell r="G1989" t="str">
            <v>CP</v>
          </cell>
          <cell r="H1989" t="str">
            <v>MEERUT</v>
          </cell>
          <cell r="I1989" t="str">
            <v>VIP</v>
          </cell>
          <cell r="J1989" t="str">
            <v>BL</v>
          </cell>
          <cell r="K1989">
            <v>40</v>
          </cell>
          <cell r="L1989">
            <v>144799</v>
          </cell>
          <cell r="M1989" t="str">
            <v>Approved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20000</v>
          </cell>
          <cell r="W1989">
            <v>20000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20000</v>
          </cell>
          <cell r="AD1989">
            <v>2</v>
          </cell>
          <cell r="AE1989" t="str">
            <v>07,18</v>
          </cell>
          <cell r="AF1989"/>
          <cell r="AG1989"/>
        </row>
        <row r="1990">
          <cell r="E1990">
            <v>359545</v>
          </cell>
          <cell r="F1990" t="str">
            <v>ARCHIT  MITTAL</v>
          </cell>
          <cell r="G1990" t="str">
            <v>NEPH</v>
          </cell>
          <cell r="H1990" t="str">
            <v>MEERUT</v>
          </cell>
          <cell r="I1990" t="str">
            <v>B</v>
          </cell>
          <cell r="J1990" t="str">
            <v>CZ</v>
          </cell>
          <cell r="K1990">
            <v>5</v>
          </cell>
          <cell r="L1990">
            <v>144799</v>
          </cell>
          <cell r="M1990" t="str">
            <v>Approved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1</v>
          </cell>
          <cell r="AE1990">
            <v>18</v>
          </cell>
          <cell r="AF1990"/>
          <cell r="AG1990"/>
        </row>
        <row r="1991">
          <cell r="E1991">
            <v>49126</v>
          </cell>
          <cell r="F1991" t="str">
            <v>SAFALI  SALUJA</v>
          </cell>
          <cell r="G1991" t="str">
            <v>CP</v>
          </cell>
          <cell r="H1991" t="str">
            <v>MEERUT</v>
          </cell>
          <cell r="I1991" t="str">
            <v>A</v>
          </cell>
          <cell r="J1991" t="str">
            <v>BZ</v>
          </cell>
          <cell r="K1991">
            <v>20</v>
          </cell>
          <cell r="L1991">
            <v>144799</v>
          </cell>
          <cell r="M1991" t="str">
            <v>Approved</v>
          </cell>
          <cell r="N1991">
            <v>0</v>
          </cell>
          <cell r="O1991">
            <v>0</v>
          </cell>
          <cell r="P1991">
            <v>1500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1500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1500</v>
          </cell>
          <cell r="AD1991">
            <v>3</v>
          </cell>
          <cell r="AE1991" t="str">
            <v>02,13,24</v>
          </cell>
          <cell r="AF1991">
            <v>2</v>
          </cell>
          <cell r="AG1991"/>
        </row>
        <row r="1992">
          <cell r="E1992">
            <v>384040</v>
          </cell>
          <cell r="F1992" t="str">
            <v xml:space="preserve">SARVESH RASTOGI  </v>
          </cell>
          <cell r="G1992" t="str">
            <v>GP</v>
          </cell>
          <cell r="H1992" t="str">
            <v>MEERUT</v>
          </cell>
          <cell r="I1992" t="str">
            <v>A</v>
          </cell>
          <cell r="J1992" t="str">
            <v>BL</v>
          </cell>
          <cell r="K1992">
            <v>40</v>
          </cell>
          <cell r="L1992">
            <v>144799</v>
          </cell>
          <cell r="M1992" t="str">
            <v>Approved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2000</v>
          </cell>
          <cell r="U1992">
            <v>3000</v>
          </cell>
          <cell r="V1992">
            <v>0</v>
          </cell>
          <cell r="W1992">
            <v>5000</v>
          </cell>
          <cell r="X1992">
            <v>0</v>
          </cell>
          <cell r="Y1992">
            <v>1000</v>
          </cell>
          <cell r="Z1992">
            <v>2000</v>
          </cell>
          <cell r="AA1992">
            <v>1000</v>
          </cell>
          <cell r="AB1992">
            <v>0</v>
          </cell>
          <cell r="AC1992">
            <v>9000</v>
          </cell>
          <cell r="AD1992">
            <v>4</v>
          </cell>
          <cell r="AE1992" t="str">
            <v>03,10,20,23</v>
          </cell>
          <cell r="AF1992">
            <v>10</v>
          </cell>
          <cell r="AG1992"/>
        </row>
        <row r="1993">
          <cell r="E1993">
            <v>133360</v>
          </cell>
          <cell r="F1993" t="str">
            <v>PUSHPENDRA  PANWAR</v>
          </cell>
          <cell r="G1993" t="str">
            <v>SUR</v>
          </cell>
          <cell r="H1993" t="str">
            <v>MEERUT</v>
          </cell>
          <cell r="I1993" t="str">
            <v>A</v>
          </cell>
          <cell r="J1993" t="str">
            <v>CL</v>
          </cell>
          <cell r="K1993">
            <v>10</v>
          </cell>
          <cell r="L1993">
            <v>144799</v>
          </cell>
          <cell r="M1993" t="str">
            <v>Approved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1500</v>
          </cell>
          <cell r="Z1993">
            <v>0</v>
          </cell>
          <cell r="AA1993">
            <v>0</v>
          </cell>
          <cell r="AB1993">
            <v>1000</v>
          </cell>
          <cell r="AC1993">
            <v>2500</v>
          </cell>
          <cell r="AD1993">
            <v>1</v>
          </cell>
          <cell r="AE1993">
            <v>30</v>
          </cell>
          <cell r="AF1993"/>
          <cell r="AG1993"/>
        </row>
        <row r="1994">
          <cell r="E1994">
            <v>36633</v>
          </cell>
          <cell r="F1994" t="str">
            <v>R K ARAN</v>
          </cell>
          <cell r="G1994" t="str">
            <v>CP</v>
          </cell>
          <cell r="H1994" t="str">
            <v>MEERUT</v>
          </cell>
          <cell r="I1994" t="str">
            <v>A</v>
          </cell>
          <cell r="J1994" t="str">
            <v>AL</v>
          </cell>
          <cell r="K1994">
            <v>60</v>
          </cell>
          <cell r="L1994">
            <v>144799</v>
          </cell>
          <cell r="M1994" t="str">
            <v>Approved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3000</v>
          </cell>
          <cell r="U1994">
            <v>6000</v>
          </cell>
          <cell r="V1994">
            <v>0</v>
          </cell>
          <cell r="W1994">
            <v>9000</v>
          </cell>
          <cell r="X1994">
            <v>0</v>
          </cell>
          <cell r="Y1994">
            <v>3000</v>
          </cell>
          <cell r="Z1994">
            <v>2000</v>
          </cell>
          <cell r="AA1994">
            <v>0</v>
          </cell>
          <cell r="AB1994">
            <v>0</v>
          </cell>
          <cell r="AC1994">
            <v>14000</v>
          </cell>
          <cell r="AD1994">
            <v>2</v>
          </cell>
          <cell r="AE1994" t="str">
            <v>10,28</v>
          </cell>
          <cell r="AF1994" t="str">
            <v>10,28</v>
          </cell>
          <cell r="AG1994">
            <v>28</v>
          </cell>
        </row>
        <row r="1995">
          <cell r="E1995">
            <v>208270</v>
          </cell>
          <cell r="F1995" t="str">
            <v>GAURAV  MITTAL</v>
          </cell>
          <cell r="G1995" t="str">
            <v>CP</v>
          </cell>
          <cell r="H1995" t="str">
            <v>HAPUR</v>
          </cell>
          <cell r="I1995" t="str">
            <v>B</v>
          </cell>
          <cell r="J1995" t="str">
            <v>AZ</v>
          </cell>
          <cell r="K1995">
            <v>60</v>
          </cell>
          <cell r="L1995">
            <v>144799</v>
          </cell>
          <cell r="M1995" t="str">
            <v>Approved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1</v>
          </cell>
          <cell r="AE1995">
            <v>29</v>
          </cell>
          <cell r="AF1995">
            <v>29</v>
          </cell>
          <cell r="AG1995"/>
        </row>
        <row r="1996">
          <cell r="E1996">
            <v>125064</v>
          </cell>
          <cell r="F1996" t="str">
            <v>VEEROTTAM  TOMER</v>
          </cell>
          <cell r="G1996" t="str">
            <v>CHEST</v>
          </cell>
          <cell r="H1996" t="str">
            <v>MEERUT</v>
          </cell>
          <cell r="I1996" t="str">
            <v>A</v>
          </cell>
          <cell r="J1996" t="str">
            <v>AZ</v>
          </cell>
          <cell r="K1996">
            <v>50</v>
          </cell>
          <cell r="L1996">
            <v>144799</v>
          </cell>
          <cell r="M1996" t="str">
            <v>Approved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1000</v>
          </cell>
          <cell r="AC1996">
            <v>1000</v>
          </cell>
          <cell r="AD1996">
            <v>1</v>
          </cell>
          <cell r="AE1996">
            <v>2</v>
          </cell>
          <cell r="AF1996">
            <v>2</v>
          </cell>
          <cell r="AG1996"/>
        </row>
        <row r="1997">
          <cell r="E1997">
            <v>133455</v>
          </cell>
          <cell r="F1997" t="str">
            <v>NARENDRA MOHAN SINGH</v>
          </cell>
          <cell r="G1997" t="str">
            <v>ORTHO</v>
          </cell>
          <cell r="H1997" t="str">
            <v>HAPUR</v>
          </cell>
          <cell r="I1997" t="str">
            <v>A</v>
          </cell>
          <cell r="J1997" t="str">
            <v>AZ</v>
          </cell>
          <cell r="K1997">
            <v>50</v>
          </cell>
          <cell r="L1997">
            <v>144799</v>
          </cell>
          <cell r="M1997" t="str">
            <v>Approved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1</v>
          </cell>
          <cell r="AE1997">
            <v>29</v>
          </cell>
          <cell r="AF1997">
            <v>29</v>
          </cell>
          <cell r="AG1997"/>
        </row>
        <row r="1998">
          <cell r="E1998">
            <v>133334</v>
          </cell>
          <cell r="F1998" t="str">
            <v>SANJEEV  TYAGI</v>
          </cell>
          <cell r="G1998" t="str">
            <v>CP</v>
          </cell>
          <cell r="H1998" t="str">
            <v>MEERUT</v>
          </cell>
          <cell r="I1998" t="str">
            <v>A</v>
          </cell>
          <cell r="J1998" t="str">
            <v>BL</v>
          </cell>
          <cell r="K1998">
            <v>40</v>
          </cell>
          <cell r="L1998">
            <v>144799</v>
          </cell>
          <cell r="M1998" t="str">
            <v>Approved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10000</v>
          </cell>
          <cell r="U1998">
            <v>0</v>
          </cell>
          <cell r="V1998">
            <v>0</v>
          </cell>
          <cell r="W1998">
            <v>10000</v>
          </cell>
          <cell r="X1998">
            <v>0</v>
          </cell>
          <cell r="Y1998">
            <v>0</v>
          </cell>
          <cell r="Z1998">
            <v>3000</v>
          </cell>
          <cell r="AA1998">
            <v>0</v>
          </cell>
          <cell r="AB1998">
            <v>0</v>
          </cell>
          <cell r="AC1998">
            <v>13000</v>
          </cell>
          <cell r="AD1998">
            <v>1</v>
          </cell>
          <cell r="AE1998">
            <v>16</v>
          </cell>
          <cell r="AF1998">
            <v>16</v>
          </cell>
          <cell r="AG1998">
            <v>16</v>
          </cell>
        </row>
        <row r="1999">
          <cell r="E1999">
            <v>280791</v>
          </cell>
          <cell r="F1999" t="str">
            <v>SAGAR  TOMAR</v>
          </cell>
          <cell r="G1999" t="str">
            <v>ORTHO</v>
          </cell>
          <cell r="H1999" t="str">
            <v>MEERUT</v>
          </cell>
          <cell r="I1999" t="str">
            <v>A</v>
          </cell>
          <cell r="J1999" t="str">
            <v>BZ</v>
          </cell>
          <cell r="K1999">
            <v>25</v>
          </cell>
          <cell r="L1999">
            <v>144799</v>
          </cell>
          <cell r="M1999" t="str">
            <v>Approved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1000</v>
          </cell>
          <cell r="V1999">
            <v>0</v>
          </cell>
          <cell r="W1999">
            <v>1000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1000</v>
          </cell>
          <cell r="AD1999">
            <v>1</v>
          </cell>
          <cell r="AE1999">
            <v>30</v>
          </cell>
          <cell r="AF1999"/>
          <cell r="AG1999"/>
        </row>
        <row r="2000">
          <cell r="E2000">
            <v>241341</v>
          </cell>
          <cell r="F2000" t="str">
            <v>DUSHYANT  KAUSHIK</v>
          </cell>
          <cell r="G2000" t="str">
            <v>GP</v>
          </cell>
          <cell r="H2000" t="str">
            <v>MEERUT</v>
          </cell>
          <cell r="I2000" t="str">
            <v>B</v>
          </cell>
          <cell r="J2000" t="str">
            <v>CZ</v>
          </cell>
          <cell r="K2000">
            <v>10</v>
          </cell>
          <cell r="L2000">
            <v>144799</v>
          </cell>
          <cell r="M2000" t="str">
            <v>Approved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1</v>
          </cell>
          <cell r="AE2000">
            <v>30</v>
          </cell>
          <cell r="AF2000"/>
          <cell r="AG2000"/>
        </row>
        <row r="2001">
          <cell r="E2001">
            <v>36660</v>
          </cell>
          <cell r="F2001" t="str">
            <v>AU  KHAN</v>
          </cell>
          <cell r="G2001" t="str">
            <v>GP</v>
          </cell>
          <cell r="H2001" t="str">
            <v>MEERUT</v>
          </cell>
          <cell r="I2001" t="str">
            <v>B</v>
          </cell>
          <cell r="J2001" t="str">
            <v>AZ</v>
          </cell>
          <cell r="K2001">
            <v>100</v>
          </cell>
          <cell r="L2001">
            <v>144799</v>
          </cell>
          <cell r="M2001" t="str">
            <v>Approved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1000</v>
          </cell>
          <cell r="AA2001">
            <v>0</v>
          </cell>
          <cell r="AB2001">
            <v>0</v>
          </cell>
          <cell r="AC2001">
            <v>1000</v>
          </cell>
          <cell r="AD2001">
            <v>6</v>
          </cell>
          <cell r="AE2001" t="str">
            <v>02,08,13,20,22,30</v>
          </cell>
          <cell r="AF2001" t="str">
            <v>02,22</v>
          </cell>
          <cell r="AG2001"/>
        </row>
        <row r="2002">
          <cell r="E2002">
            <v>241337</v>
          </cell>
          <cell r="F2002" t="str">
            <v>R.S  TYAGI</v>
          </cell>
          <cell r="G2002" t="str">
            <v>GP</v>
          </cell>
          <cell r="H2002" t="str">
            <v>MEERUT</v>
          </cell>
          <cell r="I2002" t="str">
            <v>A</v>
          </cell>
          <cell r="J2002" t="str">
            <v>BL</v>
          </cell>
          <cell r="K2002">
            <v>20</v>
          </cell>
          <cell r="L2002">
            <v>144799</v>
          </cell>
          <cell r="M2002" t="str">
            <v>Approved</v>
          </cell>
          <cell r="N2002">
            <v>0</v>
          </cell>
          <cell r="O2002">
            <v>1000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1000</v>
          </cell>
          <cell r="X2002">
            <v>0</v>
          </cell>
          <cell r="Y2002">
            <v>3000</v>
          </cell>
          <cell r="Z2002">
            <v>2500</v>
          </cell>
          <cell r="AA2002">
            <v>0</v>
          </cell>
          <cell r="AB2002">
            <v>0</v>
          </cell>
          <cell r="AC2002">
            <v>6500</v>
          </cell>
          <cell r="AD2002">
            <v>2</v>
          </cell>
          <cell r="AE2002" t="str">
            <v>03,14</v>
          </cell>
          <cell r="AF2002">
            <v>14</v>
          </cell>
          <cell r="AG2002"/>
        </row>
        <row r="2003">
          <cell r="E2003">
            <v>299040</v>
          </cell>
          <cell r="F2003" t="str">
            <v>K K GUPTA</v>
          </cell>
          <cell r="G2003" t="str">
            <v>ENDO</v>
          </cell>
          <cell r="H2003" t="str">
            <v>MEERUT</v>
          </cell>
          <cell r="I2003" t="str">
            <v>A</v>
          </cell>
          <cell r="J2003" t="str">
            <v>BZ</v>
          </cell>
          <cell r="K2003">
            <v>25</v>
          </cell>
          <cell r="L2003">
            <v>144799</v>
          </cell>
          <cell r="M2003" t="str">
            <v>Approved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1</v>
          </cell>
          <cell r="AE2003">
            <v>8</v>
          </cell>
          <cell r="AF2003"/>
          <cell r="AG2003"/>
        </row>
        <row r="2004">
          <cell r="E2004">
            <v>179046</v>
          </cell>
          <cell r="F2004" t="str">
            <v>AMIT  SHARMA</v>
          </cell>
          <cell r="G2004" t="str">
            <v>CARD</v>
          </cell>
          <cell r="H2004" t="str">
            <v>MEERUT</v>
          </cell>
          <cell r="I2004" t="str">
            <v>VIP</v>
          </cell>
          <cell r="J2004" t="str">
            <v>BL</v>
          </cell>
          <cell r="K2004">
            <v>35</v>
          </cell>
          <cell r="L2004">
            <v>144799</v>
          </cell>
          <cell r="M2004" t="str">
            <v>Approved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2000</v>
          </cell>
          <cell r="U2004">
            <v>4000</v>
          </cell>
          <cell r="V2004">
            <v>1000</v>
          </cell>
          <cell r="W2004">
            <v>7000</v>
          </cell>
          <cell r="X2004">
            <v>0</v>
          </cell>
          <cell r="Y2004">
            <v>4000</v>
          </cell>
          <cell r="Z2004">
            <v>3000</v>
          </cell>
          <cell r="AA2004">
            <v>0</v>
          </cell>
          <cell r="AB2004">
            <v>0</v>
          </cell>
          <cell r="AC2004">
            <v>14000</v>
          </cell>
          <cell r="AD2004">
            <v>1</v>
          </cell>
          <cell r="AE2004">
            <v>16</v>
          </cell>
          <cell r="AF2004">
            <v>16</v>
          </cell>
          <cell r="AG2004">
            <v>16</v>
          </cell>
        </row>
        <row r="2005">
          <cell r="E2005">
            <v>209425</v>
          </cell>
          <cell r="F2005" t="str">
            <v>AVADHESH  JAIN</v>
          </cell>
          <cell r="G2005" t="str">
            <v>ORTHO</v>
          </cell>
          <cell r="H2005" t="str">
            <v>MEERUT</v>
          </cell>
          <cell r="I2005" t="str">
            <v>B</v>
          </cell>
          <cell r="J2005" t="str">
            <v>BZ</v>
          </cell>
          <cell r="K2005">
            <v>20</v>
          </cell>
          <cell r="L2005">
            <v>144799</v>
          </cell>
          <cell r="M2005" t="str">
            <v>Approved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2</v>
          </cell>
          <cell r="AE2005" t="str">
            <v>09,23</v>
          </cell>
          <cell r="AF2005"/>
          <cell r="AG2005"/>
        </row>
        <row r="2006">
          <cell r="E2006">
            <v>218966</v>
          </cell>
          <cell r="F2006" t="str">
            <v>SHASANK  JINDAL</v>
          </cell>
          <cell r="G2006" t="str">
            <v>ORTHO</v>
          </cell>
          <cell r="H2006" t="str">
            <v>MEERUT</v>
          </cell>
          <cell r="I2006" t="str">
            <v>A</v>
          </cell>
          <cell r="J2006" t="str">
            <v>BZ</v>
          </cell>
          <cell r="K2006">
            <v>40</v>
          </cell>
          <cell r="L2006">
            <v>144799</v>
          </cell>
          <cell r="M2006" t="str">
            <v>Approved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1000</v>
          </cell>
          <cell r="W2006">
            <v>1000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1000</v>
          </cell>
          <cell r="AD2006">
            <v>1</v>
          </cell>
          <cell r="AE2006">
            <v>24</v>
          </cell>
          <cell r="AF2006"/>
          <cell r="AG2006"/>
        </row>
        <row r="2007">
          <cell r="E2007">
            <v>50611</v>
          </cell>
          <cell r="F2007" t="str">
            <v>JEEVOTAM  NARANG</v>
          </cell>
          <cell r="G2007" t="str">
            <v>CARD</v>
          </cell>
          <cell r="H2007" t="str">
            <v>HAPUR</v>
          </cell>
          <cell r="I2007" t="str">
            <v>A</v>
          </cell>
          <cell r="J2007" t="str">
            <v>AZ</v>
          </cell>
          <cell r="K2007">
            <v>70</v>
          </cell>
          <cell r="L2007">
            <v>144799</v>
          </cell>
          <cell r="M2007" t="str">
            <v>Approved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1</v>
          </cell>
          <cell r="AE2007">
            <v>29</v>
          </cell>
          <cell r="AF2007">
            <v>29</v>
          </cell>
          <cell r="AG2007"/>
        </row>
        <row r="2008">
          <cell r="E2008">
            <v>50620</v>
          </cell>
          <cell r="F2008" t="str">
            <v>PARAG  SHARMA</v>
          </cell>
          <cell r="G2008" t="str">
            <v>CP</v>
          </cell>
          <cell r="H2008" t="str">
            <v>HAPUR</v>
          </cell>
          <cell r="I2008" t="str">
            <v>A</v>
          </cell>
          <cell r="J2008" t="str">
            <v>AZ</v>
          </cell>
          <cell r="K2008">
            <v>80</v>
          </cell>
          <cell r="L2008">
            <v>144799</v>
          </cell>
          <cell r="M2008" t="str">
            <v>Approved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1</v>
          </cell>
          <cell r="AE2008">
            <v>29</v>
          </cell>
          <cell r="AF2008">
            <v>29</v>
          </cell>
          <cell r="AG2008"/>
        </row>
        <row r="2009">
          <cell r="E2009">
            <v>241782</v>
          </cell>
          <cell r="F2009" t="str">
            <v>ASHOK  BANSAL</v>
          </cell>
          <cell r="G2009" t="str">
            <v>CP</v>
          </cell>
          <cell r="H2009" t="str">
            <v>MEERUT</v>
          </cell>
          <cell r="I2009" t="str">
            <v>B</v>
          </cell>
          <cell r="J2009" t="str">
            <v>CZ</v>
          </cell>
          <cell r="K2009">
            <v>15</v>
          </cell>
          <cell r="L2009">
            <v>144799</v>
          </cell>
          <cell r="M2009" t="str">
            <v>Approved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1000</v>
          </cell>
          <cell r="AC2009">
            <v>1000</v>
          </cell>
          <cell r="AD2009">
            <v>1</v>
          </cell>
          <cell r="AE2009">
            <v>9</v>
          </cell>
          <cell r="AF2009"/>
          <cell r="AG2009"/>
        </row>
        <row r="2010">
          <cell r="E2010">
            <v>34649</v>
          </cell>
          <cell r="F2010" t="str">
            <v>SHYAM  KUMAR</v>
          </cell>
          <cell r="G2010" t="str">
            <v>SUR</v>
          </cell>
          <cell r="H2010" t="str">
            <v>HAPUR</v>
          </cell>
          <cell r="I2010" t="str">
            <v>B</v>
          </cell>
          <cell r="J2010" t="str">
            <v>BZ</v>
          </cell>
          <cell r="K2010">
            <v>40</v>
          </cell>
          <cell r="L2010">
            <v>144799</v>
          </cell>
          <cell r="M2010" t="str">
            <v>Approved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1</v>
          </cell>
          <cell r="AE2010">
            <v>29</v>
          </cell>
          <cell r="AF2010">
            <v>29</v>
          </cell>
          <cell r="AG2010"/>
        </row>
        <row r="2011">
          <cell r="E2011">
            <v>51275</v>
          </cell>
          <cell r="F2011" t="str">
            <v xml:space="preserve">VISHWADEEPAK  </v>
          </cell>
          <cell r="G2011" t="str">
            <v>ORTHO</v>
          </cell>
          <cell r="H2011" t="str">
            <v>MEERUT</v>
          </cell>
          <cell r="I2011" t="str">
            <v>A</v>
          </cell>
          <cell r="J2011" t="str">
            <v>BZ</v>
          </cell>
          <cell r="K2011">
            <v>20</v>
          </cell>
          <cell r="L2011">
            <v>144799</v>
          </cell>
          <cell r="M2011" t="str">
            <v>Approved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1500</v>
          </cell>
          <cell r="V2011">
            <v>0</v>
          </cell>
          <cell r="W2011">
            <v>1500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1500</v>
          </cell>
          <cell r="AD2011">
            <v>2</v>
          </cell>
          <cell r="AE2011" t="str">
            <v>07,28</v>
          </cell>
          <cell r="AF2011"/>
          <cell r="AG2011"/>
        </row>
        <row r="2012">
          <cell r="E2012">
            <v>24931</v>
          </cell>
          <cell r="F2012" t="str">
            <v>V K THERTHANI</v>
          </cell>
          <cell r="G2012" t="str">
            <v>CP</v>
          </cell>
          <cell r="H2012" t="str">
            <v>HAPUR</v>
          </cell>
          <cell r="I2012" t="str">
            <v>B</v>
          </cell>
          <cell r="J2012" t="str">
            <v>AZ</v>
          </cell>
          <cell r="K2012">
            <v>50</v>
          </cell>
          <cell r="L2012">
            <v>144799</v>
          </cell>
          <cell r="M2012" t="str">
            <v>Approved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1</v>
          </cell>
          <cell r="AE2012">
            <v>29</v>
          </cell>
          <cell r="AF2012">
            <v>29</v>
          </cell>
          <cell r="AG2012"/>
        </row>
        <row r="2013">
          <cell r="E2013">
            <v>36135</v>
          </cell>
          <cell r="F2013" t="str">
            <v>RAM PRAKASH KATIYAR</v>
          </cell>
          <cell r="G2013" t="str">
            <v>SUR</v>
          </cell>
          <cell r="H2013" t="str">
            <v>BARAUT</v>
          </cell>
          <cell r="I2013" t="str">
            <v>A</v>
          </cell>
          <cell r="J2013" t="str">
            <v>CZ</v>
          </cell>
          <cell r="K2013">
            <v>10</v>
          </cell>
          <cell r="L2013">
            <v>144799</v>
          </cell>
          <cell r="M2013" t="str">
            <v>Approved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1</v>
          </cell>
          <cell r="AE2013">
            <v>15</v>
          </cell>
          <cell r="AF2013"/>
          <cell r="AG2013"/>
        </row>
        <row r="2014">
          <cell r="E2014">
            <v>36148</v>
          </cell>
          <cell r="F2014" t="str">
            <v>MOMD  SHAHID</v>
          </cell>
          <cell r="G2014" t="str">
            <v>GP</v>
          </cell>
          <cell r="H2014" t="str">
            <v>BARAUT</v>
          </cell>
          <cell r="I2014" t="str">
            <v>B</v>
          </cell>
          <cell r="J2014" t="str">
            <v>CZ</v>
          </cell>
          <cell r="K2014">
            <v>10</v>
          </cell>
          <cell r="L2014">
            <v>144799</v>
          </cell>
          <cell r="M2014" t="str">
            <v>Approved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1</v>
          </cell>
          <cell r="AE2014">
            <v>15</v>
          </cell>
          <cell r="AF2014"/>
          <cell r="AG2014"/>
        </row>
        <row r="2015">
          <cell r="E2015">
            <v>227423</v>
          </cell>
          <cell r="F2015" t="str">
            <v>BHARTI  JINDAL</v>
          </cell>
          <cell r="G2015" t="str">
            <v>GYNAE</v>
          </cell>
          <cell r="H2015" t="str">
            <v>MEERUT</v>
          </cell>
          <cell r="I2015" t="str">
            <v>B</v>
          </cell>
          <cell r="J2015" t="str">
            <v>BZ</v>
          </cell>
          <cell r="K2015">
            <v>25</v>
          </cell>
          <cell r="L2015">
            <v>144799</v>
          </cell>
          <cell r="M2015" t="str">
            <v>Approved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1</v>
          </cell>
          <cell r="AE2015">
            <v>13</v>
          </cell>
          <cell r="AF2015"/>
          <cell r="AG2015"/>
        </row>
        <row r="2016">
          <cell r="E2016">
            <v>36157</v>
          </cell>
          <cell r="F2016" t="str">
            <v>ANAND  TOMER</v>
          </cell>
          <cell r="G2016" t="str">
            <v>CP</v>
          </cell>
          <cell r="H2016" t="str">
            <v>BARAUT</v>
          </cell>
          <cell r="I2016" t="str">
            <v>A</v>
          </cell>
          <cell r="J2016" t="str">
            <v>BL</v>
          </cell>
          <cell r="K2016">
            <v>25</v>
          </cell>
          <cell r="L2016">
            <v>144799</v>
          </cell>
          <cell r="M2016" t="str">
            <v>Approved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2000</v>
          </cell>
          <cell r="W2016">
            <v>2000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2000</v>
          </cell>
          <cell r="AD2016">
            <v>1</v>
          </cell>
          <cell r="AE2016">
            <v>15</v>
          </cell>
          <cell r="AF2016"/>
          <cell r="AG2016"/>
        </row>
        <row r="2017">
          <cell r="E2017">
            <v>36158</v>
          </cell>
          <cell r="F2017" t="str">
            <v>ROHIT  PANWAR</v>
          </cell>
          <cell r="G2017" t="str">
            <v>GP</v>
          </cell>
          <cell r="H2017" t="str">
            <v>BARAUT</v>
          </cell>
          <cell r="I2017" t="str">
            <v>B</v>
          </cell>
          <cell r="J2017" t="str">
            <v>CZ</v>
          </cell>
          <cell r="K2017">
            <v>10</v>
          </cell>
          <cell r="L2017">
            <v>144799</v>
          </cell>
          <cell r="M2017" t="str">
            <v>Approved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1</v>
          </cell>
          <cell r="AE2017">
            <v>15</v>
          </cell>
          <cell r="AF2017"/>
          <cell r="AG2017"/>
        </row>
        <row r="2018">
          <cell r="E2018">
            <v>36175</v>
          </cell>
          <cell r="F2018" t="str">
            <v>DINESH  BANSAL</v>
          </cell>
          <cell r="G2018" t="str">
            <v>SUR</v>
          </cell>
          <cell r="H2018" t="str">
            <v>BARAUT</v>
          </cell>
          <cell r="I2018" t="str">
            <v>A</v>
          </cell>
          <cell r="J2018" t="str">
            <v>AZ</v>
          </cell>
          <cell r="K2018">
            <v>50</v>
          </cell>
          <cell r="L2018">
            <v>144799</v>
          </cell>
          <cell r="M2018" t="str">
            <v>Approved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1000</v>
          </cell>
          <cell r="AC2018">
            <v>1000</v>
          </cell>
          <cell r="AD2018">
            <v>1</v>
          </cell>
          <cell r="AE2018">
            <v>15</v>
          </cell>
          <cell r="AF2018"/>
          <cell r="AG2018"/>
        </row>
        <row r="2019">
          <cell r="E2019">
            <v>36181</v>
          </cell>
          <cell r="F2019" t="str">
            <v>PRADEEP  JAIN</v>
          </cell>
          <cell r="G2019" t="str">
            <v>CP</v>
          </cell>
          <cell r="H2019" t="str">
            <v>BARAUT</v>
          </cell>
          <cell r="I2019" t="str">
            <v>A</v>
          </cell>
          <cell r="J2019" t="str">
            <v>AZ</v>
          </cell>
          <cell r="K2019">
            <v>70</v>
          </cell>
          <cell r="L2019">
            <v>144799</v>
          </cell>
          <cell r="M2019" t="str">
            <v>Approved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/>
          <cell r="AC2019">
            <v>0</v>
          </cell>
          <cell r="AD2019">
            <v>1</v>
          </cell>
          <cell r="AE2019">
            <v>15</v>
          </cell>
          <cell r="AF2019"/>
          <cell r="AG2019"/>
        </row>
        <row r="2020">
          <cell r="E2020">
            <v>13645</v>
          </cell>
          <cell r="F2020" t="str">
            <v>SATYENDRA KUMAR TYAGI</v>
          </cell>
          <cell r="G2020" t="str">
            <v>GAST</v>
          </cell>
          <cell r="H2020" t="str">
            <v>MEERUT</v>
          </cell>
          <cell r="I2020" t="str">
            <v>VIP</v>
          </cell>
          <cell r="J2020" t="str">
            <v>AL</v>
          </cell>
          <cell r="K2020">
            <v>60</v>
          </cell>
          <cell r="L2020">
            <v>144799</v>
          </cell>
          <cell r="M2020" t="str">
            <v>Approved</v>
          </cell>
          <cell r="N2020">
            <v>2000</v>
          </cell>
          <cell r="O2020">
            <v>4000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5000</v>
          </cell>
          <cell r="W2020">
            <v>9000</v>
          </cell>
          <cell r="X2020">
            <v>0</v>
          </cell>
          <cell r="Y2020">
            <v>3000</v>
          </cell>
          <cell r="Z2020">
            <v>0</v>
          </cell>
          <cell r="AA2020">
            <v>0</v>
          </cell>
          <cell r="AB2020">
            <v>2000</v>
          </cell>
          <cell r="AC2020">
            <v>16000</v>
          </cell>
          <cell r="AD2020">
            <v>3</v>
          </cell>
          <cell r="AE2020" t="str">
            <v>03,21,28</v>
          </cell>
          <cell r="AF2020" t="str">
            <v>03,21,28</v>
          </cell>
          <cell r="AG2020">
            <v>28</v>
          </cell>
        </row>
        <row r="2021">
          <cell r="E2021">
            <v>13640</v>
          </cell>
          <cell r="F2021" t="str">
            <v>SURENDRA KISHORE SAXENA</v>
          </cell>
          <cell r="G2021" t="str">
            <v>SUR</v>
          </cell>
          <cell r="H2021" t="str">
            <v>HAPUR</v>
          </cell>
          <cell r="I2021" t="str">
            <v>A</v>
          </cell>
          <cell r="J2021" t="str">
            <v>BZ</v>
          </cell>
          <cell r="K2021">
            <v>25</v>
          </cell>
          <cell r="L2021">
            <v>144799</v>
          </cell>
          <cell r="M2021" t="str">
            <v>Approved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/>
          <cell r="AF2021"/>
          <cell r="AG2021"/>
        </row>
        <row r="2022">
          <cell r="E2022">
            <v>49046</v>
          </cell>
          <cell r="F2022" t="str">
            <v>VINAY  AGARWAL</v>
          </cell>
          <cell r="G2022" t="str">
            <v>CP</v>
          </cell>
          <cell r="H2022" t="str">
            <v>MEERUT</v>
          </cell>
          <cell r="I2022" t="str">
            <v>B</v>
          </cell>
          <cell r="J2022" t="str">
            <v>BL</v>
          </cell>
          <cell r="K2022">
            <v>20</v>
          </cell>
          <cell r="L2022">
            <v>144799</v>
          </cell>
          <cell r="M2022" t="str">
            <v>Approved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1000</v>
          </cell>
          <cell r="V2022">
            <v>0</v>
          </cell>
          <cell r="W2022">
            <v>1000</v>
          </cell>
          <cell r="X2022">
            <v>0</v>
          </cell>
          <cell r="Y2022">
            <v>1000</v>
          </cell>
          <cell r="Z2022">
            <v>0</v>
          </cell>
          <cell r="AA2022">
            <v>0</v>
          </cell>
          <cell r="AB2022">
            <v>0</v>
          </cell>
          <cell r="AC2022">
            <v>2000</v>
          </cell>
          <cell r="AD2022">
            <v>2</v>
          </cell>
          <cell r="AE2022" t="str">
            <v>07,21</v>
          </cell>
          <cell r="AF2022"/>
          <cell r="AG2022"/>
        </row>
        <row r="2023">
          <cell r="E2023">
            <v>32792</v>
          </cell>
          <cell r="F2023" t="str">
            <v>PRADEEP  RAJPUT</v>
          </cell>
          <cell r="G2023" t="str">
            <v>ORTHO</v>
          </cell>
          <cell r="H2023" t="str">
            <v>MEERUT</v>
          </cell>
          <cell r="I2023" t="str">
            <v>B</v>
          </cell>
          <cell r="J2023" t="str">
            <v>BL</v>
          </cell>
          <cell r="K2023">
            <v>25</v>
          </cell>
          <cell r="L2023">
            <v>144799</v>
          </cell>
          <cell r="M2023" t="str">
            <v>Approved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2000</v>
          </cell>
          <cell r="V2023">
            <v>0</v>
          </cell>
          <cell r="W2023">
            <v>2000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2000</v>
          </cell>
          <cell r="AD2023">
            <v>2</v>
          </cell>
          <cell r="AE2023" t="str">
            <v>09,23</v>
          </cell>
          <cell r="AF2023"/>
          <cell r="AG2023"/>
        </row>
        <row r="2024">
          <cell r="E2024">
            <v>11942</v>
          </cell>
          <cell r="F2024" t="str">
            <v>PANKAJ  RASTOGI</v>
          </cell>
          <cell r="G2024" t="str">
            <v>CP</v>
          </cell>
          <cell r="H2024" t="str">
            <v>MEERUT</v>
          </cell>
          <cell r="I2024" t="str">
            <v>VIP</v>
          </cell>
          <cell r="J2024" t="str">
            <v>AL</v>
          </cell>
          <cell r="K2024">
            <v>50</v>
          </cell>
          <cell r="L2024">
            <v>144799</v>
          </cell>
          <cell r="M2024" t="str">
            <v>Approved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2000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2000</v>
          </cell>
          <cell r="X2024">
            <v>0</v>
          </cell>
          <cell r="Y2024">
            <v>0</v>
          </cell>
          <cell r="Z2024">
            <v>0</v>
          </cell>
          <cell r="AA2024">
            <v>3000</v>
          </cell>
          <cell r="AB2024">
            <v>0</v>
          </cell>
          <cell r="AC2024">
            <v>5000</v>
          </cell>
          <cell r="AD2024">
            <v>2</v>
          </cell>
          <cell r="AE2024" t="str">
            <v>07,23</v>
          </cell>
          <cell r="AF2024"/>
          <cell r="AG2024"/>
        </row>
        <row r="2025">
          <cell r="E2025">
            <v>13633</v>
          </cell>
          <cell r="F2025" t="str">
            <v>ANIL  KUMAR</v>
          </cell>
          <cell r="G2025" t="str">
            <v>GAST</v>
          </cell>
          <cell r="H2025" t="str">
            <v>MEERUT</v>
          </cell>
          <cell r="I2025" t="str">
            <v>A</v>
          </cell>
          <cell r="J2025" t="str">
            <v>AL</v>
          </cell>
          <cell r="K2025">
            <v>60</v>
          </cell>
          <cell r="L2025">
            <v>144799</v>
          </cell>
          <cell r="M2025" t="str">
            <v>Approved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2000</v>
          </cell>
          <cell r="Z2025">
            <v>0</v>
          </cell>
          <cell r="AA2025">
            <v>0</v>
          </cell>
          <cell r="AB2025">
            <v>2000</v>
          </cell>
          <cell r="AC2025">
            <v>4000</v>
          </cell>
          <cell r="AD2025">
            <v>3</v>
          </cell>
          <cell r="AE2025" t="str">
            <v>02,10,20</v>
          </cell>
          <cell r="AF2025" t="str">
            <v>02,10</v>
          </cell>
          <cell r="AG2025">
            <v>20</v>
          </cell>
        </row>
        <row r="2026">
          <cell r="E2026">
            <v>32791</v>
          </cell>
          <cell r="F2026" t="str">
            <v>SHAILENDRA  SINGH</v>
          </cell>
          <cell r="G2026" t="str">
            <v>ORTHO</v>
          </cell>
          <cell r="H2026" t="str">
            <v>MEERUT</v>
          </cell>
          <cell r="I2026" t="str">
            <v>A</v>
          </cell>
          <cell r="J2026" t="str">
            <v>BZ</v>
          </cell>
          <cell r="K2026">
            <v>40</v>
          </cell>
          <cell r="L2026">
            <v>144799</v>
          </cell>
          <cell r="M2026" t="str">
            <v>Approved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1</v>
          </cell>
          <cell r="AE2026">
            <v>14</v>
          </cell>
          <cell r="AF2026">
            <v>14</v>
          </cell>
          <cell r="AG2026"/>
        </row>
        <row r="2027">
          <cell r="E2027">
            <v>13635</v>
          </cell>
          <cell r="F2027" t="str">
            <v>PIYUSH  GUPTA</v>
          </cell>
          <cell r="G2027" t="str">
            <v>SURG-ONCO</v>
          </cell>
          <cell r="H2027" t="str">
            <v>MEERUT</v>
          </cell>
          <cell r="I2027" t="str">
            <v>A</v>
          </cell>
          <cell r="J2027" t="str">
            <v>BL</v>
          </cell>
          <cell r="K2027">
            <v>25</v>
          </cell>
          <cell r="L2027">
            <v>144799</v>
          </cell>
          <cell r="M2027" t="str">
            <v>Approved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3000</v>
          </cell>
          <cell r="AC2027">
            <v>3000</v>
          </cell>
          <cell r="AD2027">
            <v>2</v>
          </cell>
          <cell r="AE2027" t="str">
            <v>24,31</v>
          </cell>
          <cell r="AF2027"/>
          <cell r="AG2027"/>
        </row>
        <row r="2028">
          <cell r="E2028">
            <v>34488</v>
          </cell>
          <cell r="F2028" t="str">
            <v>VINOD  ARORA</v>
          </cell>
          <cell r="G2028" t="str">
            <v>NEU</v>
          </cell>
          <cell r="H2028" t="str">
            <v>MEERUT</v>
          </cell>
          <cell r="I2028" t="str">
            <v>A</v>
          </cell>
          <cell r="J2028" t="str">
            <v>AL</v>
          </cell>
          <cell r="K2028">
            <v>100</v>
          </cell>
          <cell r="L2028">
            <v>144799</v>
          </cell>
          <cell r="M2028" t="str">
            <v>Approved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1000</v>
          </cell>
          <cell r="V2028">
            <v>2000</v>
          </cell>
          <cell r="W2028">
            <v>3000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3000</v>
          </cell>
          <cell r="AD2028">
            <v>4</v>
          </cell>
          <cell r="AE2028" t="str">
            <v>04,13,18,20</v>
          </cell>
          <cell r="AF2028"/>
          <cell r="AG2028">
            <v>20</v>
          </cell>
        </row>
        <row r="2029">
          <cell r="E2029">
            <v>49109</v>
          </cell>
          <cell r="F2029" t="str">
            <v>ADHIR KUMAR  PANDEY</v>
          </cell>
          <cell r="G2029" t="str">
            <v>CP</v>
          </cell>
          <cell r="H2029" t="str">
            <v>MEERUT</v>
          </cell>
          <cell r="I2029" t="str">
            <v>VIP</v>
          </cell>
          <cell r="J2029" t="str">
            <v>BL</v>
          </cell>
          <cell r="K2029">
            <v>25</v>
          </cell>
          <cell r="L2029">
            <v>144799</v>
          </cell>
          <cell r="M2029" t="str">
            <v>Approved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8000</v>
          </cell>
          <cell r="U2029">
            <v>1000</v>
          </cell>
          <cell r="V2029">
            <v>0</v>
          </cell>
          <cell r="W2029">
            <v>9000</v>
          </cell>
          <cell r="X2029">
            <v>0</v>
          </cell>
          <cell r="Y2029">
            <v>5000</v>
          </cell>
          <cell r="Z2029">
            <v>0</v>
          </cell>
          <cell r="AA2029">
            <v>0</v>
          </cell>
          <cell r="AB2029">
            <v>0</v>
          </cell>
          <cell r="AC2029">
            <v>14000</v>
          </cell>
          <cell r="AD2029">
            <v>3</v>
          </cell>
          <cell r="AE2029" t="str">
            <v>13,20,27</v>
          </cell>
          <cell r="AF2029"/>
          <cell r="AG2029">
            <v>20</v>
          </cell>
        </row>
        <row r="2030">
          <cell r="E2030">
            <v>49085</v>
          </cell>
          <cell r="F2030" t="str">
            <v>SANJAY  GAUR</v>
          </cell>
          <cell r="G2030" t="str">
            <v>CP</v>
          </cell>
          <cell r="H2030" t="str">
            <v>MEERUT</v>
          </cell>
          <cell r="I2030" t="str">
            <v>VIP</v>
          </cell>
          <cell r="J2030" t="str">
            <v>BZ</v>
          </cell>
          <cell r="K2030">
            <v>40</v>
          </cell>
          <cell r="L2030">
            <v>144799</v>
          </cell>
          <cell r="M2030" t="str">
            <v>Approved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3</v>
          </cell>
          <cell r="AE2030" t="str">
            <v>04,24,31</v>
          </cell>
          <cell r="AF2030"/>
          <cell r="AG2030"/>
        </row>
        <row r="2031">
          <cell r="E2031">
            <v>13636</v>
          </cell>
          <cell r="F2031" t="str">
            <v>PRADEEP  BANSAL</v>
          </cell>
          <cell r="G2031" t="str">
            <v>SUR</v>
          </cell>
          <cell r="H2031" t="str">
            <v>MEERUT</v>
          </cell>
          <cell r="I2031" t="str">
            <v>A</v>
          </cell>
          <cell r="J2031" t="str">
            <v>CZ</v>
          </cell>
          <cell r="K2031">
            <v>15</v>
          </cell>
          <cell r="L2031">
            <v>144799</v>
          </cell>
          <cell r="M2031" t="str">
            <v>Approved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2</v>
          </cell>
          <cell r="AE2031" t="str">
            <v>10,21</v>
          </cell>
          <cell r="AF2031">
            <v>10</v>
          </cell>
          <cell r="AG2031"/>
        </row>
        <row r="2032">
          <cell r="E2032">
            <v>13637</v>
          </cell>
          <cell r="F2032" t="str">
            <v>NIKHIL  GOYAL</v>
          </cell>
          <cell r="G2032" t="str">
            <v>SUR</v>
          </cell>
          <cell r="H2032" t="str">
            <v>MEERUT</v>
          </cell>
          <cell r="I2032" t="str">
            <v>A</v>
          </cell>
          <cell r="J2032" t="str">
            <v>BZ</v>
          </cell>
          <cell r="K2032">
            <v>25</v>
          </cell>
          <cell r="L2032">
            <v>144799</v>
          </cell>
          <cell r="M2032" t="str">
            <v>Approved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1</v>
          </cell>
          <cell r="AE2032">
            <v>21</v>
          </cell>
          <cell r="AF2032"/>
          <cell r="AG2032"/>
        </row>
        <row r="2033">
          <cell r="E2033">
            <v>49044</v>
          </cell>
          <cell r="F2033" t="str">
            <v>J K KANSHAL</v>
          </cell>
          <cell r="G2033" t="str">
            <v>CP</v>
          </cell>
          <cell r="H2033" t="str">
            <v>MEERUT</v>
          </cell>
          <cell r="I2033" t="str">
            <v>A</v>
          </cell>
          <cell r="J2033" t="str">
            <v>BL</v>
          </cell>
          <cell r="K2033">
            <v>20</v>
          </cell>
          <cell r="L2033">
            <v>144799</v>
          </cell>
          <cell r="M2033" t="str">
            <v>Approved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2500</v>
          </cell>
          <cell r="V2033">
            <v>0</v>
          </cell>
          <cell r="W2033">
            <v>2500</v>
          </cell>
          <cell r="X2033">
            <v>0</v>
          </cell>
          <cell r="Y2033">
            <v>1000</v>
          </cell>
          <cell r="Z2033">
            <v>2000</v>
          </cell>
          <cell r="AA2033">
            <v>0</v>
          </cell>
          <cell r="AB2033">
            <v>0</v>
          </cell>
          <cell r="AC2033">
            <v>5500</v>
          </cell>
          <cell r="AD2033">
            <v>3</v>
          </cell>
          <cell r="AE2033" t="str">
            <v>04,17,28</v>
          </cell>
          <cell r="AF2033" t="str">
            <v>17,28</v>
          </cell>
          <cell r="AG2033" t="str">
            <v>17,28</v>
          </cell>
        </row>
        <row r="2034">
          <cell r="E2034">
            <v>216619</v>
          </cell>
          <cell r="F2034" t="str">
            <v>AJAY KUMAR  AGRAWAL</v>
          </cell>
          <cell r="G2034" t="str">
            <v>SUR</v>
          </cell>
          <cell r="H2034" t="str">
            <v>MEERUT</v>
          </cell>
          <cell r="I2034" t="str">
            <v>A</v>
          </cell>
          <cell r="J2034" t="str">
            <v>CL</v>
          </cell>
          <cell r="K2034">
            <v>15</v>
          </cell>
          <cell r="L2034">
            <v>144799</v>
          </cell>
          <cell r="M2034" t="str">
            <v>Approved</v>
          </cell>
          <cell r="N2034">
            <v>0</v>
          </cell>
          <cell r="O2034">
            <v>0</v>
          </cell>
          <cell r="P2034">
            <v>1000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2000</v>
          </cell>
          <cell r="W2034">
            <v>3000</v>
          </cell>
          <cell r="X2034">
            <v>0</v>
          </cell>
          <cell r="Y2034">
            <v>2000</v>
          </cell>
          <cell r="Z2034">
            <v>0</v>
          </cell>
          <cell r="AA2034">
            <v>0</v>
          </cell>
          <cell r="AB2034">
            <v>0</v>
          </cell>
          <cell r="AC2034">
            <v>5000</v>
          </cell>
          <cell r="AD2034">
            <v>3</v>
          </cell>
          <cell r="AE2034" t="str">
            <v>04,17,27</v>
          </cell>
          <cell r="AF2034">
            <v>17</v>
          </cell>
          <cell r="AG2034">
            <v>17</v>
          </cell>
        </row>
        <row r="2035">
          <cell r="E2035">
            <v>216620</v>
          </cell>
          <cell r="F2035" t="str">
            <v>S K GOEL</v>
          </cell>
          <cell r="G2035" t="str">
            <v>SUR</v>
          </cell>
          <cell r="H2035" t="str">
            <v>MEERUT</v>
          </cell>
          <cell r="I2035" t="str">
            <v>B</v>
          </cell>
          <cell r="J2035" t="str">
            <v>CL</v>
          </cell>
          <cell r="K2035">
            <v>10</v>
          </cell>
          <cell r="L2035">
            <v>144799</v>
          </cell>
          <cell r="M2035" t="str">
            <v>Approved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1000</v>
          </cell>
          <cell r="V2035">
            <v>0</v>
          </cell>
          <cell r="W2035">
            <v>1000</v>
          </cell>
          <cell r="X2035">
            <v>0</v>
          </cell>
          <cell r="Y2035">
            <v>1000</v>
          </cell>
          <cell r="Z2035">
            <v>0</v>
          </cell>
          <cell r="AA2035">
            <v>0</v>
          </cell>
          <cell r="AB2035">
            <v>0</v>
          </cell>
          <cell r="AC2035">
            <v>2000</v>
          </cell>
          <cell r="AD2035">
            <v>3</v>
          </cell>
          <cell r="AE2035" t="str">
            <v>04,17,28</v>
          </cell>
          <cell r="AF2035" t="str">
            <v>17,28</v>
          </cell>
          <cell r="AG2035" t="str">
            <v>17,28</v>
          </cell>
        </row>
        <row r="2036">
          <cell r="E2036">
            <v>49090</v>
          </cell>
          <cell r="F2036" t="str">
            <v>P K JAIN</v>
          </cell>
          <cell r="G2036" t="str">
            <v>CARD</v>
          </cell>
          <cell r="H2036" t="str">
            <v>MEERUT</v>
          </cell>
          <cell r="I2036" t="str">
            <v>B</v>
          </cell>
          <cell r="J2036" t="str">
            <v>AZ</v>
          </cell>
          <cell r="K2036">
            <v>60</v>
          </cell>
          <cell r="L2036">
            <v>144799</v>
          </cell>
          <cell r="M2036" t="str">
            <v>Approved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B2036">
            <v>0</v>
          </cell>
          <cell r="AC2036">
            <v>0</v>
          </cell>
          <cell r="AD2036">
            <v>2</v>
          </cell>
          <cell r="AE2036" t="str">
            <v>10,31</v>
          </cell>
          <cell r="AF2036">
            <v>10</v>
          </cell>
          <cell r="AG2036"/>
        </row>
        <row r="2037">
          <cell r="E2037">
            <v>216622</v>
          </cell>
          <cell r="F2037" t="str">
            <v>ADISH CHAND JAIN</v>
          </cell>
          <cell r="G2037" t="str">
            <v>CP</v>
          </cell>
          <cell r="H2037" t="str">
            <v>MEERUT</v>
          </cell>
          <cell r="I2037" t="str">
            <v>B</v>
          </cell>
          <cell r="J2037" t="str">
            <v>CL</v>
          </cell>
          <cell r="K2037">
            <v>15</v>
          </cell>
          <cell r="L2037">
            <v>144799</v>
          </cell>
          <cell r="M2037" t="str">
            <v>Approved</v>
          </cell>
          <cell r="N2037">
            <v>0</v>
          </cell>
          <cell r="O2037">
            <v>0</v>
          </cell>
          <cell r="P2037">
            <v>2000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1000</v>
          </cell>
          <cell r="W2037">
            <v>3000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1000</v>
          </cell>
          <cell r="AC2037">
            <v>4000</v>
          </cell>
          <cell r="AD2037">
            <v>0</v>
          </cell>
          <cell r="AE2037"/>
          <cell r="AF2037"/>
          <cell r="AG2037"/>
        </row>
        <row r="2038">
          <cell r="E2038">
            <v>216623</v>
          </cell>
          <cell r="F2038" t="str">
            <v xml:space="preserve">SHARAD KUMAR  </v>
          </cell>
          <cell r="G2038" t="str">
            <v>SUR</v>
          </cell>
          <cell r="H2038" t="str">
            <v>MEERUT</v>
          </cell>
          <cell r="I2038" t="str">
            <v>B</v>
          </cell>
          <cell r="J2038" t="str">
            <v>BZ</v>
          </cell>
          <cell r="K2038">
            <v>20</v>
          </cell>
          <cell r="L2038">
            <v>144799</v>
          </cell>
          <cell r="M2038" t="str">
            <v>Approved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1</v>
          </cell>
          <cell r="AE2038">
            <v>14</v>
          </cell>
          <cell r="AF2038">
            <v>14</v>
          </cell>
          <cell r="AG2038"/>
        </row>
        <row r="2039">
          <cell r="E2039">
            <v>49089</v>
          </cell>
          <cell r="F2039" t="str">
            <v>AAVESH  MALIK</v>
          </cell>
          <cell r="G2039" t="str">
            <v>CP</v>
          </cell>
          <cell r="H2039" t="str">
            <v>MEERUT</v>
          </cell>
          <cell r="I2039" t="str">
            <v>A</v>
          </cell>
          <cell r="J2039" t="str">
            <v>BZ</v>
          </cell>
          <cell r="K2039">
            <v>30</v>
          </cell>
          <cell r="L2039">
            <v>144799</v>
          </cell>
          <cell r="M2039" t="str">
            <v>Approved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0</v>
          </cell>
          <cell r="AD2039">
            <v>2</v>
          </cell>
          <cell r="AE2039" t="str">
            <v>04,23</v>
          </cell>
          <cell r="AF2039"/>
          <cell r="AG2039"/>
        </row>
        <row r="2040">
          <cell r="E2040">
            <v>120548</v>
          </cell>
          <cell r="F2040" t="str">
            <v>PRADEEP  JAIN</v>
          </cell>
          <cell r="G2040" t="str">
            <v>CP</v>
          </cell>
          <cell r="H2040" t="str">
            <v>MEERUT</v>
          </cell>
          <cell r="I2040" t="str">
            <v>VIP</v>
          </cell>
          <cell r="J2040" t="str">
            <v>AL</v>
          </cell>
          <cell r="K2040">
            <v>50</v>
          </cell>
          <cell r="L2040">
            <v>144799</v>
          </cell>
          <cell r="M2040" t="str">
            <v>Approved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5000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5000</v>
          </cell>
          <cell r="X2040">
            <v>0</v>
          </cell>
          <cell r="Y2040">
            <v>7000</v>
          </cell>
          <cell r="Z2040">
            <v>0</v>
          </cell>
          <cell r="AA2040">
            <v>10000</v>
          </cell>
          <cell r="AB2040">
            <v>1000</v>
          </cell>
          <cell r="AC2040">
            <v>23000</v>
          </cell>
          <cell r="AD2040">
            <v>6</v>
          </cell>
          <cell r="AE2040" t="str">
            <v>03,08,17,21,27,31</v>
          </cell>
          <cell r="AF2040" t="str">
            <v>17,21</v>
          </cell>
          <cell r="AG2040">
            <v>17</v>
          </cell>
        </row>
        <row r="2041">
          <cell r="E2041">
            <v>30131</v>
          </cell>
          <cell r="F2041" t="str">
            <v xml:space="preserve">SUKHPAL  </v>
          </cell>
          <cell r="G2041" t="str">
            <v>SUR</v>
          </cell>
          <cell r="H2041" t="str">
            <v>BARAUT</v>
          </cell>
          <cell r="I2041" t="str">
            <v>B</v>
          </cell>
          <cell r="J2041" t="str">
            <v>CZ</v>
          </cell>
          <cell r="K2041">
            <v>10</v>
          </cell>
          <cell r="L2041">
            <v>144799</v>
          </cell>
          <cell r="M2041" t="str">
            <v>Approved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B2041">
            <v>0</v>
          </cell>
          <cell r="AC2041">
            <v>0</v>
          </cell>
          <cell r="AD2041">
            <v>0</v>
          </cell>
          <cell r="AE2041"/>
          <cell r="AF2041"/>
          <cell r="AG2041"/>
        </row>
        <row r="2042">
          <cell r="E2042">
            <v>49045</v>
          </cell>
          <cell r="F2042" t="str">
            <v>RAJEEV  BHATIA</v>
          </cell>
          <cell r="G2042" t="str">
            <v>CP</v>
          </cell>
          <cell r="H2042" t="str">
            <v>MEERUT</v>
          </cell>
          <cell r="I2042" t="str">
            <v>A</v>
          </cell>
          <cell r="J2042" t="str">
            <v>BL</v>
          </cell>
          <cell r="K2042">
            <v>30</v>
          </cell>
          <cell r="L2042">
            <v>144799</v>
          </cell>
          <cell r="M2042" t="str">
            <v>Approved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3000</v>
          </cell>
          <cell r="AC2042">
            <v>3000</v>
          </cell>
          <cell r="AD2042">
            <v>2</v>
          </cell>
          <cell r="AE2042" t="str">
            <v>02,17</v>
          </cell>
          <cell r="AF2042" t="str">
            <v>02,17</v>
          </cell>
          <cell r="AG2042">
            <v>17</v>
          </cell>
        </row>
        <row r="2043">
          <cell r="E2043">
            <v>120617</v>
          </cell>
          <cell r="F2043" t="str">
            <v>SHAILENDRA  SINGH</v>
          </cell>
          <cell r="G2043" t="str">
            <v>CHEST</v>
          </cell>
          <cell r="H2043" t="str">
            <v>MEERUT</v>
          </cell>
          <cell r="I2043" t="str">
            <v>A</v>
          </cell>
          <cell r="J2043" t="str">
            <v>BL</v>
          </cell>
          <cell r="K2043">
            <v>30</v>
          </cell>
          <cell r="L2043">
            <v>144799</v>
          </cell>
          <cell r="M2043" t="str">
            <v>Approved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2000</v>
          </cell>
          <cell r="Z2043">
            <v>0</v>
          </cell>
          <cell r="AA2043">
            <v>0</v>
          </cell>
          <cell r="AB2043">
            <v>0</v>
          </cell>
          <cell r="AC2043">
            <v>2000</v>
          </cell>
          <cell r="AD2043">
            <v>1</v>
          </cell>
          <cell r="AE2043">
            <v>30</v>
          </cell>
          <cell r="AF2043"/>
          <cell r="AG2043"/>
        </row>
        <row r="2044">
          <cell r="E2044">
            <v>49110</v>
          </cell>
          <cell r="F2044" t="str">
            <v>DINESH  AGARWAL</v>
          </cell>
          <cell r="G2044" t="str">
            <v>CP</v>
          </cell>
          <cell r="H2044" t="str">
            <v>MEERUT</v>
          </cell>
          <cell r="I2044" t="str">
            <v>VIP</v>
          </cell>
          <cell r="J2044" t="str">
            <v>AM</v>
          </cell>
          <cell r="K2044">
            <v>70</v>
          </cell>
          <cell r="L2044">
            <v>144799</v>
          </cell>
          <cell r="M2044" t="str">
            <v>Approved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15000</v>
          </cell>
          <cell r="U2044">
            <v>0</v>
          </cell>
          <cell r="V2044">
            <v>0</v>
          </cell>
          <cell r="W2044">
            <v>15000</v>
          </cell>
          <cell r="X2044">
            <v>0</v>
          </cell>
          <cell r="Y2044">
            <v>6000</v>
          </cell>
          <cell r="Z2044">
            <v>8000</v>
          </cell>
          <cell r="AA2044">
            <v>0</v>
          </cell>
          <cell r="AB2044">
            <v>1500</v>
          </cell>
          <cell r="AC2044">
            <v>30500</v>
          </cell>
          <cell r="AD2044">
            <v>4</v>
          </cell>
          <cell r="AE2044" t="str">
            <v>03,07,17,27</v>
          </cell>
          <cell r="AF2044">
            <v>27</v>
          </cell>
          <cell r="AG2044">
            <v>27</v>
          </cell>
        </row>
        <row r="2045">
          <cell r="E2045">
            <v>49042</v>
          </cell>
          <cell r="F2045" t="str">
            <v>SANDEEP  JAIN</v>
          </cell>
          <cell r="G2045" t="str">
            <v>CP</v>
          </cell>
          <cell r="H2045" t="str">
            <v>MEERUT</v>
          </cell>
          <cell r="I2045" t="str">
            <v>B</v>
          </cell>
          <cell r="J2045" t="str">
            <v>BZ</v>
          </cell>
          <cell r="K2045">
            <v>35</v>
          </cell>
          <cell r="L2045">
            <v>144799</v>
          </cell>
          <cell r="M2045" t="str">
            <v>Approved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1000</v>
          </cell>
          <cell r="Z2045">
            <v>0</v>
          </cell>
          <cell r="AA2045">
            <v>0</v>
          </cell>
          <cell r="AB2045">
            <v>0</v>
          </cell>
          <cell r="AC2045">
            <v>1000</v>
          </cell>
          <cell r="AD2045">
            <v>2</v>
          </cell>
          <cell r="AE2045" t="str">
            <v>09,23</v>
          </cell>
          <cell r="AF2045"/>
          <cell r="AG2045"/>
        </row>
        <row r="2046">
          <cell r="E2046">
            <v>49041</v>
          </cell>
          <cell r="F2046" t="str">
            <v>A R GOYAL</v>
          </cell>
          <cell r="G2046" t="str">
            <v>CP</v>
          </cell>
          <cell r="H2046" t="str">
            <v>MEERUT</v>
          </cell>
          <cell r="I2046" t="str">
            <v>A</v>
          </cell>
          <cell r="J2046" t="str">
            <v>BL</v>
          </cell>
          <cell r="K2046">
            <v>30</v>
          </cell>
          <cell r="L2046">
            <v>144799</v>
          </cell>
          <cell r="M2046" t="str">
            <v>Approved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3000</v>
          </cell>
          <cell r="AC2046">
            <v>3000</v>
          </cell>
          <cell r="AD2046">
            <v>2</v>
          </cell>
          <cell r="AE2046" t="str">
            <v>08,22</v>
          </cell>
          <cell r="AF2046">
            <v>22</v>
          </cell>
          <cell r="AG2046"/>
        </row>
        <row r="2047">
          <cell r="E2047">
            <v>49039</v>
          </cell>
          <cell r="F2047" t="str">
            <v>PRABHAT  AGARWAL</v>
          </cell>
          <cell r="G2047" t="str">
            <v>CP</v>
          </cell>
          <cell r="H2047" t="str">
            <v>MEERUT</v>
          </cell>
          <cell r="I2047" t="str">
            <v>A</v>
          </cell>
          <cell r="J2047" t="str">
            <v>AL</v>
          </cell>
          <cell r="K2047">
            <v>55</v>
          </cell>
          <cell r="L2047">
            <v>144799</v>
          </cell>
          <cell r="M2047" t="str">
            <v>Approved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1000</v>
          </cell>
          <cell r="T2047">
            <v>0</v>
          </cell>
          <cell r="U2047">
            <v>0</v>
          </cell>
          <cell r="V2047">
            <v>0</v>
          </cell>
          <cell r="W2047">
            <v>1000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B2047">
            <v>2000</v>
          </cell>
          <cell r="AC2047">
            <v>3000</v>
          </cell>
          <cell r="AD2047">
            <v>3</v>
          </cell>
          <cell r="AE2047" t="str">
            <v>03,08,31</v>
          </cell>
          <cell r="AF2047"/>
          <cell r="AG2047"/>
        </row>
        <row r="2048">
          <cell r="E2048">
            <v>36121</v>
          </cell>
          <cell r="F2048" t="str">
            <v>MANISH  TOMER</v>
          </cell>
          <cell r="G2048" t="str">
            <v>SUR</v>
          </cell>
          <cell r="H2048" t="str">
            <v>BARAUT</v>
          </cell>
          <cell r="I2048" t="str">
            <v>A</v>
          </cell>
          <cell r="J2048" t="str">
            <v>BZ</v>
          </cell>
          <cell r="K2048">
            <v>30</v>
          </cell>
          <cell r="L2048">
            <v>144799</v>
          </cell>
          <cell r="M2048" t="str">
            <v>Approved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1000</v>
          </cell>
          <cell r="AC2048">
            <v>1000</v>
          </cell>
          <cell r="AD2048">
            <v>1</v>
          </cell>
          <cell r="AE2048">
            <v>15</v>
          </cell>
          <cell r="AF2048"/>
          <cell r="AG2048"/>
        </row>
        <row r="2049">
          <cell r="E2049">
            <v>49038</v>
          </cell>
          <cell r="F2049" t="str">
            <v>ANIL  MEHTA</v>
          </cell>
          <cell r="G2049" t="str">
            <v>CARD</v>
          </cell>
          <cell r="H2049" t="str">
            <v>MEERUT</v>
          </cell>
          <cell r="I2049" t="str">
            <v>A</v>
          </cell>
          <cell r="J2049" t="str">
            <v>AZ</v>
          </cell>
          <cell r="K2049">
            <v>80</v>
          </cell>
          <cell r="L2049">
            <v>144799</v>
          </cell>
          <cell r="M2049" t="str">
            <v>Approved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2</v>
          </cell>
          <cell r="AE2049" t="str">
            <v>18,29</v>
          </cell>
          <cell r="AF2049">
            <v>29</v>
          </cell>
          <cell r="AG2049"/>
        </row>
        <row r="2050">
          <cell r="E2050">
            <v>49037</v>
          </cell>
          <cell r="F2050" t="str">
            <v>PARAMVIR  CHAUHAN</v>
          </cell>
          <cell r="G2050" t="str">
            <v>CP</v>
          </cell>
          <cell r="H2050" t="str">
            <v>MEERUT</v>
          </cell>
          <cell r="I2050" t="str">
            <v>VIP</v>
          </cell>
          <cell r="J2050" t="str">
            <v>BL</v>
          </cell>
          <cell r="K2050">
            <v>30</v>
          </cell>
          <cell r="L2050">
            <v>144799</v>
          </cell>
          <cell r="M2050" t="str">
            <v>Approved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3000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3000</v>
          </cell>
          <cell r="X2050">
            <v>0</v>
          </cell>
          <cell r="Y2050">
            <v>0</v>
          </cell>
          <cell r="Z2050">
            <v>2000</v>
          </cell>
          <cell r="AA2050">
            <v>0</v>
          </cell>
          <cell r="AB2050">
            <v>0</v>
          </cell>
          <cell r="AC2050">
            <v>5000</v>
          </cell>
          <cell r="AD2050">
            <v>2</v>
          </cell>
          <cell r="AE2050" t="str">
            <v>16,30</v>
          </cell>
          <cell r="AF2050">
            <v>16</v>
          </cell>
          <cell r="AG2050">
            <v>16</v>
          </cell>
        </row>
        <row r="2051">
          <cell r="E2051">
            <v>49035</v>
          </cell>
          <cell r="F2051" t="str">
            <v>ANURAG  GUPTA</v>
          </cell>
          <cell r="G2051" t="str">
            <v>CP</v>
          </cell>
          <cell r="H2051" t="str">
            <v>MEERUT</v>
          </cell>
          <cell r="I2051" t="str">
            <v>VIP</v>
          </cell>
          <cell r="J2051" t="str">
            <v>AL</v>
          </cell>
          <cell r="K2051">
            <v>65</v>
          </cell>
          <cell r="L2051">
            <v>144799</v>
          </cell>
          <cell r="M2051" t="str">
            <v>Approved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8000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8000</v>
          </cell>
          <cell r="X2051">
            <v>0</v>
          </cell>
          <cell r="Y2051">
            <v>0</v>
          </cell>
          <cell r="Z2051">
            <v>4000</v>
          </cell>
          <cell r="AA2051">
            <v>0</v>
          </cell>
          <cell r="AB2051">
            <v>0</v>
          </cell>
          <cell r="AC2051">
            <v>12000</v>
          </cell>
          <cell r="AD2051">
            <v>2</v>
          </cell>
          <cell r="AE2051" t="str">
            <v>07,17</v>
          </cell>
          <cell r="AF2051">
            <v>17</v>
          </cell>
          <cell r="AG2051">
            <v>17</v>
          </cell>
        </row>
        <row r="2052">
          <cell r="E2052">
            <v>222727</v>
          </cell>
          <cell r="F2052" t="str">
            <v>ARTI  FAUIDAR</v>
          </cell>
          <cell r="G2052" t="str">
            <v>CARD</v>
          </cell>
          <cell r="H2052" t="str">
            <v>MEERUT</v>
          </cell>
          <cell r="I2052" t="str">
            <v>B</v>
          </cell>
          <cell r="J2052" t="str">
            <v>BZ</v>
          </cell>
          <cell r="K2052">
            <v>35</v>
          </cell>
          <cell r="L2052">
            <v>144799</v>
          </cell>
          <cell r="M2052" t="str">
            <v>Approved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1000</v>
          </cell>
          <cell r="V2052">
            <v>0</v>
          </cell>
          <cell r="W2052">
            <v>1000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1000</v>
          </cell>
          <cell r="AD2052">
            <v>3</v>
          </cell>
          <cell r="AE2052" t="str">
            <v>07,09,17</v>
          </cell>
          <cell r="AF2052">
            <v>17</v>
          </cell>
          <cell r="AG2052">
            <v>17</v>
          </cell>
        </row>
        <row r="2053">
          <cell r="E2053">
            <v>49029</v>
          </cell>
          <cell r="F2053" t="str">
            <v>AJAY  MALIK</v>
          </cell>
          <cell r="G2053" t="str">
            <v>CP</v>
          </cell>
          <cell r="H2053" t="str">
            <v>MEERUT</v>
          </cell>
          <cell r="I2053" t="str">
            <v>A</v>
          </cell>
          <cell r="J2053" t="str">
            <v>AH</v>
          </cell>
          <cell r="K2053">
            <v>50</v>
          </cell>
          <cell r="L2053">
            <v>144799</v>
          </cell>
          <cell r="M2053" t="str">
            <v>Approved</v>
          </cell>
          <cell r="N2053">
            <v>0</v>
          </cell>
          <cell r="O2053">
            <v>0</v>
          </cell>
          <cell r="P2053">
            <v>2000</v>
          </cell>
          <cell r="Q2053">
            <v>0</v>
          </cell>
          <cell r="R2053">
            <v>0</v>
          </cell>
          <cell r="S2053">
            <v>0</v>
          </cell>
          <cell r="T2053">
            <v>30000</v>
          </cell>
          <cell r="U2053">
            <v>75000</v>
          </cell>
          <cell r="V2053">
            <v>0</v>
          </cell>
          <cell r="W2053">
            <v>107000</v>
          </cell>
          <cell r="X2053">
            <v>0</v>
          </cell>
          <cell r="Y2053">
            <v>0</v>
          </cell>
          <cell r="Z2053">
            <v>5000</v>
          </cell>
          <cell r="AA2053">
            <v>0</v>
          </cell>
          <cell r="AB2053">
            <v>0</v>
          </cell>
          <cell r="AC2053">
            <v>112000</v>
          </cell>
          <cell r="AD2053">
            <v>1</v>
          </cell>
          <cell r="AE2053">
            <v>16</v>
          </cell>
          <cell r="AF2053">
            <v>16</v>
          </cell>
          <cell r="AG2053">
            <v>16</v>
          </cell>
        </row>
        <row r="2054">
          <cell r="E2054">
            <v>276746</v>
          </cell>
          <cell r="F2054" t="str">
            <v>PANKAJ  MITAL</v>
          </cell>
          <cell r="G2054" t="str">
            <v>URO</v>
          </cell>
          <cell r="H2054" t="str">
            <v>MEERUT</v>
          </cell>
          <cell r="I2054" t="str">
            <v>A</v>
          </cell>
          <cell r="J2054" t="str">
            <v>BZ</v>
          </cell>
          <cell r="K2054">
            <v>20</v>
          </cell>
          <cell r="L2054">
            <v>144799</v>
          </cell>
          <cell r="M2054" t="str">
            <v>Approved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1000</v>
          </cell>
          <cell r="V2054">
            <v>0</v>
          </cell>
          <cell r="W2054">
            <v>1000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1000</v>
          </cell>
          <cell r="AD2054">
            <v>4</v>
          </cell>
          <cell r="AE2054" t="str">
            <v>04,13,21,22</v>
          </cell>
          <cell r="AF2054">
            <v>22</v>
          </cell>
          <cell r="AG2054"/>
        </row>
        <row r="2055">
          <cell r="E2055">
            <v>216633</v>
          </cell>
          <cell r="F2055" t="str">
            <v>UTTAM  JAIN</v>
          </cell>
          <cell r="G2055" t="str">
            <v>SUR</v>
          </cell>
          <cell r="H2055" t="str">
            <v>MEERUT</v>
          </cell>
          <cell r="I2055" t="str">
            <v>B</v>
          </cell>
          <cell r="J2055" t="str">
            <v>BL</v>
          </cell>
          <cell r="K2055">
            <v>20</v>
          </cell>
          <cell r="L2055">
            <v>144799</v>
          </cell>
          <cell r="M2055" t="str">
            <v>Approved</v>
          </cell>
          <cell r="N2055">
            <v>0</v>
          </cell>
          <cell r="O2055">
            <v>0</v>
          </cell>
          <cell r="P2055">
            <v>0</v>
          </cell>
          <cell r="Q2055">
            <v>2000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2000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2000</v>
          </cell>
          <cell r="AD2055">
            <v>2</v>
          </cell>
          <cell r="AE2055" t="str">
            <v>18,22</v>
          </cell>
          <cell r="AF2055">
            <v>22</v>
          </cell>
          <cell r="AG2055"/>
        </row>
        <row r="2056">
          <cell r="E2056">
            <v>49111</v>
          </cell>
          <cell r="F2056" t="str">
            <v>HASHIM RAZA ZAIDI</v>
          </cell>
          <cell r="G2056" t="str">
            <v>CP</v>
          </cell>
          <cell r="H2056" t="str">
            <v>MEERUT</v>
          </cell>
          <cell r="I2056" t="str">
            <v>A</v>
          </cell>
          <cell r="J2056" t="str">
            <v>BL</v>
          </cell>
          <cell r="K2056">
            <v>40</v>
          </cell>
          <cell r="L2056">
            <v>144799</v>
          </cell>
          <cell r="M2056" t="str">
            <v>Approved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4000</v>
          </cell>
          <cell r="V2056">
            <v>0</v>
          </cell>
          <cell r="W2056">
            <v>4000</v>
          </cell>
          <cell r="X2056">
            <v>0</v>
          </cell>
          <cell r="Y2056">
            <v>2000</v>
          </cell>
          <cell r="Z2056">
            <v>0</v>
          </cell>
          <cell r="AA2056">
            <v>0</v>
          </cell>
          <cell r="AB2056">
            <v>0</v>
          </cell>
          <cell r="AC2056">
            <v>6000</v>
          </cell>
          <cell r="AD2056">
            <v>2</v>
          </cell>
          <cell r="AE2056" t="str">
            <v>02,17</v>
          </cell>
          <cell r="AF2056">
            <v>2</v>
          </cell>
          <cell r="AG2056"/>
        </row>
        <row r="2057">
          <cell r="E2057">
            <v>128082</v>
          </cell>
          <cell r="F2057" t="str">
            <v>B S PRADHAN</v>
          </cell>
          <cell r="G2057" t="str">
            <v>ORTHO</v>
          </cell>
          <cell r="H2057" t="str">
            <v>MEERUT</v>
          </cell>
          <cell r="I2057" t="str">
            <v>B</v>
          </cell>
          <cell r="J2057" t="str">
            <v>BL</v>
          </cell>
          <cell r="K2057">
            <v>20</v>
          </cell>
          <cell r="L2057">
            <v>144799</v>
          </cell>
          <cell r="M2057" t="str">
            <v>Approved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1500</v>
          </cell>
          <cell r="V2057">
            <v>2500</v>
          </cell>
          <cell r="W2057">
            <v>4000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4000</v>
          </cell>
          <cell r="AD2057">
            <v>1</v>
          </cell>
          <cell r="AE2057">
            <v>14</v>
          </cell>
          <cell r="AF2057">
            <v>14</v>
          </cell>
          <cell r="AG2057"/>
        </row>
        <row r="2058">
          <cell r="E2058">
            <v>49106</v>
          </cell>
          <cell r="F2058" t="str">
            <v>TANURAJ  SIROHI</v>
          </cell>
          <cell r="G2058" t="str">
            <v>CP</v>
          </cell>
          <cell r="H2058" t="str">
            <v>MEERUT</v>
          </cell>
          <cell r="I2058" t="str">
            <v>VIP</v>
          </cell>
          <cell r="J2058" t="str">
            <v>AM</v>
          </cell>
          <cell r="K2058">
            <v>80</v>
          </cell>
          <cell r="L2058">
            <v>144799</v>
          </cell>
          <cell r="M2058" t="str">
            <v>Approved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10000</v>
          </cell>
          <cell r="V2058">
            <v>0</v>
          </cell>
          <cell r="W2058">
            <v>10000</v>
          </cell>
          <cell r="X2058">
            <v>0</v>
          </cell>
          <cell r="Y2058">
            <v>8000</v>
          </cell>
          <cell r="Z2058">
            <v>35000</v>
          </cell>
          <cell r="AA2058">
            <v>0</v>
          </cell>
          <cell r="AB2058">
            <v>0</v>
          </cell>
          <cell r="AC2058">
            <v>53000</v>
          </cell>
          <cell r="AD2058">
            <v>2</v>
          </cell>
          <cell r="AE2058" t="str">
            <v>10,17</v>
          </cell>
          <cell r="AF2058" t="str">
            <v>10,17</v>
          </cell>
          <cell r="AG2058">
            <v>17</v>
          </cell>
        </row>
        <row r="2059">
          <cell r="E2059">
            <v>49105</v>
          </cell>
          <cell r="F2059" t="str">
            <v>AMITABH  GAUTAM</v>
          </cell>
          <cell r="G2059" t="str">
            <v>CP</v>
          </cell>
          <cell r="H2059" t="str">
            <v>MEERUT</v>
          </cell>
          <cell r="I2059" t="str">
            <v>A</v>
          </cell>
          <cell r="J2059" t="str">
            <v>BL</v>
          </cell>
          <cell r="K2059">
            <v>40</v>
          </cell>
          <cell r="L2059">
            <v>144799</v>
          </cell>
          <cell r="M2059" t="str">
            <v>Approved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3000</v>
          </cell>
          <cell r="Z2059">
            <v>0</v>
          </cell>
          <cell r="AA2059">
            <v>2000</v>
          </cell>
          <cell r="AB2059">
            <v>0</v>
          </cell>
          <cell r="AC2059">
            <v>5000</v>
          </cell>
          <cell r="AD2059">
            <v>3</v>
          </cell>
          <cell r="AE2059" t="str">
            <v>08,10,31</v>
          </cell>
          <cell r="AF2059">
            <v>10</v>
          </cell>
          <cell r="AG2059"/>
        </row>
        <row r="2060">
          <cell r="E2060">
            <v>49103</v>
          </cell>
          <cell r="F2060" t="str">
            <v>RAHUL  MITHAL</v>
          </cell>
          <cell r="G2060" t="str">
            <v>CP</v>
          </cell>
          <cell r="H2060" t="str">
            <v>MEERUT</v>
          </cell>
          <cell r="I2060" t="str">
            <v>VIP</v>
          </cell>
          <cell r="J2060" t="str">
            <v>AZ</v>
          </cell>
          <cell r="K2060">
            <v>80</v>
          </cell>
          <cell r="L2060">
            <v>144799</v>
          </cell>
          <cell r="M2060" t="str">
            <v>Approved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1000</v>
          </cell>
          <cell r="AC2060">
            <v>1000</v>
          </cell>
          <cell r="AD2060">
            <v>3</v>
          </cell>
          <cell r="AE2060" t="str">
            <v>07,10,17</v>
          </cell>
          <cell r="AF2060">
            <v>10</v>
          </cell>
          <cell r="AG2060"/>
        </row>
        <row r="2061">
          <cell r="E2061">
            <v>49092</v>
          </cell>
          <cell r="F2061" t="str">
            <v>SANJEEV  SINGH</v>
          </cell>
          <cell r="G2061" t="str">
            <v>CP</v>
          </cell>
          <cell r="H2061" t="str">
            <v>MEERUT</v>
          </cell>
          <cell r="I2061" t="str">
            <v>A</v>
          </cell>
          <cell r="J2061" t="str">
            <v>BZ</v>
          </cell>
          <cell r="K2061">
            <v>30</v>
          </cell>
          <cell r="L2061">
            <v>144799</v>
          </cell>
          <cell r="M2061" t="str">
            <v>Approved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1</v>
          </cell>
          <cell r="AE2061">
            <v>20</v>
          </cell>
          <cell r="AF2061"/>
          <cell r="AG2061">
            <v>20</v>
          </cell>
        </row>
        <row r="2062">
          <cell r="E2062">
            <v>49113</v>
          </cell>
          <cell r="F2062" t="str">
            <v>ANIL KUMAR  CHAUHAN</v>
          </cell>
          <cell r="G2062" t="str">
            <v>CHEST</v>
          </cell>
          <cell r="H2062" t="str">
            <v>MEERUT</v>
          </cell>
          <cell r="I2062" t="str">
            <v>VIP</v>
          </cell>
          <cell r="J2062" t="str">
            <v>AL</v>
          </cell>
          <cell r="K2062">
            <v>90</v>
          </cell>
          <cell r="L2062">
            <v>144799</v>
          </cell>
          <cell r="M2062" t="str">
            <v>Approved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2000</v>
          </cell>
          <cell r="AC2062">
            <v>2000</v>
          </cell>
          <cell r="AD2062">
            <v>3</v>
          </cell>
          <cell r="AE2062" t="str">
            <v>03,14,20</v>
          </cell>
          <cell r="AF2062">
            <v>14</v>
          </cell>
          <cell r="AG2062" t="str">
            <v>14,20</v>
          </cell>
        </row>
        <row r="2063">
          <cell r="E2063">
            <v>60473</v>
          </cell>
          <cell r="F2063" t="str">
            <v>AVINASH  RASTOGI</v>
          </cell>
          <cell r="G2063" t="str">
            <v>ORTHO</v>
          </cell>
          <cell r="H2063" t="str">
            <v>MEERUT</v>
          </cell>
          <cell r="I2063" t="str">
            <v>A</v>
          </cell>
          <cell r="J2063" t="str">
            <v>BZ</v>
          </cell>
          <cell r="K2063">
            <v>30</v>
          </cell>
          <cell r="L2063">
            <v>144799</v>
          </cell>
          <cell r="M2063" t="str">
            <v>Approved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1</v>
          </cell>
          <cell r="AE2063">
            <v>23</v>
          </cell>
          <cell r="AF2063"/>
          <cell r="AG2063"/>
        </row>
        <row r="2064">
          <cell r="E2064">
            <v>259736</v>
          </cell>
          <cell r="F2064" t="str">
            <v>RUCHITA  CHOUDHARY</v>
          </cell>
          <cell r="G2064" t="str">
            <v>CP</v>
          </cell>
          <cell r="H2064" t="str">
            <v>MEERUT</v>
          </cell>
          <cell r="I2064" t="str">
            <v>A</v>
          </cell>
          <cell r="J2064" t="str">
            <v>BL</v>
          </cell>
          <cell r="K2064">
            <v>30</v>
          </cell>
          <cell r="L2064">
            <v>144799</v>
          </cell>
          <cell r="M2064" t="str">
            <v>Approved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3000</v>
          </cell>
          <cell r="S2064">
            <v>0</v>
          </cell>
          <cell r="T2064">
            <v>0</v>
          </cell>
          <cell r="U2064">
            <v>0</v>
          </cell>
          <cell r="V2064">
            <v>3000</v>
          </cell>
          <cell r="W2064">
            <v>6000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1500</v>
          </cell>
          <cell r="AC2064">
            <v>7500</v>
          </cell>
          <cell r="AD2064">
            <v>1</v>
          </cell>
          <cell r="AE2064">
            <v>20</v>
          </cell>
          <cell r="AF2064"/>
          <cell r="AG2064">
            <v>20</v>
          </cell>
        </row>
        <row r="2065">
          <cell r="E2065">
            <v>49132</v>
          </cell>
          <cell r="F2065" t="str">
            <v>A P TYAGI</v>
          </cell>
          <cell r="G2065" t="str">
            <v>CP</v>
          </cell>
          <cell r="H2065" t="str">
            <v>MEERUT</v>
          </cell>
          <cell r="I2065" t="str">
            <v>A</v>
          </cell>
          <cell r="J2065" t="str">
            <v>BL</v>
          </cell>
          <cell r="K2065">
            <v>20</v>
          </cell>
          <cell r="L2065">
            <v>144799</v>
          </cell>
          <cell r="M2065" t="str">
            <v>Approved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5000</v>
          </cell>
          <cell r="S2065">
            <v>0</v>
          </cell>
          <cell r="T2065">
            <v>0</v>
          </cell>
          <cell r="U2065">
            <v>2000</v>
          </cell>
          <cell r="V2065">
            <v>0</v>
          </cell>
          <cell r="W2065">
            <v>7000</v>
          </cell>
          <cell r="X2065">
            <v>0</v>
          </cell>
          <cell r="Y2065">
            <v>0</v>
          </cell>
          <cell r="Z2065">
            <v>3000</v>
          </cell>
          <cell r="AA2065">
            <v>0</v>
          </cell>
          <cell r="AB2065">
            <v>0</v>
          </cell>
          <cell r="AC2065">
            <v>10000</v>
          </cell>
          <cell r="AD2065">
            <v>4</v>
          </cell>
          <cell r="AE2065" t="str">
            <v>03,09,14,20</v>
          </cell>
          <cell r="AF2065">
            <v>14</v>
          </cell>
          <cell r="AG2065">
            <v>20</v>
          </cell>
        </row>
        <row r="2066">
          <cell r="E2066">
            <v>136934</v>
          </cell>
          <cell r="F2066" t="str">
            <v>RAJENDRA KUMAR  SHARMA</v>
          </cell>
          <cell r="G2066" t="str">
            <v>SUR</v>
          </cell>
          <cell r="H2066" t="str">
            <v>HAPUR</v>
          </cell>
          <cell r="I2066" t="str">
            <v>A</v>
          </cell>
          <cell r="J2066" t="str">
            <v>BZ</v>
          </cell>
          <cell r="K2066">
            <v>20</v>
          </cell>
          <cell r="L2066">
            <v>144799</v>
          </cell>
          <cell r="M2066" t="str">
            <v>Approved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1</v>
          </cell>
          <cell r="AE2066">
            <v>29</v>
          </cell>
          <cell r="AF2066">
            <v>29</v>
          </cell>
          <cell r="AG2066"/>
        </row>
        <row r="2067">
          <cell r="E2067">
            <v>49133</v>
          </cell>
          <cell r="F2067" t="str">
            <v>P K KOTHARI</v>
          </cell>
          <cell r="G2067" t="str">
            <v>CP</v>
          </cell>
          <cell r="H2067" t="str">
            <v>MEERUT</v>
          </cell>
          <cell r="I2067" t="str">
            <v>A</v>
          </cell>
          <cell r="J2067" t="str">
            <v>BL</v>
          </cell>
          <cell r="K2067">
            <v>25</v>
          </cell>
          <cell r="L2067">
            <v>144799</v>
          </cell>
          <cell r="M2067" t="str">
            <v>Approved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1000</v>
          </cell>
          <cell r="V2067">
            <v>0</v>
          </cell>
          <cell r="W2067">
            <v>1000</v>
          </cell>
          <cell r="X2067">
            <v>0</v>
          </cell>
          <cell r="Y2067">
            <v>2000</v>
          </cell>
          <cell r="Z2067">
            <v>0</v>
          </cell>
          <cell r="AA2067">
            <v>0</v>
          </cell>
          <cell r="AB2067">
            <v>1000</v>
          </cell>
          <cell r="AC2067">
            <v>4000</v>
          </cell>
          <cell r="AD2067">
            <v>1</v>
          </cell>
          <cell r="AE2067">
            <v>14</v>
          </cell>
          <cell r="AF2067">
            <v>14</v>
          </cell>
          <cell r="AG2067"/>
        </row>
        <row r="2068">
          <cell r="E2068">
            <v>49130</v>
          </cell>
          <cell r="F2068" t="str">
            <v>R  MATHEW</v>
          </cell>
          <cell r="G2068" t="str">
            <v>CP</v>
          </cell>
          <cell r="H2068" t="str">
            <v>MEERUT</v>
          </cell>
          <cell r="I2068" t="str">
            <v>B</v>
          </cell>
          <cell r="J2068" t="str">
            <v>AL</v>
          </cell>
          <cell r="K2068">
            <v>45</v>
          </cell>
          <cell r="L2068">
            <v>144799</v>
          </cell>
          <cell r="M2068" t="str">
            <v>Approved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2000</v>
          </cell>
          <cell r="AC2068">
            <v>2000</v>
          </cell>
          <cell r="AD2068">
            <v>1</v>
          </cell>
          <cell r="AE2068">
            <v>30</v>
          </cell>
          <cell r="AF2068"/>
          <cell r="AG2068"/>
        </row>
        <row r="2069">
          <cell r="E2069">
            <v>49112</v>
          </cell>
          <cell r="F2069" t="str">
            <v>HARISH MOHAN RASTOGI</v>
          </cell>
          <cell r="G2069" t="str">
            <v>CP</v>
          </cell>
          <cell r="H2069" t="str">
            <v>MEERUT</v>
          </cell>
          <cell r="I2069" t="str">
            <v>A</v>
          </cell>
          <cell r="J2069" t="str">
            <v>AL</v>
          </cell>
          <cell r="K2069">
            <v>85</v>
          </cell>
          <cell r="L2069">
            <v>144799</v>
          </cell>
          <cell r="M2069" t="str">
            <v>Approved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12000</v>
          </cell>
          <cell r="T2069">
            <v>0</v>
          </cell>
          <cell r="U2069">
            <v>5000</v>
          </cell>
          <cell r="V2069">
            <v>0</v>
          </cell>
          <cell r="W2069">
            <v>17000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17000</v>
          </cell>
          <cell r="AD2069">
            <v>3</v>
          </cell>
          <cell r="AE2069" t="str">
            <v>02,17,28</v>
          </cell>
          <cell r="AF2069" t="str">
            <v>02,17,28</v>
          </cell>
          <cell r="AG2069" t="str">
            <v>17,28</v>
          </cell>
        </row>
        <row r="2070">
          <cell r="E2070">
            <v>158715</v>
          </cell>
          <cell r="F2070" t="str">
            <v>SUNEEL  SHARMA</v>
          </cell>
          <cell r="G2070" t="str">
            <v>CARD</v>
          </cell>
          <cell r="H2070" t="str">
            <v>MEERUT</v>
          </cell>
          <cell r="I2070" t="str">
            <v>A</v>
          </cell>
          <cell r="J2070" t="str">
            <v>BL</v>
          </cell>
          <cell r="K2070">
            <v>20</v>
          </cell>
          <cell r="L2070">
            <v>144799</v>
          </cell>
          <cell r="M2070" t="str">
            <v>Approved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5000</v>
          </cell>
          <cell r="W2070">
            <v>5000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/>
          <cell r="AC2070">
            <v>5000</v>
          </cell>
          <cell r="AD2070">
            <v>2</v>
          </cell>
          <cell r="AE2070" t="str">
            <v>13,22</v>
          </cell>
          <cell r="AF2070">
            <v>22</v>
          </cell>
          <cell r="AG2070"/>
        </row>
        <row r="2071">
          <cell r="E2071">
            <v>49124</v>
          </cell>
          <cell r="F2071" t="str">
            <v>PUNEET  BHASIN</v>
          </cell>
          <cell r="G2071" t="str">
            <v>CP</v>
          </cell>
          <cell r="H2071" t="str">
            <v>MEERUT</v>
          </cell>
          <cell r="I2071" t="str">
            <v>A</v>
          </cell>
          <cell r="J2071" t="str">
            <v>BL</v>
          </cell>
          <cell r="K2071">
            <v>35</v>
          </cell>
          <cell r="L2071">
            <v>144799</v>
          </cell>
          <cell r="M2071" t="str">
            <v>Approved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6000</v>
          </cell>
          <cell r="T2071">
            <v>0</v>
          </cell>
          <cell r="U2071">
            <v>3000</v>
          </cell>
          <cell r="V2071">
            <v>1000</v>
          </cell>
          <cell r="W2071">
            <v>10000</v>
          </cell>
          <cell r="X2071">
            <v>0</v>
          </cell>
          <cell r="Y2071">
            <v>5000</v>
          </cell>
          <cell r="Z2071">
            <v>0</v>
          </cell>
          <cell r="AA2071">
            <v>0</v>
          </cell>
          <cell r="AB2071">
            <v>0</v>
          </cell>
          <cell r="AC2071">
            <v>15000</v>
          </cell>
          <cell r="AD2071">
            <v>2</v>
          </cell>
          <cell r="AE2071" t="str">
            <v>10,27</v>
          </cell>
          <cell r="AF2071" t="str">
            <v>10,27</v>
          </cell>
          <cell r="AG2071">
            <v>27</v>
          </cell>
        </row>
        <row r="2072">
          <cell r="E2072">
            <v>49120</v>
          </cell>
          <cell r="F2072" t="str">
            <v>V K BINDRA</v>
          </cell>
          <cell r="G2072" t="str">
            <v>CP</v>
          </cell>
          <cell r="H2072" t="str">
            <v>MEERUT</v>
          </cell>
          <cell r="I2072" t="str">
            <v>VIP</v>
          </cell>
          <cell r="J2072" t="str">
            <v>AL</v>
          </cell>
          <cell r="K2072">
            <v>65</v>
          </cell>
          <cell r="L2072">
            <v>144799</v>
          </cell>
          <cell r="M2072" t="str">
            <v>Approved</v>
          </cell>
          <cell r="N2072">
            <v>0</v>
          </cell>
          <cell r="O2072">
            <v>0</v>
          </cell>
          <cell r="P2072">
            <v>2000</v>
          </cell>
          <cell r="Q2072">
            <v>0</v>
          </cell>
          <cell r="R2072">
            <v>0</v>
          </cell>
          <cell r="S2072">
            <v>0</v>
          </cell>
          <cell r="T2072">
            <v>8000</v>
          </cell>
          <cell r="U2072">
            <v>0</v>
          </cell>
          <cell r="V2072">
            <v>0</v>
          </cell>
          <cell r="W2072">
            <v>10000</v>
          </cell>
          <cell r="X2072">
            <v>0</v>
          </cell>
          <cell r="Y2072">
            <v>2000</v>
          </cell>
          <cell r="Z2072">
            <v>0</v>
          </cell>
          <cell r="AA2072">
            <v>0</v>
          </cell>
          <cell r="AB2072">
            <v>0</v>
          </cell>
          <cell r="AC2072">
            <v>12000</v>
          </cell>
          <cell r="AD2072">
            <v>3</v>
          </cell>
          <cell r="AE2072" t="str">
            <v>02,14,27</v>
          </cell>
          <cell r="AF2072" t="str">
            <v>02,14,27</v>
          </cell>
          <cell r="AG2072">
            <v>27</v>
          </cell>
        </row>
        <row r="2073">
          <cell r="E2073">
            <v>49093</v>
          </cell>
          <cell r="F2073" t="str">
            <v>NAVEEN KUMAR  SHARMA</v>
          </cell>
          <cell r="G2073" t="str">
            <v>CP</v>
          </cell>
          <cell r="H2073" t="str">
            <v>MEERUT</v>
          </cell>
          <cell r="I2073" t="str">
            <v>A</v>
          </cell>
          <cell r="J2073" t="str">
            <v>AL</v>
          </cell>
          <cell r="K2073">
            <v>60</v>
          </cell>
          <cell r="L2073">
            <v>144799</v>
          </cell>
          <cell r="M2073" t="str">
            <v>Approved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5000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5000</v>
          </cell>
          <cell r="X2073">
            <v>0</v>
          </cell>
          <cell r="Y2073">
            <v>0</v>
          </cell>
          <cell r="Z2073">
            <v>4000</v>
          </cell>
          <cell r="AA2073">
            <v>0</v>
          </cell>
          <cell r="AB2073">
            <v>0</v>
          </cell>
          <cell r="AC2073">
            <v>9000</v>
          </cell>
          <cell r="AD2073">
            <v>2</v>
          </cell>
          <cell r="AE2073" t="str">
            <v>09,23</v>
          </cell>
          <cell r="AF2073"/>
          <cell r="AG2073"/>
        </row>
        <row r="2074">
          <cell r="E2074">
            <v>35362</v>
          </cell>
          <cell r="F2074" t="str">
            <v>ARUN KUMAR RASTOGI</v>
          </cell>
          <cell r="G2074" t="str">
            <v>ORTHO</v>
          </cell>
          <cell r="H2074" t="str">
            <v>MEERUT</v>
          </cell>
          <cell r="I2074" t="str">
            <v>A</v>
          </cell>
          <cell r="J2074" t="str">
            <v>BL</v>
          </cell>
          <cell r="K2074">
            <v>25</v>
          </cell>
          <cell r="L2074">
            <v>144799</v>
          </cell>
          <cell r="M2074" t="str">
            <v>Approved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2500</v>
          </cell>
          <cell r="V2074">
            <v>0</v>
          </cell>
          <cell r="W2074">
            <v>2500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2500</v>
          </cell>
          <cell r="AD2074">
            <v>2</v>
          </cell>
          <cell r="AE2074" t="str">
            <v>18,22</v>
          </cell>
          <cell r="AF2074">
            <v>22</v>
          </cell>
          <cell r="AG2074"/>
        </row>
        <row r="2075">
          <cell r="E2075">
            <v>35363</v>
          </cell>
          <cell r="F2075" t="str">
            <v>RAHUL  NEHRA</v>
          </cell>
          <cell r="G2075" t="str">
            <v>ORTHO</v>
          </cell>
          <cell r="H2075" t="str">
            <v>MEERUT</v>
          </cell>
          <cell r="I2075" t="str">
            <v>B</v>
          </cell>
          <cell r="J2075" t="str">
            <v>BZ</v>
          </cell>
          <cell r="K2075">
            <v>40</v>
          </cell>
          <cell r="L2075">
            <v>144799</v>
          </cell>
          <cell r="M2075" t="str">
            <v>Approved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1</v>
          </cell>
          <cell r="AE2075">
            <v>31</v>
          </cell>
          <cell r="AF2075"/>
          <cell r="AG2075"/>
        </row>
        <row r="2076">
          <cell r="E2076">
            <v>124480</v>
          </cell>
          <cell r="F2076" t="str">
            <v>D K KANSAL</v>
          </cell>
          <cell r="G2076" t="str">
            <v>CP</v>
          </cell>
          <cell r="H2076" t="str">
            <v>HAPUR</v>
          </cell>
          <cell r="I2076" t="str">
            <v>A</v>
          </cell>
          <cell r="J2076" t="str">
            <v>AL</v>
          </cell>
          <cell r="K2076">
            <v>85</v>
          </cell>
          <cell r="L2076">
            <v>144799</v>
          </cell>
          <cell r="M2076" t="str">
            <v>Approved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3000</v>
          </cell>
          <cell r="V2076">
            <v>0</v>
          </cell>
          <cell r="W2076">
            <v>3000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3000</v>
          </cell>
          <cell r="AD2076">
            <v>1</v>
          </cell>
          <cell r="AE2076">
            <v>29</v>
          </cell>
          <cell r="AF2076">
            <v>29</v>
          </cell>
          <cell r="AG2076"/>
        </row>
        <row r="2077">
          <cell r="E2077">
            <v>85711</v>
          </cell>
          <cell r="F2077" t="str">
            <v>A S DUBEY</v>
          </cell>
          <cell r="G2077" t="str">
            <v>ORTHO</v>
          </cell>
          <cell r="H2077" t="str">
            <v>MEERUT</v>
          </cell>
          <cell r="I2077" t="str">
            <v>B</v>
          </cell>
          <cell r="J2077" t="str">
            <v>BL</v>
          </cell>
          <cell r="K2077">
            <v>35</v>
          </cell>
          <cell r="L2077">
            <v>144799</v>
          </cell>
          <cell r="M2077" t="str">
            <v>Approved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2500</v>
          </cell>
          <cell r="W2077">
            <v>2500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2500</v>
          </cell>
          <cell r="AD2077">
            <v>1</v>
          </cell>
          <cell r="AE2077">
            <v>9</v>
          </cell>
          <cell r="AF2077"/>
          <cell r="AG2077"/>
        </row>
        <row r="2078">
          <cell r="E2078">
            <v>116231</v>
          </cell>
          <cell r="F2078" t="str">
            <v>AMIT KUMAR JAIN</v>
          </cell>
          <cell r="G2078" t="str">
            <v>CARD</v>
          </cell>
          <cell r="H2078" t="str">
            <v>MEERUT</v>
          </cell>
          <cell r="I2078" t="str">
            <v>B</v>
          </cell>
          <cell r="J2078" t="str">
            <v>BL</v>
          </cell>
          <cell r="K2078">
            <v>30</v>
          </cell>
          <cell r="L2078">
            <v>144799</v>
          </cell>
          <cell r="M2078" t="str">
            <v>Approved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8000</v>
          </cell>
          <cell r="V2078">
            <v>0</v>
          </cell>
          <cell r="W2078">
            <v>8000</v>
          </cell>
          <cell r="X2078">
            <v>0</v>
          </cell>
          <cell r="Y2078">
            <v>2000</v>
          </cell>
          <cell r="Z2078">
            <v>0</v>
          </cell>
          <cell r="AA2078">
            <v>0</v>
          </cell>
          <cell r="AB2078">
            <v>0</v>
          </cell>
          <cell r="AC2078">
            <v>10000</v>
          </cell>
          <cell r="AD2078">
            <v>3</v>
          </cell>
          <cell r="AE2078" t="str">
            <v>10,21,24</v>
          </cell>
          <cell r="AF2078">
            <v>10</v>
          </cell>
          <cell r="AG2078"/>
        </row>
        <row r="2079">
          <cell r="E2079">
            <v>124431</v>
          </cell>
          <cell r="F2079" t="str">
            <v>VISHAL  ARYA</v>
          </cell>
          <cell r="G2079" t="str">
            <v>CHEST</v>
          </cell>
          <cell r="H2079" t="str">
            <v>MEERUT</v>
          </cell>
          <cell r="I2079" t="str">
            <v>B</v>
          </cell>
          <cell r="J2079" t="str">
            <v>BZ</v>
          </cell>
          <cell r="K2079">
            <v>40</v>
          </cell>
          <cell r="L2079">
            <v>144799</v>
          </cell>
          <cell r="M2079" t="str">
            <v>Approved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3</v>
          </cell>
          <cell r="AE2079" t="str">
            <v>04,13,24</v>
          </cell>
          <cell r="AF2079"/>
          <cell r="AG2079"/>
        </row>
        <row r="2080">
          <cell r="E2080">
            <v>116176</v>
          </cell>
          <cell r="F2080" t="str">
            <v>VINEET  BANSAL</v>
          </cell>
          <cell r="G2080" t="str">
            <v>CARD</v>
          </cell>
          <cell r="H2080" t="str">
            <v>MEERUT</v>
          </cell>
          <cell r="I2080" t="str">
            <v>A</v>
          </cell>
          <cell r="J2080" t="str">
            <v>AL</v>
          </cell>
          <cell r="K2080">
            <v>50</v>
          </cell>
          <cell r="L2080">
            <v>144799</v>
          </cell>
          <cell r="M2080" t="str">
            <v>Approved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2000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2000</v>
          </cell>
          <cell r="X2080">
            <v>0</v>
          </cell>
          <cell r="Y2080">
            <v>2000</v>
          </cell>
          <cell r="Z2080">
            <v>0</v>
          </cell>
          <cell r="AA2080">
            <v>0</v>
          </cell>
          <cell r="AB2080">
            <v>0</v>
          </cell>
          <cell r="AC2080">
            <v>4000</v>
          </cell>
          <cell r="AD2080">
            <v>1</v>
          </cell>
          <cell r="AE2080">
            <v>24</v>
          </cell>
          <cell r="AF2080"/>
          <cell r="AG2080"/>
        </row>
        <row r="2081">
          <cell r="E2081">
            <v>116879</v>
          </cell>
          <cell r="F2081" t="str">
            <v>VIJAY  AGARWAL</v>
          </cell>
          <cell r="G2081" t="str">
            <v>SUR</v>
          </cell>
          <cell r="H2081" t="str">
            <v>MEERUT</v>
          </cell>
          <cell r="I2081" t="str">
            <v>B</v>
          </cell>
          <cell r="J2081" t="str">
            <v>CZ</v>
          </cell>
          <cell r="K2081">
            <v>10</v>
          </cell>
          <cell r="L2081">
            <v>144799</v>
          </cell>
          <cell r="M2081" t="str">
            <v>Approved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1</v>
          </cell>
          <cell r="AE2081">
            <v>30</v>
          </cell>
          <cell r="AF2081"/>
          <cell r="AG2081"/>
        </row>
        <row r="2082">
          <cell r="E2082">
            <v>138690</v>
          </cell>
          <cell r="F2082" t="str">
            <v>AMIT  SHARMA</v>
          </cell>
          <cell r="G2082" t="str">
            <v>CP</v>
          </cell>
          <cell r="H2082" t="str">
            <v>MEERUT</v>
          </cell>
          <cell r="I2082" t="str">
            <v>A</v>
          </cell>
          <cell r="J2082" t="str">
            <v>BL</v>
          </cell>
          <cell r="K2082">
            <v>40</v>
          </cell>
          <cell r="L2082">
            <v>144799</v>
          </cell>
          <cell r="M2082" t="str">
            <v>Approved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12000</v>
          </cell>
          <cell r="U2082">
            <v>0</v>
          </cell>
          <cell r="V2082">
            <v>0</v>
          </cell>
          <cell r="W2082">
            <v>12000</v>
          </cell>
          <cell r="X2082">
            <v>0</v>
          </cell>
          <cell r="Y2082">
            <v>2000</v>
          </cell>
          <cell r="Z2082">
            <v>0</v>
          </cell>
          <cell r="AA2082">
            <v>3000</v>
          </cell>
          <cell r="AB2082">
            <v>0</v>
          </cell>
          <cell r="AC2082">
            <v>17000</v>
          </cell>
          <cell r="AD2082">
            <v>2</v>
          </cell>
          <cell r="AE2082" t="str">
            <v>07,31</v>
          </cell>
          <cell r="AF2082"/>
          <cell r="AG2082"/>
        </row>
        <row r="2083">
          <cell r="E2083">
            <v>35361</v>
          </cell>
          <cell r="F2083" t="str">
            <v>SHALENDRA KUMAR  GUPTA</v>
          </cell>
          <cell r="G2083" t="str">
            <v>ORTHO</v>
          </cell>
          <cell r="H2083" t="str">
            <v>MEERUT</v>
          </cell>
          <cell r="I2083" t="str">
            <v>B</v>
          </cell>
          <cell r="J2083" t="str">
            <v>BZ</v>
          </cell>
          <cell r="K2083">
            <v>20</v>
          </cell>
          <cell r="L2083">
            <v>144799</v>
          </cell>
          <cell r="M2083" t="str">
            <v>Approved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1</v>
          </cell>
          <cell r="AE2083">
            <v>10</v>
          </cell>
          <cell r="AF2083">
            <v>10</v>
          </cell>
          <cell r="AG2083"/>
        </row>
        <row r="2084">
          <cell r="E2084">
            <v>116154</v>
          </cell>
          <cell r="F2084" t="str">
            <v>SANJEEV  SAXENA</v>
          </cell>
          <cell r="G2084" t="str">
            <v>CARD</v>
          </cell>
          <cell r="H2084" t="str">
            <v>MEERUT</v>
          </cell>
          <cell r="I2084" t="str">
            <v>A</v>
          </cell>
          <cell r="J2084" t="str">
            <v>AL</v>
          </cell>
          <cell r="K2084">
            <v>70</v>
          </cell>
          <cell r="L2084">
            <v>144799</v>
          </cell>
          <cell r="M2084" t="str">
            <v>Approved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4000</v>
          </cell>
          <cell r="V2084">
            <v>2000</v>
          </cell>
          <cell r="W2084">
            <v>6000</v>
          </cell>
          <cell r="X2084">
            <v>0</v>
          </cell>
          <cell r="Y2084">
            <v>8000</v>
          </cell>
          <cell r="Z2084">
            <v>0</v>
          </cell>
          <cell r="AA2084">
            <v>0</v>
          </cell>
          <cell r="AB2084">
            <v>0</v>
          </cell>
          <cell r="AC2084">
            <v>14000</v>
          </cell>
          <cell r="AD2084">
            <v>2</v>
          </cell>
          <cell r="AE2084" t="str">
            <v>03,27</v>
          </cell>
          <cell r="AF2084"/>
          <cell r="AG2084"/>
        </row>
        <row r="2085">
          <cell r="E2085">
            <v>35354</v>
          </cell>
          <cell r="F2085" t="str">
            <v>SATENDER SINGH  ATREE</v>
          </cell>
          <cell r="G2085" t="str">
            <v>ORTHO</v>
          </cell>
          <cell r="H2085" t="str">
            <v>MEERUT</v>
          </cell>
          <cell r="I2085" t="str">
            <v>A</v>
          </cell>
          <cell r="J2085" t="str">
            <v>BL</v>
          </cell>
          <cell r="K2085">
            <v>30</v>
          </cell>
          <cell r="L2085">
            <v>144799</v>
          </cell>
          <cell r="M2085" t="str">
            <v>Approved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2000</v>
          </cell>
          <cell r="W2085">
            <v>2000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2000</v>
          </cell>
          <cell r="AD2085">
            <v>1</v>
          </cell>
          <cell r="AE2085">
            <v>14</v>
          </cell>
          <cell r="AF2085">
            <v>14</v>
          </cell>
          <cell r="AG2085"/>
        </row>
        <row r="2086">
          <cell r="E2086">
            <v>116130</v>
          </cell>
          <cell r="F2086" t="str">
            <v>VARAD  GUPTA</v>
          </cell>
          <cell r="G2086" t="str">
            <v>CARD</v>
          </cell>
          <cell r="H2086" t="str">
            <v>MEERUT</v>
          </cell>
          <cell r="I2086" t="str">
            <v>A</v>
          </cell>
          <cell r="J2086" t="str">
            <v>AL</v>
          </cell>
          <cell r="K2086">
            <v>45</v>
          </cell>
          <cell r="L2086">
            <v>144799</v>
          </cell>
          <cell r="M2086" t="str">
            <v>Approved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9000</v>
          </cell>
          <cell r="V2086">
            <v>0</v>
          </cell>
          <cell r="W2086">
            <v>9000</v>
          </cell>
          <cell r="X2086">
            <v>0</v>
          </cell>
          <cell r="Y2086">
            <v>2200</v>
          </cell>
          <cell r="Z2086">
            <v>0</v>
          </cell>
          <cell r="AA2086">
            <v>0</v>
          </cell>
          <cell r="AB2086">
            <v>0</v>
          </cell>
          <cell r="AC2086">
            <v>11200</v>
          </cell>
          <cell r="AD2086">
            <v>5</v>
          </cell>
          <cell r="AE2086" t="str">
            <v>03,08,18,21,27</v>
          </cell>
          <cell r="AF2086">
            <v>21</v>
          </cell>
          <cell r="AG2086"/>
        </row>
        <row r="2087">
          <cell r="E2087">
            <v>289526</v>
          </cell>
          <cell r="F2087" t="str">
            <v>VINIT  TOMAR</v>
          </cell>
          <cell r="G2087" t="str">
            <v>GAST</v>
          </cell>
          <cell r="H2087" t="str">
            <v>MEERUT</v>
          </cell>
          <cell r="I2087" t="str">
            <v>VIP</v>
          </cell>
          <cell r="J2087" t="str">
            <v>BL</v>
          </cell>
          <cell r="K2087">
            <v>40</v>
          </cell>
          <cell r="L2087">
            <v>144799</v>
          </cell>
          <cell r="M2087" t="str">
            <v>Approved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2000</v>
          </cell>
          <cell r="T2087">
            <v>0</v>
          </cell>
          <cell r="U2087">
            <v>3000</v>
          </cell>
          <cell r="V2087">
            <v>3000</v>
          </cell>
          <cell r="W2087">
            <v>8000</v>
          </cell>
          <cell r="X2087">
            <v>0</v>
          </cell>
          <cell r="Y2087">
            <v>3000</v>
          </cell>
          <cell r="Z2087">
            <v>1000</v>
          </cell>
          <cell r="AA2087">
            <v>0</v>
          </cell>
          <cell r="AB2087">
            <v>0</v>
          </cell>
          <cell r="AC2087">
            <v>12000</v>
          </cell>
          <cell r="AD2087">
            <v>3</v>
          </cell>
          <cell r="AE2087" t="str">
            <v>07,21,28</v>
          </cell>
          <cell r="AF2087">
            <v>28</v>
          </cell>
          <cell r="AG2087">
            <v>28</v>
          </cell>
        </row>
        <row r="2088">
          <cell r="E2088">
            <v>293201</v>
          </cell>
          <cell r="F2088" t="str">
            <v>ANUMEHA  SHARMA</v>
          </cell>
          <cell r="G2088" t="str">
            <v>CARD</v>
          </cell>
          <cell r="H2088" t="str">
            <v>MEERUT</v>
          </cell>
          <cell r="I2088" t="str">
            <v>A</v>
          </cell>
          <cell r="J2088" t="str">
            <v>BL</v>
          </cell>
          <cell r="K2088">
            <v>20</v>
          </cell>
          <cell r="L2088">
            <v>144799</v>
          </cell>
          <cell r="M2088" t="str">
            <v>Approved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2000</v>
          </cell>
          <cell r="V2088">
            <v>0</v>
          </cell>
          <cell r="W2088">
            <v>2000</v>
          </cell>
          <cell r="X2088">
            <v>0</v>
          </cell>
          <cell r="Y2088">
            <v>1000</v>
          </cell>
          <cell r="Z2088">
            <v>0</v>
          </cell>
          <cell r="AA2088">
            <v>0</v>
          </cell>
          <cell r="AB2088">
            <v>0</v>
          </cell>
          <cell r="AC2088">
            <v>3000</v>
          </cell>
          <cell r="AD2088">
            <v>3</v>
          </cell>
          <cell r="AE2088" t="str">
            <v>10,21,24</v>
          </cell>
          <cell r="AF2088">
            <v>10</v>
          </cell>
          <cell r="AG2088"/>
        </row>
        <row r="2089">
          <cell r="E2089">
            <v>60481</v>
          </cell>
          <cell r="F2089" t="str">
            <v>SUNDEEP  GROVER</v>
          </cell>
          <cell r="G2089" t="str">
            <v>RHEU</v>
          </cell>
          <cell r="H2089" t="str">
            <v>MEERUT</v>
          </cell>
          <cell r="I2089" t="str">
            <v>A</v>
          </cell>
          <cell r="J2089" t="str">
            <v>AL</v>
          </cell>
          <cell r="K2089">
            <v>100</v>
          </cell>
          <cell r="L2089">
            <v>144799</v>
          </cell>
          <cell r="M2089" t="str">
            <v>Approved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1000</v>
          </cell>
          <cell r="V2089">
            <v>0</v>
          </cell>
          <cell r="W2089">
            <v>1000</v>
          </cell>
          <cell r="X2089">
            <v>0</v>
          </cell>
          <cell r="Y2089">
            <v>3000</v>
          </cell>
          <cell r="Z2089">
            <v>0</v>
          </cell>
          <cell r="AA2089">
            <v>15000</v>
          </cell>
          <cell r="AB2089">
            <v>0</v>
          </cell>
          <cell r="AC2089">
            <v>19000</v>
          </cell>
          <cell r="AD2089">
            <v>1</v>
          </cell>
          <cell r="AE2089">
            <v>14</v>
          </cell>
          <cell r="AF2089">
            <v>14</v>
          </cell>
          <cell r="AG2089">
            <v>14</v>
          </cell>
        </row>
        <row r="2090">
          <cell r="E2090">
            <v>44114</v>
          </cell>
          <cell r="F2090" t="str">
            <v>DEEPAK  KUMAR</v>
          </cell>
          <cell r="G2090" t="str">
            <v>CARD</v>
          </cell>
          <cell r="H2090" t="str">
            <v>MEERUT</v>
          </cell>
          <cell r="I2090" t="str">
            <v>A</v>
          </cell>
          <cell r="J2090" t="str">
            <v>BZ</v>
          </cell>
          <cell r="K2090">
            <v>20</v>
          </cell>
          <cell r="L2090">
            <v>144799</v>
          </cell>
          <cell r="M2090" t="str">
            <v>Approved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1</v>
          </cell>
          <cell r="AE2090">
            <v>7</v>
          </cell>
          <cell r="AF2090"/>
          <cell r="AG2090"/>
        </row>
        <row r="2091">
          <cell r="E2091">
            <v>51268</v>
          </cell>
          <cell r="F2091" t="str">
            <v>RAVI  BHAGAT</v>
          </cell>
          <cell r="G2091" t="str">
            <v>ORTHO</v>
          </cell>
          <cell r="H2091" t="str">
            <v>MEERUT</v>
          </cell>
          <cell r="I2091" t="str">
            <v>A</v>
          </cell>
          <cell r="J2091" t="str">
            <v>AZ</v>
          </cell>
          <cell r="K2091">
            <v>45</v>
          </cell>
          <cell r="L2091">
            <v>144799</v>
          </cell>
          <cell r="M2091" t="str">
            <v>Approved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1</v>
          </cell>
          <cell r="AE2091">
            <v>23</v>
          </cell>
          <cell r="AF2091"/>
          <cell r="AG2091"/>
        </row>
        <row r="2092">
          <cell r="E2092">
            <v>256063</v>
          </cell>
          <cell r="F2092" t="str">
            <v>HARIOM  SINGH</v>
          </cell>
          <cell r="G2092" t="str">
            <v>CP</v>
          </cell>
          <cell r="H2092" t="str">
            <v>HAPUR</v>
          </cell>
          <cell r="I2092" t="str">
            <v>A</v>
          </cell>
          <cell r="J2092" t="str">
            <v>AL</v>
          </cell>
          <cell r="K2092">
            <v>50</v>
          </cell>
          <cell r="L2092">
            <v>144799</v>
          </cell>
          <cell r="M2092" t="str">
            <v>Approved</v>
          </cell>
          <cell r="N2092">
            <v>0</v>
          </cell>
          <cell r="O2092">
            <v>0</v>
          </cell>
          <cell r="P2092">
            <v>0</v>
          </cell>
          <cell r="Q2092">
            <v>5000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5000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5000</v>
          </cell>
          <cell r="AD2092">
            <v>1</v>
          </cell>
          <cell r="AE2092">
            <v>29</v>
          </cell>
          <cell r="AF2092">
            <v>29</v>
          </cell>
          <cell r="AG2092"/>
        </row>
        <row r="2093">
          <cell r="E2093">
            <v>283246</v>
          </cell>
          <cell r="F2093" t="str">
            <v>SACHIN  KUMAR</v>
          </cell>
          <cell r="G2093" t="str">
            <v>CP</v>
          </cell>
          <cell r="H2093" t="str">
            <v>MEERUT</v>
          </cell>
          <cell r="I2093" t="str">
            <v>A</v>
          </cell>
          <cell r="J2093" t="str">
            <v>AL</v>
          </cell>
          <cell r="K2093">
            <v>45</v>
          </cell>
          <cell r="L2093">
            <v>144799</v>
          </cell>
          <cell r="M2093" t="str">
            <v>Approved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5000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5000</v>
          </cell>
          <cell r="X2093">
            <v>0</v>
          </cell>
          <cell r="Y2093">
            <v>2000</v>
          </cell>
          <cell r="Z2093">
            <v>0</v>
          </cell>
          <cell r="AA2093">
            <v>0</v>
          </cell>
          <cell r="AB2093">
            <v>0</v>
          </cell>
          <cell r="AC2093">
            <v>7000</v>
          </cell>
          <cell r="AD2093">
            <v>1</v>
          </cell>
          <cell r="AE2093">
            <v>16</v>
          </cell>
          <cell r="AF2093">
            <v>16</v>
          </cell>
          <cell r="AG2093">
            <v>16</v>
          </cell>
        </row>
        <row r="2094">
          <cell r="E2094">
            <v>3065</v>
          </cell>
          <cell r="F2094" t="str">
            <v>ANIL  ELHENCE</v>
          </cell>
          <cell r="G2094" t="str">
            <v>URO</v>
          </cell>
          <cell r="H2094" t="str">
            <v>MEERUT</v>
          </cell>
          <cell r="I2094" t="str">
            <v>A</v>
          </cell>
          <cell r="J2094" t="str">
            <v>BL</v>
          </cell>
          <cell r="K2094">
            <v>20</v>
          </cell>
          <cell r="L2094">
            <v>144799</v>
          </cell>
          <cell r="M2094" t="str">
            <v>Approved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2000</v>
          </cell>
          <cell r="W2094">
            <v>2000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2000</v>
          </cell>
          <cell r="AD2094">
            <v>2</v>
          </cell>
          <cell r="AE2094" t="str">
            <v>04,13</v>
          </cell>
          <cell r="AF2094"/>
          <cell r="AG2094"/>
        </row>
        <row r="2095">
          <cell r="E2095">
            <v>169715</v>
          </cell>
          <cell r="F2095" t="str">
            <v>MEDHAVI  TOMER</v>
          </cell>
          <cell r="G2095" t="str">
            <v>SUR</v>
          </cell>
          <cell r="H2095" t="str">
            <v>MEERUT</v>
          </cell>
          <cell r="I2095" t="str">
            <v>A</v>
          </cell>
          <cell r="J2095" t="str">
            <v>BL</v>
          </cell>
          <cell r="K2095">
            <v>30</v>
          </cell>
          <cell r="L2095">
            <v>144799</v>
          </cell>
          <cell r="M2095" t="str">
            <v>Approved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1000</v>
          </cell>
          <cell r="Z2095">
            <v>2000</v>
          </cell>
          <cell r="AA2095">
            <v>0</v>
          </cell>
          <cell r="AB2095">
            <v>0</v>
          </cell>
          <cell r="AC2095">
            <v>3000</v>
          </cell>
          <cell r="AD2095">
            <v>3</v>
          </cell>
          <cell r="AE2095" t="str">
            <v>09,21,27</v>
          </cell>
          <cell r="AF2095"/>
          <cell r="AG2095"/>
        </row>
        <row r="2096">
          <cell r="E2096">
            <v>291963</v>
          </cell>
          <cell r="F2096" t="str">
            <v>SNEHA  MALIK</v>
          </cell>
          <cell r="G2096" t="str">
            <v>CP</v>
          </cell>
          <cell r="H2096" t="str">
            <v>MEERUT</v>
          </cell>
          <cell r="I2096" t="str">
            <v>B</v>
          </cell>
          <cell r="J2096" t="str">
            <v>CZ</v>
          </cell>
          <cell r="K2096">
            <v>5</v>
          </cell>
          <cell r="L2096">
            <v>144799</v>
          </cell>
          <cell r="M2096" t="str">
            <v>Approved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1000</v>
          </cell>
          <cell r="Z2096">
            <v>0</v>
          </cell>
          <cell r="AA2096">
            <v>0</v>
          </cell>
          <cell r="AB2096">
            <v>0</v>
          </cell>
          <cell r="AC2096">
            <v>1000</v>
          </cell>
          <cell r="AD2096">
            <v>0</v>
          </cell>
          <cell r="AE2096"/>
          <cell r="AF2096"/>
          <cell r="AG2096"/>
        </row>
        <row r="2097">
          <cell r="E2097">
            <v>3066</v>
          </cell>
          <cell r="F2097" t="str">
            <v>RISHI  BHATIA</v>
          </cell>
          <cell r="G2097" t="str">
            <v>SUR</v>
          </cell>
          <cell r="H2097" t="str">
            <v>MEERUT</v>
          </cell>
          <cell r="I2097" t="str">
            <v>A</v>
          </cell>
          <cell r="J2097" t="str">
            <v>BL</v>
          </cell>
          <cell r="K2097">
            <v>20</v>
          </cell>
          <cell r="L2097">
            <v>144799</v>
          </cell>
          <cell r="M2097" t="str">
            <v>Approved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3000</v>
          </cell>
          <cell r="Z2097">
            <v>0</v>
          </cell>
          <cell r="AA2097">
            <v>0</v>
          </cell>
          <cell r="AB2097">
            <v>0</v>
          </cell>
          <cell r="AC2097">
            <v>3000</v>
          </cell>
          <cell r="AD2097">
            <v>1</v>
          </cell>
          <cell r="AE2097">
            <v>30</v>
          </cell>
          <cell r="AF2097"/>
          <cell r="AG2097"/>
        </row>
        <row r="2098">
          <cell r="E2098">
            <v>169670</v>
          </cell>
          <cell r="F2098" t="str">
            <v>MAHESH C SHARMA</v>
          </cell>
          <cell r="G2098" t="str">
            <v>SUR</v>
          </cell>
          <cell r="H2098" t="str">
            <v>HAPUR</v>
          </cell>
          <cell r="I2098" t="str">
            <v>A</v>
          </cell>
          <cell r="J2098" t="str">
            <v>BZ</v>
          </cell>
          <cell r="K2098">
            <v>35</v>
          </cell>
          <cell r="L2098">
            <v>144799</v>
          </cell>
          <cell r="M2098" t="str">
            <v>Approved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1</v>
          </cell>
          <cell r="AE2098">
            <v>29</v>
          </cell>
          <cell r="AF2098">
            <v>29</v>
          </cell>
          <cell r="AG2098"/>
        </row>
        <row r="2099">
          <cell r="E2099">
            <v>291955</v>
          </cell>
          <cell r="F2099" t="str">
            <v>ABHISHEK KUMAR VERMA</v>
          </cell>
          <cell r="G2099" t="str">
            <v>CP</v>
          </cell>
          <cell r="H2099" t="str">
            <v>MEERUT</v>
          </cell>
          <cell r="I2099" t="str">
            <v>A</v>
          </cell>
          <cell r="J2099" t="str">
            <v>BL</v>
          </cell>
          <cell r="K2099">
            <v>20</v>
          </cell>
          <cell r="L2099">
            <v>144799</v>
          </cell>
          <cell r="M2099" t="str">
            <v>Approved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2000</v>
          </cell>
          <cell r="V2099">
            <v>0</v>
          </cell>
          <cell r="W2099">
            <v>2000</v>
          </cell>
          <cell r="X2099">
            <v>0</v>
          </cell>
          <cell r="Y2099">
            <v>0</v>
          </cell>
          <cell r="Z2099">
            <v>2000</v>
          </cell>
          <cell r="AA2099">
            <v>0</v>
          </cell>
          <cell r="AB2099">
            <v>0</v>
          </cell>
          <cell r="AC2099">
            <v>4000</v>
          </cell>
          <cell r="AD2099">
            <v>1</v>
          </cell>
          <cell r="AE2099">
            <v>16</v>
          </cell>
          <cell r="AF2099">
            <v>16</v>
          </cell>
          <cell r="AG2099">
            <v>16</v>
          </cell>
        </row>
        <row r="2100">
          <cell r="E2100">
            <v>3068</v>
          </cell>
          <cell r="F2100" t="str">
            <v>MALAY  SHARMA</v>
          </cell>
          <cell r="G2100" t="str">
            <v>GAST</v>
          </cell>
          <cell r="H2100" t="str">
            <v>MEERUT</v>
          </cell>
          <cell r="I2100" t="str">
            <v>VIP</v>
          </cell>
          <cell r="J2100" t="str">
            <v>AM</v>
          </cell>
          <cell r="K2100">
            <v>95</v>
          </cell>
          <cell r="L2100">
            <v>144799</v>
          </cell>
          <cell r="M2100" t="str">
            <v>Approved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4000</v>
          </cell>
          <cell r="S2100">
            <v>0</v>
          </cell>
          <cell r="T2100">
            <v>0</v>
          </cell>
          <cell r="U2100">
            <v>6000</v>
          </cell>
          <cell r="V2100">
            <v>3000</v>
          </cell>
          <cell r="W2100">
            <v>13000</v>
          </cell>
          <cell r="X2100">
            <v>0</v>
          </cell>
          <cell r="Y2100">
            <v>20000</v>
          </cell>
          <cell r="Z2100">
            <v>0</v>
          </cell>
          <cell r="AA2100">
            <v>0</v>
          </cell>
          <cell r="AB2100">
            <v>4000</v>
          </cell>
          <cell r="AC2100">
            <v>37000</v>
          </cell>
          <cell r="AD2100">
            <v>3</v>
          </cell>
          <cell r="AE2100" t="str">
            <v>14,16,30</v>
          </cell>
          <cell r="AF2100" t="str">
            <v>14,16,30</v>
          </cell>
          <cell r="AG2100" t="str">
            <v>16,30</v>
          </cell>
        </row>
        <row r="2101">
          <cell r="E2101">
            <v>3071</v>
          </cell>
          <cell r="F2101" t="str">
            <v>SUNIL  GUPTA</v>
          </cell>
          <cell r="G2101" t="str">
            <v>SUR</v>
          </cell>
          <cell r="H2101" t="str">
            <v>MEERUT</v>
          </cell>
          <cell r="I2101" t="str">
            <v>A</v>
          </cell>
          <cell r="J2101" t="str">
            <v>BZ</v>
          </cell>
          <cell r="K2101">
            <v>30</v>
          </cell>
          <cell r="L2101">
            <v>144799</v>
          </cell>
          <cell r="M2101" t="str">
            <v>Approved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  <cell r="AD2101">
            <v>2</v>
          </cell>
          <cell r="AE2101" t="str">
            <v>10,24</v>
          </cell>
          <cell r="AF2101">
            <v>10</v>
          </cell>
          <cell r="AG2101"/>
        </row>
        <row r="2102">
          <cell r="E2102">
            <v>261324</v>
          </cell>
          <cell r="F2102" t="str">
            <v>HARVINDER  SINGH</v>
          </cell>
          <cell r="G2102" t="str">
            <v>SUR</v>
          </cell>
          <cell r="H2102" t="str">
            <v>MEERUT</v>
          </cell>
          <cell r="I2102" t="str">
            <v>B</v>
          </cell>
          <cell r="J2102" t="str">
            <v>BZ</v>
          </cell>
          <cell r="K2102">
            <v>20</v>
          </cell>
          <cell r="L2102">
            <v>144799</v>
          </cell>
          <cell r="M2102" t="str">
            <v>Approved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  <cell r="AD2102">
            <v>1</v>
          </cell>
          <cell r="AE2102">
            <v>23</v>
          </cell>
          <cell r="AF2102"/>
          <cell r="AG2102"/>
        </row>
        <row r="2103">
          <cell r="E2103">
            <v>268328</v>
          </cell>
          <cell r="F2103" t="str">
            <v>MITUL  JAIN</v>
          </cell>
          <cell r="G2103" t="str">
            <v>CP</v>
          </cell>
          <cell r="H2103" t="str">
            <v>MEERUT</v>
          </cell>
          <cell r="I2103" t="str">
            <v>A</v>
          </cell>
          <cell r="J2103" t="str">
            <v>BL</v>
          </cell>
          <cell r="K2103">
            <v>20</v>
          </cell>
          <cell r="L2103">
            <v>144799</v>
          </cell>
          <cell r="M2103" t="str">
            <v>Approved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4000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4000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4000</v>
          </cell>
          <cell r="AD2103">
            <v>2</v>
          </cell>
          <cell r="AE2103" t="str">
            <v>03,17</v>
          </cell>
          <cell r="AF2103"/>
          <cell r="AG2103"/>
        </row>
        <row r="2104">
          <cell r="E2104">
            <v>261376</v>
          </cell>
          <cell r="F2104" t="str">
            <v>GAURAV  MENWAL</v>
          </cell>
          <cell r="G2104" t="str">
            <v>ORTHO</v>
          </cell>
          <cell r="H2104" t="str">
            <v>MEERUT</v>
          </cell>
          <cell r="I2104" t="str">
            <v>A</v>
          </cell>
          <cell r="J2104" t="str">
            <v>CZ</v>
          </cell>
          <cell r="K2104">
            <v>15</v>
          </cell>
          <cell r="L2104">
            <v>144799</v>
          </cell>
          <cell r="M2104" t="str">
            <v>Approved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1</v>
          </cell>
          <cell r="AE2104">
            <v>7</v>
          </cell>
          <cell r="AF2104"/>
          <cell r="AG2104"/>
        </row>
        <row r="2105">
          <cell r="E2105">
            <v>3072</v>
          </cell>
          <cell r="F2105" t="str">
            <v>ANIL  RASTOGI</v>
          </cell>
          <cell r="G2105" t="str">
            <v>GAST</v>
          </cell>
          <cell r="H2105" t="str">
            <v>MEERUT</v>
          </cell>
          <cell r="I2105" t="str">
            <v>VIP</v>
          </cell>
          <cell r="J2105" t="str">
            <v>AM</v>
          </cell>
          <cell r="K2105">
            <v>45</v>
          </cell>
          <cell r="L2105">
            <v>144799</v>
          </cell>
          <cell r="M2105" t="str">
            <v>Approved</v>
          </cell>
          <cell r="N2105">
            <v>0</v>
          </cell>
          <cell r="O2105">
            <v>0</v>
          </cell>
          <cell r="P2105">
            <v>0</v>
          </cell>
          <cell r="Q2105">
            <v>3000</v>
          </cell>
          <cell r="R2105">
            <v>2000</v>
          </cell>
          <cell r="S2105">
            <v>0</v>
          </cell>
          <cell r="T2105">
            <v>3000</v>
          </cell>
          <cell r="U2105">
            <v>5000</v>
          </cell>
          <cell r="V2105">
            <v>5000</v>
          </cell>
          <cell r="W2105">
            <v>18000</v>
          </cell>
          <cell r="X2105">
            <v>2000</v>
          </cell>
          <cell r="Y2105">
            <v>5000</v>
          </cell>
          <cell r="Z2105">
            <v>5000</v>
          </cell>
          <cell r="AA2105">
            <v>3000</v>
          </cell>
          <cell r="AB2105">
            <v>8000</v>
          </cell>
          <cell r="AC2105">
            <v>41000</v>
          </cell>
          <cell r="AD2105">
            <v>3</v>
          </cell>
          <cell r="AE2105" t="str">
            <v>02,10,18</v>
          </cell>
          <cell r="AF2105" t="str">
            <v>02,10</v>
          </cell>
          <cell r="AG2105"/>
        </row>
        <row r="2106">
          <cell r="E2106">
            <v>3074</v>
          </cell>
          <cell r="F2106" t="str">
            <v>K P SINGH</v>
          </cell>
          <cell r="G2106" t="str">
            <v>SUR</v>
          </cell>
          <cell r="H2106" t="str">
            <v>MEERUT</v>
          </cell>
          <cell r="I2106" t="str">
            <v>A</v>
          </cell>
          <cell r="J2106" t="str">
            <v>BZ</v>
          </cell>
          <cell r="K2106">
            <v>20</v>
          </cell>
          <cell r="L2106">
            <v>144799</v>
          </cell>
          <cell r="M2106" t="str">
            <v>Approved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2</v>
          </cell>
          <cell r="AE2106" t="str">
            <v>09,24</v>
          </cell>
          <cell r="AF2106"/>
          <cell r="AG2106"/>
        </row>
        <row r="2107">
          <cell r="E2107">
            <v>285049</v>
          </cell>
          <cell r="F2107" t="str">
            <v>RAHUL  CHAUHAN</v>
          </cell>
          <cell r="G2107" t="str">
            <v>ORTHO</v>
          </cell>
          <cell r="H2107" t="str">
            <v>MEERUT</v>
          </cell>
          <cell r="I2107" t="str">
            <v>B</v>
          </cell>
          <cell r="J2107" t="str">
            <v>CL</v>
          </cell>
          <cell r="K2107">
            <v>10</v>
          </cell>
          <cell r="L2107">
            <v>144799</v>
          </cell>
          <cell r="M2107" t="str">
            <v>Approved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2000</v>
          </cell>
          <cell r="V2107">
            <v>0</v>
          </cell>
          <cell r="W2107">
            <v>2000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2000</v>
          </cell>
          <cell r="AD2107">
            <v>1</v>
          </cell>
          <cell r="AE2107">
            <v>30</v>
          </cell>
          <cell r="AF2107"/>
          <cell r="AG2107"/>
        </row>
        <row r="2108">
          <cell r="E2108">
            <v>295818</v>
          </cell>
          <cell r="F2108" t="str">
            <v>VARUN KUMAR AGARWAL</v>
          </cell>
          <cell r="G2108" t="str">
            <v>SURG-ONCO</v>
          </cell>
          <cell r="H2108" t="str">
            <v>AGRA</v>
          </cell>
          <cell r="I2108" t="str">
            <v>A</v>
          </cell>
          <cell r="J2108" t="str">
            <v>CZ</v>
          </cell>
          <cell r="K2108">
            <v>15</v>
          </cell>
          <cell r="L2108">
            <v>144932</v>
          </cell>
          <cell r="M2108" t="str">
            <v>Approved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0</v>
          </cell>
          <cell r="AC2108">
            <v>0</v>
          </cell>
          <cell r="AD2108">
            <v>1</v>
          </cell>
          <cell r="AE2108">
            <v>10</v>
          </cell>
          <cell r="AF2108"/>
          <cell r="AG2108"/>
        </row>
        <row r="2109">
          <cell r="E2109">
            <v>116455</v>
          </cell>
          <cell r="F2109" t="str">
            <v>SUVIR  GUPTA</v>
          </cell>
          <cell r="G2109" t="str">
            <v>CARD</v>
          </cell>
          <cell r="H2109" t="str">
            <v>AGRA</v>
          </cell>
          <cell r="I2109" t="str">
            <v>VIP</v>
          </cell>
          <cell r="J2109" t="str">
            <v>AL</v>
          </cell>
          <cell r="K2109">
            <v>55</v>
          </cell>
          <cell r="L2109">
            <v>144932</v>
          </cell>
          <cell r="M2109" t="str">
            <v>Approved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8000</v>
          </cell>
          <cell r="V2109">
            <v>0</v>
          </cell>
          <cell r="W2109">
            <v>8000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B2109">
            <v>0</v>
          </cell>
          <cell r="AC2109">
            <v>8000</v>
          </cell>
          <cell r="AD2109">
            <v>1</v>
          </cell>
          <cell r="AE2109">
            <v>22</v>
          </cell>
          <cell r="AF2109"/>
          <cell r="AG2109"/>
        </row>
        <row r="2110">
          <cell r="E2110">
            <v>116473</v>
          </cell>
          <cell r="F2110" t="str">
            <v>VIJAY  KHURANA</v>
          </cell>
          <cell r="G2110" t="str">
            <v>CHEST</v>
          </cell>
          <cell r="H2110" t="str">
            <v>AGRA</v>
          </cell>
          <cell r="I2110" t="str">
            <v>VIP</v>
          </cell>
          <cell r="J2110" t="str">
            <v>AL</v>
          </cell>
          <cell r="K2110">
            <v>80</v>
          </cell>
          <cell r="L2110">
            <v>144932</v>
          </cell>
          <cell r="M2110" t="str">
            <v>Approved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1000</v>
          </cell>
          <cell r="W2110">
            <v>1000</v>
          </cell>
          <cell r="X2110">
            <v>0</v>
          </cell>
          <cell r="Y2110">
            <v>2500</v>
          </cell>
          <cell r="Z2110">
            <v>0</v>
          </cell>
          <cell r="AA2110">
            <v>0</v>
          </cell>
          <cell r="AB2110">
            <v>0</v>
          </cell>
          <cell r="AC2110">
            <v>3500</v>
          </cell>
          <cell r="AD2110">
            <v>4</v>
          </cell>
          <cell r="AE2110" t="str">
            <v>04,13,22,29</v>
          </cell>
          <cell r="AF2110"/>
          <cell r="AG2110"/>
        </row>
        <row r="2111">
          <cell r="E2111">
            <v>203284</v>
          </cell>
          <cell r="F2111" t="str">
            <v>MANI  WAHAL</v>
          </cell>
          <cell r="G2111" t="str">
            <v>CP</v>
          </cell>
          <cell r="H2111" t="str">
            <v>AGRA</v>
          </cell>
          <cell r="I2111" t="str">
            <v>A</v>
          </cell>
          <cell r="J2111"/>
          <cell r="K2111">
            <v>30</v>
          </cell>
          <cell r="L2111">
            <v>144932</v>
          </cell>
          <cell r="M2111" t="str">
            <v>Approved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B2111">
            <v>0</v>
          </cell>
          <cell r="AC2111">
            <v>0</v>
          </cell>
          <cell r="AD2111">
            <v>0</v>
          </cell>
          <cell r="AE2111"/>
          <cell r="AF2111"/>
          <cell r="AG2111"/>
        </row>
        <row r="2112">
          <cell r="E2112">
            <v>116542</v>
          </cell>
          <cell r="F2112" t="str">
            <v>SUBHASH  YADAV</v>
          </cell>
          <cell r="G2112" t="str">
            <v>CP</v>
          </cell>
          <cell r="H2112" t="str">
            <v>AGRA</v>
          </cell>
          <cell r="I2112" t="str">
            <v>A</v>
          </cell>
          <cell r="J2112" t="str">
            <v>BZ</v>
          </cell>
          <cell r="K2112">
            <v>30</v>
          </cell>
          <cell r="L2112">
            <v>144932</v>
          </cell>
          <cell r="M2112" t="str">
            <v>Approved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0</v>
          </cell>
          <cell r="AD2112">
            <v>1</v>
          </cell>
          <cell r="AE2112">
            <v>14</v>
          </cell>
          <cell r="AF2112"/>
          <cell r="AG2112"/>
        </row>
        <row r="2113">
          <cell r="E2113">
            <v>296932</v>
          </cell>
          <cell r="F2113" t="str">
            <v>NISHANT  AGRAWAL</v>
          </cell>
          <cell r="G2113" t="str">
            <v>ORTHO</v>
          </cell>
          <cell r="H2113" t="str">
            <v>FIROZABAD</v>
          </cell>
          <cell r="I2113" t="str">
            <v>A</v>
          </cell>
          <cell r="J2113" t="str">
            <v>BZ</v>
          </cell>
          <cell r="K2113">
            <v>25</v>
          </cell>
          <cell r="L2113">
            <v>144932</v>
          </cell>
          <cell r="M2113" t="str">
            <v>Approved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  <cell r="AD2113">
            <v>2</v>
          </cell>
          <cell r="AE2113" t="str">
            <v>08,18</v>
          </cell>
          <cell r="AF2113">
            <v>18</v>
          </cell>
          <cell r="AG2113"/>
        </row>
        <row r="2114">
          <cell r="E2114">
            <v>300720</v>
          </cell>
          <cell r="F2114" t="str">
            <v>AJIT SINGH CHAHAR</v>
          </cell>
          <cell r="G2114" t="str">
            <v>CP</v>
          </cell>
          <cell r="H2114" t="str">
            <v>AGRA</v>
          </cell>
          <cell r="I2114" t="str">
            <v>A</v>
          </cell>
          <cell r="J2114" t="str">
            <v>BZ</v>
          </cell>
          <cell r="K2114">
            <v>25</v>
          </cell>
          <cell r="L2114">
            <v>144932</v>
          </cell>
          <cell r="M2114" t="str">
            <v>Approved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0</v>
          </cell>
          <cell r="AD2114">
            <v>1</v>
          </cell>
          <cell r="AE2114">
            <v>14</v>
          </cell>
          <cell r="AF2114"/>
          <cell r="AG2114"/>
        </row>
        <row r="2115">
          <cell r="E2115">
            <v>287958</v>
          </cell>
          <cell r="F2115" t="str">
            <v>SHUBHAM  JAIN</v>
          </cell>
          <cell r="G2115" t="str">
            <v>CP</v>
          </cell>
          <cell r="H2115" t="str">
            <v>AGRA</v>
          </cell>
          <cell r="I2115" t="str">
            <v>Excel</v>
          </cell>
          <cell r="J2115" t="str">
            <v>BL</v>
          </cell>
          <cell r="K2115">
            <v>35</v>
          </cell>
          <cell r="L2115">
            <v>144932</v>
          </cell>
          <cell r="M2115" t="str">
            <v>Approved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2000</v>
          </cell>
          <cell r="V2115">
            <v>0</v>
          </cell>
          <cell r="W2115">
            <v>2000</v>
          </cell>
          <cell r="X2115">
            <v>0</v>
          </cell>
          <cell r="Y2115">
            <v>2000</v>
          </cell>
          <cell r="Z2115">
            <v>0</v>
          </cell>
          <cell r="AA2115">
            <v>0</v>
          </cell>
          <cell r="AB2115">
            <v>0</v>
          </cell>
          <cell r="AC2115">
            <v>4000</v>
          </cell>
          <cell r="AD2115">
            <v>3</v>
          </cell>
          <cell r="AE2115" t="str">
            <v>02,23,30</v>
          </cell>
          <cell r="AF2115">
            <v>30</v>
          </cell>
          <cell r="AG2115"/>
        </row>
        <row r="2116">
          <cell r="E2116">
            <v>116623</v>
          </cell>
          <cell r="F2116" t="str">
            <v>SACHIN  GOYAL</v>
          </cell>
          <cell r="G2116" t="str">
            <v>CP</v>
          </cell>
          <cell r="H2116" t="str">
            <v>AGRA</v>
          </cell>
          <cell r="I2116" t="str">
            <v>VIP</v>
          </cell>
          <cell r="J2116" t="str">
            <v>BZ</v>
          </cell>
          <cell r="K2116">
            <v>40</v>
          </cell>
          <cell r="L2116">
            <v>144932</v>
          </cell>
          <cell r="M2116" t="str">
            <v>Approved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B2116">
            <v>0</v>
          </cell>
          <cell r="AC2116">
            <v>0</v>
          </cell>
          <cell r="AD2116">
            <v>2</v>
          </cell>
          <cell r="AE2116" t="str">
            <v>09,30</v>
          </cell>
          <cell r="AF2116"/>
          <cell r="AG2116"/>
        </row>
        <row r="2117">
          <cell r="E2117">
            <v>266974</v>
          </cell>
          <cell r="F2117" t="str">
            <v>S P S  CHAUHAN</v>
          </cell>
          <cell r="G2117" t="str">
            <v>CP</v>
          </cell>
          <cell r="H2117" t="str">
            <v>FIROZABAD</v>
          </cell>
          <cell r="I2117" t="str">
            <v>A</v>
          </cell>
          <cell r="J2117" t="str">
            <v>BZ</v>
          </cell>
          <cell r="K2117">
            <v>40</v>
          </cell>
          <cell r="L2117">
            <v>144932</v>
          </cell>
          <cell r="M2117" t="str">
            <v>Approved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3</v>
          </cell>
          <cell r="AE2117" t="str">
            <v>08,18,27</v>
          </cell>
          <cell r="AF2117" t="str">
            <v>18,27</v>
          </cell>
          <cell r="AG2117"/>
        </row>
        <row r="2118">
          <cell r="E2118">
            <v>116653</v>
          </cell>
          <cell r="F2118" t="str">
            <v>PANKAJ  AGRAWAL</v>
          </cell>
          <cell r="G2118" t="str">
            <v>CP</v>
          </cell>
          <cell r="H2118" t="str">
            <v>FIROZABAD</v>
          </cell>
          <cell r="I2118" t="str">
            <v>A</v>
          </cell>
          <cell r="J2118" t="str">
            <v>BZ</v>
          </cell>
          <cell r="K2118">
            <v>35</v>
          </cell>
          <cell r="L2118">
            <v>144932</v>
          </cell>
          <cell r="M2118" t="str">
            <v>Approved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0</v>
          </cell>
          <cell r="AC2118">
            <v>0</v>
          </cell>
          <cell r="AD2118">
            <v>1</v>
          </cell>
          <cell r="AE2118">
            <v>18</v>
          </cell>
          <cell r="AF2118">
            <v>18</v>
          </cell>
          <cell r="AG2118"/>
        </row>
        <row r="2119">
          <cell r="E2119">
            <v>116678</v>
          </cell>
          <cell r="F2119" t="str">
            <v>MANISH KUMAR BANSAL</v>
          </cell>
          <cell r="G2119" t="str">
            <v>CP</v>
          </cell>
          <cell r="H2119" t="str">
            <v>AGRA</v>
          </cell>
          <cell r="I2119" t="str">
            <v>A</v>
          </cell>
          <cell r="J2119" t="str">
            <v>BZ</v>
          </cell>
          <cell r="K2119">
            <v>35</v>
          </cell>
          <cell r="L2119">
            <v>144932</v>
          </cell>
          <cell r="M2119" t="str">
            <v>Approved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0</v>
          </cell>
          <cell r="AD2119">
            <v>1</v>
          </cell>
          <cell r="AE2119">
            <v>14</v>
          </cell>
          <cell r="AF2119"/>
          <cell r="AG2119"/>
        </row>
        <row r="2120">
          <cell r="E2120">
            <v>27398</v>
          </cell>
          <cell r="F2120" t="str">
            <v>BHARAT  MAHESHWARI</v>
          </cell>
          <cell r="G2120" t="str">
            <v>NEPH</v>
          </cell>
          <cell r="H2120" t="str">
            <v>AGRA</v>
          </cell>
          <cell r="I2120" t="str">
            <v>A</v>
          </cell>
          <cell r="J2120" t="str">
            <v>BZ</v>
          </cell>
          <cell r="K2120">
            <v>30</v>
          </cell>
          <cell r="L2120">
            <v>144932</v>
          </cell>
          <cell r="M2120" t="str">
            <v>Approved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0</v>
          </cell>
          <cell r="AC2120">
            <v>0</v>
          </cell>
          <cell r="AD2120">
            <v>2</v>
          </cell>
          <cell r="AE2120" t="str">
            <v>24,31</v>
          </cell>
          <cell r="AF2120"/>
          <cell r="AG2120"/>
        </row>
        <row r="2121">
          <cell r="E2121">
            <v>27399</v>
          </cell>
          <cell r="F2121" t="str">
            <v>APOORVA  JAIN</v>
          </cell>
          <cell r="G2121" t="str">
            <v>NEPH</v>
          </cell>
          <cell r="H2121" t="str">
            <v>AGRA</v>
          </cell>
          <cell r="I2121" t="str">
            <v>A</v>
          </cell>
          <cell r="J2121" t="str">
            <v>AZ</v>
          </cell>
          <cell r="K2121">
            <v>45</v>
          </cell>
          <cell r="L2121">
            <v>144932</v>
          </cell>
          <cell r="M2121" t="str">
            <v>Approved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0</v>
          </cell>
          <cell r="AD2121">
            <v>3</v>
          </cell>
          <cell r="AE2121" t="str">
            <v>10,25,31</v>
          </cell>
          <cell r="AF2121"/>
          <cell r="AG2121"/>
        </row>
        <row r="2122">
          <cell r="E2122">
            <v>281017</v>
          </cell>
          <cell r="F2122" t="str">
            <v>RICHA  JAIMAN</v>
          </cell>
          <cell r="G2122" t="str">
            <v>SUR</v>
          </cell>
          <cell r="H2122" t="str">
            <v>AGRA</v>
          </cell>
          <cell r="I2122" t="str">
            <v>A</v>
          </cell>
          <cell r="J2122" t="str">
            <v>BZ</v>
          </cell>
          <cell r="K2122">
            <v>30</v>
          </cell>
          <cell r="L2122">
            <v>144932</v>
          </cell>
          <cell r="M2122" t="str">
            <v>Approved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0</v>
          </cell>
          <cell r="AD2122">
            <v>2</v>
          </cell>
          <cell r="AE2122" t="str">
            <v>14,20</v>
          </cell>
          <cell r="AF2122"/>
          <cell r="AG2122"/>
        </row>
        <row r="2123">
          <cell r="E2123">
            <v>34632</v>
          </cell>
          <cell r="F2123" t="str">
            <v>SHRI DHAR MAURYA</v>
          </cell>
          <cell r="G2123" t="str">
            <v>SUR</v>
          </cell>
          <cell r="H2123" t="str">
            <v>AGRA</v>
          </cell>
          <cell r="I2123" t="str">
            <v>A</v>
          </cell>
          <cell r="J2123" t="str">
            <v>AZ</v>
          </cell>
          <cell r="K2123">
            <v>50</v>
          </cell>
          <cell r="L2123">
            <v>144932</v>
          </cell>
          <cell r="M2123" t="str">
            <v>Approved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2</v>
          </cell>
          <cell r="AE2123" t="str">
            <v>03,25</v>
          </cell>
          <cell r="AF2123"/>
          <cell r="AG2123"/>
        </row>
        <row r="2124">
          <cell r="E2124">
            <v>281015</v>
          </cell>
          <cell r="F2124" t="str">
            <v>ARADHANA  SINGH</v>
          </cell>
          <cell r="G2124" t="str">
            <v>SUR</v>
          </cell>
          <cell r="H2124" t="str">
            <v>AGRA</v>
          </cell>
          <cell r="I2124" t="str">
            <v>A</v>
          </cell>
          <cell r="J2124" t="str">
            <v>BZ</v>
          </cell>
          <cell r="K2124">
            <v>30</v>
          </cell>
          <cell r="L2124">
            <v>144932</v>
          </cell>
          <cell r="M2124" t="str">
            <v>Approved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2</v>
          </cell>
          <cell r="AE2124" t="str">
            <v>24,31</v>
          </cell>
          <cell r="AF2124"/>
          <cell r="AG2124"/>
        </row>
        <row r="2125">
          <cell r="E2125">
            <v>280962</v>
          </cell>
          <cell r="F2125" t="str">
            <v>JUHI  SINGHAL</v>
          </cell>
          <cell r="G2125" t="str">
            <v>SUR</v>
          </cell>
          <cell r="H2125" t="str">
            <v>AGRA</v>
          </cell>
          <cell r="I2125" t="str">
            <v>A</v>
          </cell>
          <cell r="J2125" t="str">
            <v>BZ</v>
          </cell>
          <cell r="K2125">
            <v>30</v>
          </cell>
          <cell r="L2125">
            <v>144932</v>
          </cell>
          <cell r="M2125" t="str">
            <v>Approved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0</v>
          </cell>
          <cell r="AD2125">
            <v>2</v>
          </cell>
          <cell r="AE2125" t="str">
            <v>14,20</v>
          </cell>
          <cell r="AF2125"/>
          <cell r="AG2125"/>
        </row>
        <row r="2126">
          <cell r="E2126">
            <v>248467</v>
          </cell>
          <cell r="F2126" t="str">
            <v>GAURAV  AGRAWAL</v>
          </cell>
          <cell r="G2126" t="str">
            <v>SUR</v>
          </cell>
          <cell r="H2126" t="str">
            <v>FIROZABAD</v>
          </cell>
          <cell r="I2126" t="str">
            <v>A</v>
          </cell>
          <cell r="J2126" t="str">
            <v>AZ</v>
          </cell>
          <cell r="K2126">
            <v>50</v>
          </cell>
          <cell r="L2126">
            <v>144932</v>
          </cell>
          <cell r="M2126" t="str">
            <v>Approved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1</v>
          </cell>
          <cell r="AE2126">
            <v>27</v>
          </cell>
          <cell r="AF2126">
            <v>27</v>
          </cell>
          <cell r="AG2126"/>
        </row>
        <row r="2127">
          <cell r="E2127">
            <v>281728</v>
          </cell>
          <cell r="F2127" t="str">
            <v>MANOJ KUMAR SINGHAL</v>
          </cell>
          <cell r="G2127" t="str">
            <v>SUR</v>
          </cell>
          <cell r="H2127" t="str">
            <v>AGRA</v>
          </cell>
          <cell r="I2127" t="str">
            <v>A</v>
          </cell>
          <cell r="J2127"/>
          <cell r="K2127">
            <v>10</v>
          </cell>
          <cell r="L2127">
            <v>144932</v>
          </cell>
          <cell r="M2127" t="str">
            <v>Approved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/>
          <cell r="AF2127"/>
          <cell r="AG2127"/>
        </row>
        <row r="2128">
          <cell r="E2128">
            <v>131564</v>
          </cell>
          <cell r="F2128" t="str">
            <v>SHWETANK  PRAKASH</v>
          </cell>
          <cell r="G2128" t="str">
            <v>SUR</v>
          </cell>
          <cell r="H2128" t="str">
            <v>AGRA</v>
          </cell>
          <cell r="I2128" t="str">
            <v>A</v>
          </cell>
          <cell r="J2128" t="str">
            <v>BZ</v>
          </cell>
          <cell r="K2128">
            <v>25</v>
          </cell>
          <cell r="L2128">
            <v>144932</v>
          </cell>
          <cell r="M2128" t="str">
            <v>Approved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0</v>
          </cell>
          <cell r="AD2128">
            <v>3</v>
          </cell>
          <cell r="AE2128" t="str">
            <v>13,23,28</v>
          </cell>
          <cell r="AF2128"/>
          <cell r="AG2128"/>
        </row>
        <row r="2129">
          <cell r="E2129">
            <v>122919</v>
          </cell>
          <cell r="F2129" t="str">
            <v>HEMANT  GOYAL</v>
          </cell>
          <cell r="G2129" t="str">
            <v>ONCO</v>
          </cell>
          <cell r="H2129" t="str">
            <v>AGRA</v>
          </cell>
          <cell r="I2129" t="str">
            <v>A</v>
          </cell>
          <cell r="J2129" t="str">
            <v>CZ</v>
          </cell>
          <cell r="K2129">
            <v>15</v>
          </cell>
          <cell r="L2129">
            <v>144932</v>
          </cell>
          <cell r="M2129" t="str">
            <v>Approved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1</v>
          </cell>
          <cell r="AE2129">
            <v>9</v>
          </cell>
          <cell r="AF2129"/>
          <cell r="AG2129"/>
        </row>
        <row r="2130">
          <cell r="E2130">
            <v>122893</v>
          </cell>
          <cell r="F2130" t="str">
            <v>SARVESH KUMAR GUPTA</v>
          </cell>
          <cell r="G2130" t="str">
            <v>ONCO</v>
          </cell>
          <cell r="H2130" t="str">
            <v>AGRA</v>
          </cell>
          <cell r="I2130" t="str">
            <v>A</v>
          </cell>
          <cell r="J2130" t="str">
            <v>BZ</v>
          </cell>
          <cell r="K2130">
            <v>20</v>
          </cell>
          <cell r="L2130">
            <v>144932</v>
          </cell>
          <cell r="M2130" t="str">
            <v>Approved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0</v>
          </cell>
          <cell r="AD2130">
            <v>2</v>
          </cell>
          <cell r="AE2130" t="str">
            <v>13,25</v>
          </cell>
          <cell r="AF2130"/>
          <cell r="AG2130"/>
        </row>
        <row r="2131">
          <cell r="E2131">
            <v>122884</v>
          </cell>
          <cell r="F2131" t="str">
            <v>NARENDRA  DEO</v>
          </cell>
          <cell r="G2131" t="str">
            <v>ONCOS</v>
          </cell>
          <cell r="H2131" t="str">
            <v>AGRA</v>
          </cell>
          <cell r="I2131" t="str">
            <v>A</v>
          </cell>
          <cell r="J2131" t="str">
            <v>BZ</v>
          </cell>
          <cell r="K2131">
            <v>35</v>
          </cell>
          <cell r="L2131">
            <v>144932</v>
          </cell>
          <cell r="M2131" t="str">
            <v>Approved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</v>
          </cell>
          <cell r="Z2131">
            <v>0</v>
          </cell>
          <cell r="AA2131">
            <v>0</v>
          </cell>
          <cell r="AB2131">
            <v>0</v>
          </cell>
          <cell r="AC2131">
            <v>0</v>
          </cell>
          <cell r="AD2131">
            <v>4</v>
          </cell>
          <cell r="AE2131" t="str">
            <v>02,16,24,31</v>
          </cell>
          <cell r="AF2131">
            <v>16</v>
          </cell>
          <cell r="AG2131"/>
        </row>
        <row r="2132">
          <cell r="E2132">
            <v>122872</v>
          </cell>
          <cell r="F2132" t="str">
            <v>S N GUPTA</v>
          </cell>
          <cell r="G2132" t="str">
            <v>ORTHO</v>
          </cell>
          <cell r="H2132" t="str">
            <v>AGRA</v>
          </cell>
          <cell r="I2132" t="str">
            <v>VIP</v>
          </cell>
          <cell r="J2132" t="str">
            <v>BZ</v>
          </cell>
          <cell r="K2132">
            <v>35</v>
          </cell>
          <cell r="L2132">
            <v>144932</v>
          </cell>
          <cell r="M2132" t="str">
            <v>Approved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0</v>
          </cell>
          <cell r="AD2132">
            <v>2</v>
          </cell>
          <cell r="AE2132" t="str">
            <v>02,23</v>
          </cell>
          <cell r="AF2132"/>
          <cell r="AG2132"/>
        </row>
        <row r="2133">
          <cell r="E2133">
            <v>131706</v>
          </cell>
          <cell r="F2133" t="str">
            <v>KAUSHAL KISHOR PRUTHI</v>
          </cell>
          <cell r="G2133" t="str">
            <v>SUR</v>
          </cell>
          <cell r="H2133" t="str">
            <v>AGRA</v>
          </cell>
          <cell r="I2133" t="str">
            <v>A</v>
          </cell>
          <cell r="J2133"/>
          <cell r="K2133">
            <v>30</v>
          </cell>
          <cell r="L2133">
            <v>144932</v>
          </cell>
          <cell r="M2133" t="str">
            <v>Approved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</v>
          </cell>
          <cell r="Z2133">
            <v>0</v>
          </cell>
          <cell r="AA2133">
            <v>0</v>
          </cell>
          <cell r="AB2133">
            <v>0</v>
          </cell>
          <cell r="AC2133">
            <v>0</v>
          </cell>
          <cell r="AD2133">
            <v>0</v>
          </cell>
          <cell r="AE2133"/>
          <cell r="AF2133"/>
          <cell r="AG2133"/>
        </row>
        <row r="2134">
          <cell r="E2134">
            <v>319538</v>
          </cell>
          <cell r="F2134" t="str">
            <v>YASH GOPAL SHARMA</v>
          </cell>
          <cell r="G2134" t="str">
            <v>GAST</v>
          </cell>
          <cell r="H2134" t="str">
            <v>AGRA</v>
          </cell>
          <cell r="I2134" t="str">
            <v>A</v>
          </cell>
          <cell r="J2134" t="str">
            <v>BM</v>
          </cell>
          <cell r="K2134">
            <v>20</v>
          </cell>
          <cell r="L2134">
            <v>144932</v>
          </cell>
          <cell r="M2134" t="str">
            <v>Approved</v>
          </cell>
          <cell r="N2134">
            <v>9000</v>
          </cell>
          <cell r="O2134">
            <v>0</v>
          </cell>
          <cell r="P2134">
            <v>0</v>
          </cell>
          <cell r="Q2134">
            <v>0</v>
          </cell>
          <cell r="R2134">
            <v>2000</v>
          </cell>
          <cell r="S2134">
            <v>4000</v>
          </cell>
          <cell r="T2134">
            <v>0</v>
          </cell>
          <cell r="U2134">
            <v>8000</v>
          </cell>
          <cell r="V2134">
            <v>0</v>
          </cell>
          <cell r="W2134">
            <v>14000</v>
          </cell>
          <cell r="X2134">
            <v>0</v>
          </cell>
          <cell r="Y2134">
            <v>0</v>
          </cell>
          <cell r="Z2134">
            <v>0</v>
          </cell>
          <cell r="AA2134">
            <v>8000</v>
          </cell>
          <cell r="AB2134">
            <v>0</v>
          </cell>
          <cell r="AC2134">
            <v>31000</v>
          </cell>
          <cell r="AD2134">
            <v>4</v>
          </cell>
          <cell r="AE2134" t="str">
            <v>01,17,27,28</v>
          </cell>
          <cell r="AF2134" t="str">
            <v>17,27,28</v>
          </cell>
          <cell r="AG2134"/>
        </row>
        <row r="2135">
          <cell r="E2135">
            <v>311782</v>
          </cell>
          <cell r="F2135" t="str">
            <v>SAURABH  BANSAL</v>
          </cell>
          <cell r="G2135" t="str">
            <v>GAST</v>
          </cell>
          <cell r="H2135" t="str">
            <v>AGRA</v>
          </cell>
          <cell r="I2135" t="str">
            <v>Excel</v>
          </cell>
          <cell r="J2135" t="str">
            <v>CZ</v>
          </cell>
          <cell r="K2135">
            <v>10</v>
          </cell>
          <cell r="L2135">
            <v>144932</v>
          </cell>
          <cell r="M2135" t="str">
            <v>Approved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4</v>
          </cell>
          <cell r="AE2135" t="str">
            <v>01,16,22,28</v>
          </cell>
          <cell r="AF2135" t="str">
            <v>16,22</v>
          </cell>
          <cell r="AG2135">
            <v>22</v>
          </cell>
        </row>
        <row r="2136">
          <cell r="E2136">
            <v>281566</v>
          </cell>
          <cell r="F2136" t="str">
            <v>REETESH  BANSAL</v>
          </cell>
          <cell r="G2136" t="str">
            <v>CP</v>
          </cell>
          <cell r="H2136" t="str">
            <v>AGRA</v>
          </cell>
          <cell r="I2136" t="str">
            <v>VIP</v>
          </cell>
          <cell r="J2136" t="str">
            <v>BZ</v>
          </cell>
          <cell r="K2136">
            <v>40</v>
          </cell>
          <cell r="L2136">
            <v>144932</v>
          </cell>
          <cell r="M2136" t="str">
            <v>Approved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</v>
          </cell>
          <cell r="Z2136">
            <v>0</v>
          </cell>
          <cell r="AA2136">
            <v>0</v>
          </cell>
          <cell r="AB2136">
            <v>0</v>
          </cell>
          <cell r="AC2136">
            <v>0</v>
          </cell>
          <cell r="AD2136">
            <v>2</v>
          </cell>
          <cell r="AE2136" t="str">
            <v>03,22</v>
          </cell>
          <cell r="AF2136"/>
          <cell r="AG2136"/>
        </row>
        <row r="2137">
          <cell r="E2137">
            <v>81187</v>
          </cell>
          <cell r="F2137" t="str">
            <v>PRAVEEN  GUPTA</v>
          </cell>
          <cell r="G2137" t="str">
            <v>CP</v>
          </cell>
          <cell r="H2137" t="str">
            <v>FIROZABAD</v>
          </cell>
          <cell r="I2137" t="str">
            <v>A</v>
          </cell>
          <cell r="J2137" t="str">
            <v>AL</v>
          </cell>
          <cell r="K2137">
            <v>50</v>
          </cell>
          <cell r="L2137">
            <v>144932</v>
          </cell>
          <cell r="M2137" t="str">
            <v>Approved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2200</v>
          </cell>
          <cell r="V2137">
            <v>0</v>
          </cell>
          <cell r="W2137">
            <v>2200</v>
          </cell>
          <cell r="X2137">
            <v>0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2200</v>
          </cell>
          <cell r="AD2137">
            <v>3</v>
          </cell>
          <cell r="AE2137" t="str">
            <v>08,17,27</v>
          </cell>
          <cell r="AF2137" t="str">
            <v>17,27</v>
          </cell>
          <cell r="AG2137"/>
        </row>
        <row r="2138">
          <cell r="E2138">
            <v>81190</v>
          </cell>
          <cell r="F2138" t="str">
            <v>TEJPAL  SINGH</v>
          </cell>
          <cell r="G2138" t="str">
            <v>CP</v>
          </cell>
          <cell r="H2138" t="str">
            <v>AGRA</v>
          </cell>
          <cell r="I2138" t="str">
            <v>A</v>
          </cell>
          <cell r="J2138" t="str">
            <v>AZ</v>
          </cell>
          <cell r="K2138">
            <v>50</v>
          </cell>
          <cell r="L2138">
            <v>144932</v>
          </cell>
          <cell r="M2138" t="str">
            <v>Approved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0</v>
          </cell>
          <cell r="AD2138">
            <v>1</v>
          </cell>
          <cell r="AE2138">
            <v>14</v>
          </cell>
          <cell r="AF2138"/>
          <cell r="AG2138"/>
        </row>
        <row r="2139">
          <cell r="E2139">
            <v>229695</v>
          </cell>
          <cell r="F2139" t="str">
            <v>RAJAT  KAPOOR</v>
          </cell>
          <cell r="G2139" t="str">
            <v>ORTHO</v>
          </cell>
          <cell r="H2139" t="str">
            <v>AGRA</v>
          </cell>
          <cell r="I2139" t="str">
            <v>A</v>
          </cell>
          <cell r="J2139" t="str">
            <v>BZ</v>
          </cell>
          <cell r="K2139">
            <v>30</v>
          </cell>
          <cell r="L2139">
            <v>144932</v>
          </cell>
          <cell r="M2139" t="str">
            <v>Approved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2</v>
          </cell>
          <cell r="AE2139" t="str">
            <v>14,20</v>
          </cell>
          <cell r="AF2139"/>
          <cell r="AG2139"/>
        </row>
        <row r="2140">
          <cell r="E2140">
            <v>151829</v>
          </cell>
          <cell r="F2140" t="str">
            <v>MRIDUL  SHARMA</v>
          </cell>
          <cell r="G2140" t="str">
            <v>NEUS</v>
          </cell>
          <cell r="H2140" t="str">
            <v>AGRA</v>
          </cell>
          <cell r="I2140" t="str">
            <v>A</v>
          </cell>
          <cell r="J2140" t="str">
            <v>BZ</v>
          </cell>
          <cell r="K2140">
            <v>20</v>
          </cell>
          <cell r="L2140">
            <v>144932</v>
          </cell>
          <cell r="M2140" t="str">
            <v>Approved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2</v>
          </cell>
          <cell r="AE2140" t="str">
            <v>24,31</v>
          </cell>
          <cell r="AF2140"/>
          <cell r="AG2140"/>
        </row>
        <row r="2141">
          <cell r="E2141">
            <v>81191</v>
          </cell>
          <cell r="F2141" t="str">
            <v>ASHUTOSH  SAXENA</v>
          </cell>
          <cell r="G2141" t="str">
            <v>CP</v>
          </cell>
          <cell r="H2141" t="str">
            <v>AGRA</v>
          </cell>
          <cell r="I2141" t="str">
            <v>A</v>
          </cell>
          <cell r="J2141" t="str">
            <v>AL</v>
          </cell>
          <cell r="K2141">
            <v>100</v>
          </cell>
          <cell r="L2141">
            <v>144932</v>
          </cell>
          <cell r="M2141" t="str">
            <v>Approved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0</v>
          </cell>
          <cell r="AB2141">
            <v>2500</v>
          </cell>
          <cell r="AC2141">
            <v>2500</v>
          </cell>
          <cell r="AD2141">
            <v>2</v>
          </cell>
          <cell r="AE2141" t="str">
            <v>10,25</v>
          </cell>
          <cell r="AF2141"/>
          <cell r="AG2141"/>
        </row>
        <row r="2142">
          <cell r="E2142">
            <v>151822</v>
          </cell>
          <cell r="F2142" t="str">
            <v>SAURABH  SHARMA</v>
          </cell>
          <cell r="G2142" t="str">
            <v>NEUS</v>
          </cell>
          <cell r="H2142" t="str">
            <v>AGRA</v>
          </cell>
          <cell r="I2142" t="str">
            <v>A</v>
          </cell>
          <cell r="J2142" t="str">
            <v>BZ</v>
          </cell>
          <cell r="K2142">
            <v>35</v>
          </cell>
          <cell r="L2142">
            <v>144932</v>
          </cell>
          <cell r="M2142" t="str">
            <v>Approved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0</v>
          </cell>
          <cell r="AD2142">
            <v>2</v>
          </cell>
          <cell r="AE2142" t="str">
            <v>09,25</v>
          </cell>
          <cell r="AF2142"/>
          <cell r="AG2142"/>
        </row>
        <row r="2143">
          <cell r="E2143">
            <v>136402</v>
          </cell>
          <cell r="F2143" t="str">
            <v>AMIT  GUPTA</v>
          </cell>
          <cell r="G2143" t="str">
            <v>CHEST</v>
          </cell>
          <cell r="H2143" t="str">
            <v>AGRA</v>
          </cell>
          <cell r="I2143" t="str">
            <v>VIP</v>
          </cell>
          <cell r="J2143" t="str">
            <v>AL</v>
          </cell>
          <cell r="K2143">
            <v>60</v>
          </cell>
          <cell r="L2143">
            <v>144932</v>
          </cell>
          <cell r="M2143" t="str">
            <v>Approved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2200</v>
          </cell>
          <cell r="V2143">
            <v>0</v>
          </cell>
          <cell r="W2143">
            <v>2200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0</v>
          </cell>
          <cell r="AC2143">
            <v>2200</v>
          </cell>
          <cell r="AD2143">
            <v>2</v>
          </cell>
          <cell r="AE2143" t="str">
            <v>01,16</v>
          </cell>
          <cell r="AF2143">
            <v>16</v>
          </cell>
          <cell r="AG2143"/>
        </row>
        <row r="2144">
          <cell r="E2144">
            <v>10111</v>
          </cell>
          <cell r="F2144" t="str">
            <v>ANAND  AGARWAL</v>
          </cell>
          <cell r="G2144" t="str">
            <v>CP</v>
          </cell>
          <cell r="H2144" t="str">
            <v>AGRA</v>
          </cell>
          <cell r="I2144" t="str">
            <v>A</v>
          </cell>
          <cell r="J2144"/>
          <cell r="K2144">
            <v>10</v>
          </cell>
          <cell r="L2144">
            <v>144932</v>
          </cell>
          <cell r="M2144" t="str">
            <v>Approved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0</v>
          </cell>
          <cell r="AD2144">
            <v>0</v>
          </cell>
          <cell r="AE2144"/>
          <cell r="AF2144"/>
          <cell r="AG2144"/>
        </row>
        <row r="2145">
          <cell r="E2145">
            <v>260947</v>
          </cell>
          <cell r="F2145" t="str">
            <v>V K GUPTA</v>
          </cell>
          <cell r="G2145" t="str">
            <v>SUR</v>
          </cell>
          <cell r="H2145" t="str">
            <v>FIROZABAD</v>
          </cell>
          <cell r="I2145" t="str">
            <v>A</v>
          </cell>
          <cell r="J2145" t="str">
            <v>BL</v>
          </cell>
          <cell r="K2145">
            <v>25</v>
          </cell>
          <cell r="L2145">
            <v>144932</v>
          </cell>
          <cell r="M2145" t="str">
            <v>Approved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2400</v>
          </cell>
          <cell r="AA2145">
            <v>0</v>
          </cell>
          <cell r="AB2145">
            <v>0</v>
          </cell>
          <cell r="AC2145">
            <v>2400</v>
          </cell>
          <cell r="AD2145">
            <v>1</v>
          </cell>
          <cell r="AE2145">
            <v>17</v>
          </cell>
          <cell r="AF2145">
            <v>17</v>
          </cell>
          <cell r="AG2145"/>
        </row>
        <row r="2146">
          <cell r="E2146">
            <v>10105</v>
          </cell>
          <cell r="F2146" t="str">
            <v>A K SINGH</v>
          </cell>
          <cell r="G2146" t="str">
            <v>CP</v>
          </cell>
          <cell r="H2146" t="str">
            <v>AGRA</v>
          </cell>
          <cell r="I2146" t="str">
            <v>A</v>
          </cell>
          <cell r="J2146" t="str">
            <v>BZ</v>
          </cell>
          <cell r="K2146">
            <v>40</v>
          </cell>
          <cell r="L2146">
            <v>144932</v>
          </cell>
          <cell r="M2146" t="str">
            <v>Approved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>
            <v>0</v>
          </cell>
          <cell r="AA2146">
            <v>0</v>
          </cell>
          <cell r="AB2146">
            <v>0</v>
          </cell>
          <cell r="AC2146">
            <v>0</v>
          </cell>
          <cell r="AD2146">
            <v>1</v>
          </cell>
          <cell r="AE2146">
            <v>20</v>
          </cell>
          <cell r="AF2146"/>
          <cell r="AG2146"/>
        </row>
        <row r="2147">
          <cell r="E2147">
            <v>252049</v>
          </cell>
          <cell r="F2147" t="str">
            <v>R N GUPTA</v>
          </cell>
          <cell r="G2147" t="str">
            <v>SUR</v>
          </cell>
          <cell r="H2147" t="str">
            <v>AGRA</v>
          </cell>
          <cell r="I2147" t="str">
            <v>A</v>
          </cell>
          <cell r="J2147" t="str">
            <v>CZ</v>
          </cell>
          <cell r="K2147">
            <v>15</v>
          </cell>
          <cell r="L2147">
            <v>144932</v>
          </cell>
          <cell r="M2147" t="str">
            <v>Approved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>
            <v>0</v>
          </cell>
          <cell r="AA2147">
            <v>0</v>
          </cell>
          <cell r="AB2147">
            <v>0</v>
          </cell>
          <cell r="AC2147">
            <v>0</v>
          </cell>
          <cell r="AD2147">
            <v>2</v>
          </cell>
          <cell r="AE2147" t="str">
            <v>24,31</v>
          </cell>
          <cell r="AF2147"/>
          <cell r="AG2147"/>
        </row>
        <row r="2148">
          <cell r="E2148">
            <v>260950</v>
          </cell>
          <cell r="F2148" t="str">
            <v>NAND KUMAR SHARMA</v>
          </cell>
          <cell r="G2148" t="str">
            <v>CP</v>
          </cell>
          <cell r="H2148" t="str">
            <v>FIROZABAD</v>
          </cell>
          <cell r="I2148" t="str">
            <v>A</v>
          </cell>
          <cell r="J2148" t="str">
            <v>AZ</v>
          </cell>
          <cell r="K2148">
            <v>50</v>
          </cell>
          <cell r="L2148">
            <v>144932</v>
          </cell>
          <cell r="M2148" t="str">
            <v>Approved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2</v>
          </cell>
          <cell r="AE2148" t="str">
            <v>08,18</v>
          </cell>
          <cell r="AF2148">
            <v>18</v>
          </cell>
          <cell r="AG2148"/>
        </row>
        <row r="2149">
          <cell r="E2149">
            <v>165859</v>
          </cell>
          <cell r="F2149" t="str">
            <v>RAKESH  AGRAWAL</v>
          </cell>
          <cell r="G2149" t="str">
            <v>NEUS</v>
          </cell>
          <cell r="H2149" t="str">
            <v>AGRA</v>
          </cell>
          <cell r="I2149" t="str">
            <v>A</v>
          </cell>
          <cell r="J2149" t="str">
            <v>BZ</v>
          </cell>
          <cell r="K2149">
            <v>20</v>
          </cell>
          <cell r="L2149">
            <v>144932</v>
          </cell>
          <cell r="M2149" t="str">
            <v>Approved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2</v>
          </cell>
          <cell r="AE2149" t="str">
            <v>24,31</v>
          </cell>
          <cell r="AF2149"/>
          <cell r="AG2149"/>
        </row>
        <row r="2150">
          <cell r="E2150">
            <v>65540</v>
          </cell>
          <cell r="F2150" t="str">
            <v>MUKESH  AGARWAL</v>
          </cell>
          <cell r="G2150" t="str">
            <v>CP</v>
          </cell>
          <cell r="H2150" t="str">
            <v>AGRA</v>
          </cell>
          <cell r="I2150" t="str">
            <v>A</v>
          </cell>
          <cell r="J2150" t="str">
            <v>AL</v>
          </cell>
          <cell r="K2150">
            <v>50</v>
          </cell>
          <cell r="L2150">
            <v>144932</v>
          </cell>
          <cell r="M2150" t="str">
            <v>Approved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1000</v>
          </cell>
          <cell r="V2150">
            <v>1200</v>
          </cell>
          <cell r="W2150">
            <v>2200</v>
          </cell>
          <cell r="X2150">
            <v>0</v>
          </cell>
          <cell r="Y2150">
            <v>3000</v>
          </cell>
          <cell r="Z2150">
            <v>0</v>
          </cell>
          <cell r="AA2150">
            <v>0</v>
          </cell>
          <cell r="AB2150">
            <v>0</v>
          </cell>
          <cell r="AC2150">
            <v>5200</v>
          </cell>
          <cell r="AD2150">
            <v>2</v>
          </cell>
          <cell r="AE2150" t="str">
            <v>03,28</v>
          </cell>
          <cell r="AF2150"/>
          <cell r="AG2150"/>
        </row>
        <row r="2151">
          <cell r="E2151">
            <v>81194</v>
          </cell>
          <cell r="F2151" t="str">
            <v>MOHD  NAVED</v>
          </cell>
          <cell r="G2151" t="str">
            <v>CP</v>
          </cell>
          <cell r="H2151" t="str">
            <v>FIROZABAD</v>
          </cell>
          <cell r="I2151" t="str">
            <v>A</v>
          </cell>
          <cell r="J2151" t="str">
            <v>AL</v>
          </cell>
          <cell r="K2151">
            <v>45</v>
          </cell>
          <cell r="L2151">
            <v>144932</v>
          </cell>
          <cell r="M2151" t="str">
            <v>Approved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500</v>
          </cell>
          <cell r="S2151">
            <v>0</v>
          </cell>
          <cell r="T2151">
            <v>0</v>
          </cell>
          <cell r="U2151">
            <v>3000</v>
          </cell>
          <cell r="V2151">
            <v>2000</v>
          </cell>
          <cell r="W2151">
            <v>5500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5500</v>
          </cell>
          <cell r="AD2151">
            <v>2</v>
          </cell>
          <cell r="AE2151" t="str">
            <v>08,18</v>
          </cell>
          <cell r="AF2151">
            <v>18</v>
          </cell>
          <cell r="AG2151"/>
        </row>
        <row r="2152">
          <cell r="E2152">
            <v>296612</v>
          </cell>
          <cell r="F2152" t="str">
            <v>MANAV  AGARVAL</v>
          </cell>
          <cell r="G2152" t="str">
            <v>URO</v>
          </cell>
          <cell r="H2152" t="str">
            <v>AGRA</v>
          </cell>
          <cell r="I2152" t="str">
            <v>VIP</v>
          </cell>
          <cell r="J2152" t="str">
            <v>BZ</v>
          </cell>
          <cell r="K2152">
            <v>20</v>
          </cell>
          <cell r="L2152">
            <v>144932</v>
          </cell>
          <cell r="M2152" t="str">
            <v>Approved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3</v>
          </cell>
          <cell r="AE2152" t="str">
            <v>02,23,30</v>
          </cell>
          <cell r="AF2152"/>
          <cell r="AG2152"/>
        </row>
        <row r="2153">
          <cell r="E2153">
            <v>263799</v>
          </cell>
          <cell r="F2153" t="str">
            <v>SANJAY  SINGH</v>
          </cell>
          <cell r="G2153" t="str">
            <v>CP</v>
          </cell>
          <cell r="H2153" t="str">
            <v>FIROZABAD</v>
          </cell>
          <cell r="I2153" t="str">
            <v>A</v>
          </cell>
          <cell r="J2153" t="str">
            <v>AZ</v>
          </cell>
          <cell r="K2153">
            <v>45</v>
          </cell>
          <cell r="L2153">
            <v>144932</v>
          </cell>
          <cell r="M2153" t="str">
            <v>Approved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2</v>
          </cell>
          <cell r="AE2153" t="str">
            <v>08,17</v>
          </cell>
          <cell r="AF2153">
            <v>17</v>
          </cell>
          <cell r="AG2153"/>
        </row>
        <row r="2154">
          <cell r="E2154">
            <v>127699</v>
          </cell>
          <cell r="F2154" t="str">
            <v>SUNIL  GARG</v>
          </cell>
          <cell r="G2154" t="str">
            <v>CP</v>
          </cell>
          <cell r="H2154" t="str">
            <v>AGRA</v>
          </cell>
          <cell r="I2154" t="str">
            <v>VIP</v>
          </cell>
          <cell r="J2154" t="str">
            <v>BL</v>
          </cell>
          <cell r="K2154">
            <v>30</v>
          </cell>
          <cell r="L2154">
            <v>144932</v>
          </cell>
          <cell r="M2154" t="str">
            <v>Approved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2100</v>
          </cell>
          <cell r="U2154">
            <v>0</v>
          </cell>
          <cell r="V2154">
            <v>0</v>
          </cell>
          <cell r="W2154">
            <v>2100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B2154">
            <v>0</v>
          </cell>
          <cell r="AC2154">
            <v>2100</v>
          </cell>
          <cell r="AD2154">
            <v>4</v>
          </cell>
          <cell r="AE2154" t="str">
            <v>04,15,21,29</v>
          </cell>
          <cell r="AF2154">
            <v>21</v>
          </cell>
          <cell r="AG2154"/>
        </row>
        <row r="2155">
          <cell r="E2155">
            <v>36927</v>
          </cell>
          <cell r="F2155" t="str">
            <v>SANJAY  CHATURVEDI</v>
          </cell>
          <cell r="G2155" t="str">
            <v>ORTHO</v>
          </cell>
          <cell r="H2155" t="str">
            <v>AGRA</v>
          </cell>
          <cell r="I2155" t="str">
            <v>A</v>
          </cell>
          <cell r="J2155"/>
          <cell r="K2155">
            <v>20</v>
          </cell>
          <cell r="L2155">
            <v>144932</v>
          </cell>
          <cell r="M2155" t="str">
            <v>Approved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  <cell r="AE2155"/>
          <cell r="AF2155"/>
          <cell r="AG2155"/>
        </row>
        <row r="2156">
          <cell r="E2156">
            <v>312563</v>
          </cell>
          <cell r="F2156" t="str">
            <v>MANOJ KUMAR MALAV</v>
          </cell>
          <cell r="G2156" t="str">
            <v>NEU</v>
          </cell>
          <cell r="H2156" t="str">
            <v>AGRA</v>
          </cell>
          <cell r="I2156" t="str">
            <v>A</v>
          </cell>
          <cell r="J2156" t="str">
            <v>BL</v>
          </cell>
          <cell r="K2156">
            <v>20</v>
          </cell>
          <cell r="L2156">
            <v>144932</v>
          </cell>
          <cell r="M2156" t="str">
            <v>Approved</v>
          </cell>
          <cell r="N2156">
            <v>0</v>
          </cell>
          <cell r="O2156">
            <v>0</v>
          </cell>
          <cell r="P2156">
            <v>5000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5000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B2156">
            <v>0</v>
          </cell>
          <cell r="AC2156">
            <v>5000</v>
          </cell>
          <cell r="AD2156">
            <v>2</v>
          </cell>
          <cell r="AE2156" t="str">
            <v>01,21</v>
          </cell>
          <cell r="AF2156">
            <v>21</v>
          </cell>
          <cell r="AG2156"/>
        </row>
        <row r="2157">
          <cell r="E2157">
            <v>34640</v>
          </cell>
          <cell r="F2157" t="str">
            <v>PRITUL DISHANT SAXENA</v>
          </cell>
          <cell r="G2157" t="str">
            <v>GAST</v>
          </cell>
          <cell r="H2157" t="str">
            <v>AGRA</v>
          </cell>
          <cell r="I2157" t="str">
            <v>Excel</v>
          </cell>
          <cell r="J2157" t="str">
            <v>AH</v>
          </cell>
          <cell r="K2157">
            <v>75</v>
          </cell>
          <cell r="L2157">
            <v>144932</v>
          </cell>
          <cell r="M2157" t="str">
            <v>Approved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36000</v>
          </cell>
          <cell r="U2157">
            <v>45000</v>
          </cell>
          <cell r="V2157">
            <v>0</v>
          </cell>
          <cell r="W2157">
            <v>81000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81000</v>
          </cell>
          <cell r="AD2157">
            <v>2</v>
          </cell>
          <cell r="AE2157" t="str">
            <v>16,22</v>
          </cell>
          <cell r="AF2157" t="str">
            <v>16,22</v>
          </cell>
          <cell r="AG2157">
            <v>22</v>
          </cell>
        </row>
        <row r="2158">
          <cell r="E2158">
            <v>81189</v>
          </cell>
          <cell r="F2158" t="str">
            <v>DINESHKUMAR  GUPTA</v>
          </cell>
          <cell r="G2158" t="str">
            <v>CP</v>
          </cell>
          <cell r="H2158" t="str">
            <v>FIROZABAD</v>
          </cell>
          <cell r="I2158" t="str">
            <v>A</v>
          </cell>
          <cell r="J2158" t="str">
            <v>AZ</v>
          </cell>
          <cell r="K2158">
            <v>70</v>
          </cell>
          <cell r="L2158">
            <v>144932</v>
          </cell>
          <cell r="M2158" t="str">
            <v>Approved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0</v>
          </cell>
          <cell r="AC2158">
            <v>0</v>
          </cell>
          <cell r="AD2158">
            <v>1</v>
          </cell>
          <cell r="AE2158">
            <v>27</v>
          </cell>
          <cell r="AF2158">
            <v>27</v>
          </cell>
          <cell r="AG2158"/>
        </row>
        <row r="2159">
          <cell r="E2159">
            <v>65545</v>
          </cell>
          <cell r="F2159" t="str">
            <v>ATUL  KULSHRESTHA</v>
          </cell>
          <cell r="G2159" t="str">
            <v>CP</v>
          </cell>
          <cell r="H2159" t="str">
            <v>AGRA</v>
          </cell>
          <cell r="I2159" t="str">
            <v>Excel</v>
          </cell>
          <cell r="J2159" t="str">
            <v>AL</v>
          </cell>
          <cell r="K2159">
            <v>100</v>
          </cell>
          <cell r="L2159">
            <v>144932</v>
          </cell>
          <cell r="M2159" t="str">
            <v>Approved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12000</v>
          </cell>
          <cell r="AB2159">
            <v>0</v>
          </cell>
          <cell r="AC2159">
            <v>12000</v>
          </cell>
          <cell r="AD2159">
            <v>3</v>
          </cell>
          <cell r="AE2159" t="str">
            <v>03,22,30</v>
          </cell>
          <cell r="AF2159">
            <v>30</v>
          </cell>
          <cell r="AG2159"/>
        </row>
        <row r="2160">
          <cell r="E2160">
            <v>56230</v>
          </cell>
          <cell r="F2160" t="str">
            <v>HARISH  CHANDRA</v>
          </cell>
          <cell r="G2160" t="str">
            <v>ORTHO</v>
          </cell>
          <cell r="H2160" t="str">
            <v>AGRA</v>
          </cell>
          <cell r="I2160" t="str">
            <v>A</v>
          </cell>
          <cell r="J2160"/>
          <cell r="K2160">
            <v>20</v>
          </cell>
          <cell r="L2160">
            <v>144932</v>
          </cell>
          <cell r="M2160" t="str">
            <v>Approved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  <cell r="AE2160"/>
          <cell r="AF2160"/>
          <cell r="AG2160"/>
        </row>
        <row r="2161">
          <cell r="E2161">
            <v>56361</v>
          </cell>
          <cell r="F2161" t="str">
            <v>SANTOSH KUMAR  GUPTA</v>
          </cell>
          <cell r="G2161" t="str">
            <v>ORTHO</v>
          </cell>
          <cell r="H2161" t="str">
            <v>AGRA</v>
          </cell>
          <cell r="I2161" t="str">
            <v>A</v>
          </cell>
          <cell r="J2161"/>
          <cell r="K2161">
            <v>20</v>
          </cell>
          <cell r="L2161">
            <v>144932</v>
          </cell>
          <cell r="M2161" t="str">
            <v>Approved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/>
          <cell r="AF2161"/>
          <cell r="AG2161"/>
        </row>
        <row r="2162">
          <cell r="E2162">
            <v>34631</v>
          </cell>
          <cell r="F2162" t="str">
            <v>RAMAN  MARCHANDA</v>
          </cell>
          <cell r="G2162" t="str">
            <v>SUR</v>
          </cell>
          <cell r="H2162" t="str">
            <v>AGRA</v>
          </cell>
          <cell r="I2162" t="str">
            <v>A</v>
          </cell>
          <cell r="J2162"/>
          <cell r="K2162">
            <v>30</v>
          </cell>
          <cell r="L2162">
            <v>144932</v>
          </cell>
          <cell r="M2162" t="str">
            <v>Approved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0</v>
          </cell>
          <cell r="AD2162">
            <v>0</v>
          </cell>
          <cell r="AE2162"/>
          <cell r="AF2162"/>
          <cell r="AG2162"/>
        </row>
        <row r="2163">
          <cell r="E2163">
            <v>286369</v>
          </cell>
          <cell r="F2163" t="str">
            <v>DURGESH  SHARMA</v>
          </cell>
          <cell r="G2163" t="str">
            <v>CP</v>
          </cell>
          <cell r="H2163" t="str">
            <v>AGRA</v>
          </cell>
          <cell r="I2163" t="str">
            <v>Excel</v>
          </cell>
          <cell r="J2163" t="str">
            <v>BL</v>
          </cell>
          <cell r="K2163">
            <v>35</v>
          </cell>
          <cell r="L2163">
            <v>144932</v>
          </cell>
          <cell r="M2163" t="str">
            <v>Approved</v>
          </cell>
          <cell r="N2163">
            <v>0</v>
          </cell>
          <cell r="O2163">
            <v>0</v>
          </cell>
          <cell r="P2163">
            <v>4000</v>
          </cell>
          <cell r="Q2163">
            <v>0</v>
          </cell>
          <cell r="R2163">
            <v>6000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10000</v>
          </cell>
          <cell r="X2163">
            <v>0</v>
          </cell>
          <cell r="Y2163">
            <v>2500</v>
          </cell>
          <cell r="Z2163">
            <v>0</v>
          </cell>
          <cell r="AA2163">
            <v>0</v>
          </cell>
          <cell r="AB2163">
            <v>0</v>
          </cell>
          <cell r="AC2163">
            <v>12500</v>
          </cell>
          <cell r="AD2163">
            <v>3</v>
          </cell>
          <cell r="AE2163" t="str">
            <v>04,15,21</v>
          </cell>
          <cell r="AF2163">
            <v>21</v>
          </cell>
          <cell r="AG2163"/>
        </row>
        <row r="2164">
          <cell r="E2164">
            <v>73232</v>
          </cell>
          <cell r="F2164" t="str">
            <v>ANUBHAV  AGARWAL</v>
          </cell>
          <cell r="G2164" t="str">
            <v>ORTHO</v>
          </cell>
          <cell r="H2164" t="str">
            <v>AGRA</v>
          </cell>
          <cell r="I2164" t="str">
            <v>VIP</v>
          </cell>
          <cell r="J2164"/>
          <cell r="K2164">
            <v>30</v>
          </cell>
          <cell r="L2164">
            <v>144932</v>
          </cell>
          <cell r="M2164" t="str">
            <v>Approved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0</v>
          </cell>
          <cell r="AD2164">
            <v>1</v>
          </cell>
          <cell r="AE2164">
            <v>2</v>
          </cell>
          <cell r="AF2164"/>
          <cell r="AG2164"/>
        </row>
        <row r="2165">
          <cell r="E2165">
            <v>65197</v>
          </cell>
          <cell r="F2165" t="str">
            <v>RAMESHWAR  DAYAL</v>
          </cell>
          <cell r="G2165" t="str">
            <v>CP</v>
          </cell>
          <cell r="H2165" t="str">
            <v>AGRA</v>
          </cell>
          <cell r="I2165" t="str">
            <v>Excel</v>
          </cell>
          <cell r="J2165" t="str">
            <v>BL</v>
          </cell>
          <cell r="K2165">
            <v>40</v>
          </cell>
          <cell r="L2165">
            <v>144932</v>
          </cell>
          <cell r="M2165" t="str">
            <v>Approved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1000</v>
          </cell>
          <cell r="V2165">
            <v>1000</v>
          </cell>
          <cell r="W2165">
            <v>2000</v>
          </cell>
          <cell r="X2165">
            <v>0</v>
          </cell>
          <cell r="Y2165">
            <v>6000</v>
          </cell>
          <cell r="Z2165">
            <v>2000</v>
          </cell>
          <cell r="AA2165">
            <v>0</v>
          </cell>
          <cell r="AB2165">
            <v>0</v>
          </cell>
          <cell r="AC2165">
            <v>10000</v>
          </cell>
          <cell r="AD2165">
            <v>3</v>
          </cell>
          <cell r="AE2165" t="str">
            <v>10,22,28</v>
          </cell>
          <cell r="AF2165">
            <v>22</v>
          </cell>
          <cell r="AG2165">
            <v>22</v>
          </cell>
        </row>
        <row r="2166">
          <cell r="E2166">
            <v>34475</v>
          </cell>
          <cell r="F2166" t="str">
            <v>VIKAS  BANSAL</v>
          </cell>
          <cell r="G2166" t="str">
            <v>NEU</v>
          </cell>
          <cell r="H2166" t="str">
            <v>AGRA</v>
          </cell>
          <cell r="I2166" t="str">
            <v>A</v>
          </cell>
          <cell r="J2166" t="str">
            <v>AZ</v>
          </cell>
          <cell r="K2166">
            <v>50</v>
          </cell>
          <cell r="L2166">
            <v>144932</v>
          </cell>
          <cell r="M2166" t="str">
            <v>Approved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0</v>
          </cell>
          <cell r="AD2166">
            <v>2</v>
          </cell>
          <cell r="AE2166" t="str">
            <v>03,25</v>
          </cell>
          <cell r="AF2166"/>
          <cell r="AG2166"/>
        </row>
        <row r="2167">
          <cell r="E2167">
            <v>299010</v>
          </cell>
          <cell r="F2167" t="str">
            <v>HEMRAJ  SINGH</v>
          </cell>
          <cell r="G2167" t="str">
            <v>CP</v>
          </cell>
          <cell r="H2167" t="str">
            <v>FIROZABAD</v>
          </cell>
          <cell r="I2167" t="str">
            <v>A</v>
          </cell>
          <cell r="J2167" t="str">
            <v>CZ</v>
          </cell>
          <cell r="K2167">
            <v>10</v>
          </cell>
          <cell r="L2167">
            <v>144932</v>
          </cell>
          <cell r="M2167" t="str">
            <v>Approved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0</v>
          </cell>
          <cell r="AC2167">
            <v>0</v>
          </cell>
          <cell r="AD2167">
            <v>1</v>
          </cell>
          <cell r="AE2167">
            <v>17</v>
          </cell>
          <cell r="AF2167">
            <v>17</v>
          </cell>
          <cell r="AG2167"/>
        </row>
        <row r="2168">
          <cell r="E2168">
            <v>34492</v>
          </cell>
          <cell r="F2168" t="str">
            <v>BHARTI  BANSAL</v>
          </cell>
          <cell r="G2168" t="str">
            <v>NEU</v>
          </cell>
          <cell r="H2168" t="str">
            <v>AGRA</v>
          </cell>
          <cell r="I2168" t="str">
            <v>A</v>
          </cell>
          <cell r="J2168" t="str">
            <v>AZ</v>
          </cell>
          <cell r="K2168">
            <v>50</v>
          </cell>
          <cell r="L2168">
            <v>144932</v>
          </cell>
          <cell r="M2168" t="str">
            <v>Approved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B2168">
            <v>0</v>
          </cell>
          <cell r="AC2168">
            <v>0</v>
          </cell>
          <cell r="AD2168">
            <v>2</v>
          </cell>
          <cell r="AE2168" t="str">
            <v>10,25</v>
          </cell>
          <cell r="AF2168"/>
          <cell r="AG2168"/>
        </row>
        <row r="2169">
          <cell r="E2169">
            <v>299008</v>
          </cell>
          <cell r="F2169" t="str">
            <v>BASANT KUMAR GUPTA</v>
          </cell>
          <cell r="G2169" t="str">
            <v>CARD</v>
          </cell>
          <cell r="H2169" t="str">
            <v>AGRA</v>
          </cell>
          <cell r="I2169" t="str">
            <v>A</v>
          </cell>
          <cell r="J2169" t="str">
            <v>BZ</v>
          </cell>
          <cell r="K2169">
            <v>40</v>
          </cell>
          <cell r="L2169">
            <v>144932</v>
          </cell>
          <cell r="M2169" t="str">
            <v>Approved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0</v>
          </cell>
          <cell r="AC2169">
            <v>0</v>
          </cell>
          <cell r="AD2169">
            <v>2</v>
          </cell>
          <cell r="AE2169" t="str">
            <v>08,17</v>
          </cell>
          <cell r="AF2169">
            <v>17</v>
          </cell>
          <cell r="AG2169"/>
        </row>
        <row r="2170">
          <cell r="E2170">
            <v>301274</v>
          </cell>
          <cell r="F2170" t="str">
            <v>R  VISHWANATH</v>
          </cell>
          <cell r="G2170" t="str">
            <v>NEU</v>
          </cell>
          <cell r="H2170" t="str">
            <v>AGRA</v>
          </cell>
          <cell r="I2170" t="str">
            <v>A</v>
          </cell>
          <cell r="J2170" t="str">
            <v>CZ</v>
          </cell>
          <cell r="K2170">
            <v>10</v>
          </cell>
          <cell r="L2170">
            <v>144932</v>
          </cell>
          <cell r="M2170" t="str">
            <v>Approved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B2170">
            <v>0</v>
          </cell>
          <cell r="AC2170">
            <v>0</v>
          </cell>
          <cell r="AD2170">
            <v>1</v>
          </cell>
          <cell r="AE2170">
            <v>13</v>
          </cell>
          <cell r="AF2170"/>
          <cell r="AG2170"/>
        </row>
        <row r="2171">
          <cell r="E2171">
            <v>277681</v>
          </cell>
          <cell r="F2171" t="str">
            <v>UTKARSH  GUPTA</v>
          </cell>
          <cell r="G2171" t="str">
            <v>SUR</v>
          </cell>
          <cell r="H2171" t="str">
            <v>AGRA</v>
          </cell>
          <cell r="I2171" t="str">
            <v>A</v>
          </cell>
          <cell r="J2171" t="str">
            <v>AZ</v>
          </cell>
          <cell r="K2171">
            <v>50</v>
          </cell>
          <cell r="L2171">
            <v>144932</v>
          </cell>
          <cell r="M2171" t="str">
            <v>Approved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4</v>
          </cell>
          <cell r="AE2171" t="str">
            <v>09,16,22,30</v>
          </cell>
          <cell r="AF2171">
            <v>16</v>
          </cell>
          <cell r="AG2171"/>
        </row>
        <row r="2172">
          <cell r="E2172">
            <v>275117</v>
          </cell>
          <cell r="F2172" t="str">
            <v>HEMANT  BANSAL</v>
          </cell>
          <cell r="G2172" t="str">
            <v>CP</v>
          </cell>
          <cell r="H2172" t="str">
            <v>AGRA</v>
          </cell>
          <cell r="I2172" t="str">
            <v>A</v>
          </cell>
          <cell r="J2172"/>
          <cell r="K2172">
            <v>25</v>
          </cell>
          <cell r="L2172">
            <v>144932</v>
          </cell>
          <cell r="M2172" t="str">
            <v>Approved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0</v>
          </cell>
          <cell r="AC2172">
            <v>0</v>
          </cell>
          <cell r="AD2172">
            <v>0</v>
          </cell>
          <cell r="AE2172"/>
          <cell r="AF2172"/>
          <cell r="AG2172"/>
        </row>
        <row r="2173">
          <cell r="E2173">
            <v>39571</v>
          </cell>
          <cell r="F2173" t="str">
            <v>NAMIT  SINGHAL</v>
          </cell>
          <cell r="G2173" t="str">
            <v>NEUS</v>
          </cell>
          <cell r="H2173" t="str">
            <v>AGRA</v>
          </cell>
          <cell r="I2173" t="str">
            <v>A</v>
          </cell>
          <cell r="J2173" t="str">
            <v>AZ</v>
          </cell>
          <cell r="K2173">
            <v>50</v>
          </cell>
          <cell r="L2173">
            <v>144932</v>
          </cell>
          <cell r="M2173" t="str">
            <v>Approved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B2173">
            <v>0</v>
          </cell>
          <cell r="AC2173">
            <v>0</v>
          </cell>
          <cell r="AD2173">
            <v>3</v>
          </cell>
          <cell r="AE2173" t="str">
            <v>02,16,30</v>
          </cell>
          <cell r="AF2173">
            <v>16</v>
          </cell>
          <cell r="AG2173"/>
        </row>
        <row r="2174">
          <cell r="E2174">
            <v>221533</v>
          </cell>
          <cell r="F2174" t="str">
            <v>MUKESH  SHARMA</v>
          </cell>
          <cell r="G2174" t="str">
            <v>CHEST</v>
          </cell>
          <cell r="H2174" t="str">
            <v>AGRA</v>
          </cell>
          <cell r="I2174" t="str">
            <v>VIP</v>
          </cell>
          <cell r="J2174" t="str">
            <v>BZ</v>
          </cell>
          <cell r="K2174">
            <v>40</v>
          </cell>
          <cell r="L2174">
            <v>144932</v>
          </cell>
          <cell r="M2174" t="str">
            <v>Approved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0</v>
          </cell>
          <cell r="AD2174">
            <v>2</v>
          </cell>
          <cell r="AE2174" t="str">
            <v>02,23</v>
          </cell>
          <cell r="AF2174"/>
          <cell r="AG2174"/>
        </row>
        <row r="2175">
          <cell r="E2175">
            <v>56217</v>
          </cell>
          <cell r="F2175" t="str">
            <v>MANVENDRA  SHARMA</v>
          </cell>
          <cell r="G2175" t="str">
            <v>ORTHO</v>
          </cell>
          <cell r="H2175" t="str">
            <v>AGRA</v>
          </cell>
          <cell r="I2175" t="str">
            <v>A</v>
          </cell>
          <cell r="J2175"/>
          <cell r="K2175">
            <v>30</v>
          </cell>
          <cell r="L2175">
            <v>144932</v>
          </cell>
          <cell r="M2175" t="str">
            <v>Approved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B2175">
            <v>0</v>
          </cell>
          <cell r="AC2175">
            <v>0</v>
          </cell>
          <cell r="AD2175">
            <v>0</v>
          </cell>
          <cell r="AE2175"/>
          <cell r="AF2175"/>
          <cell r="AG2175"/>
        </row>
        <row r="2176">
          <cell r="E2176">
            <v>270243</v>
          </cell>
          <cell r="F2176" t="str">
            <v>RAKESH  GUPTA</v>
          </cell>
          <cell r="G2176" t="str">
            <v>PEDIA</v>
          </cell>
          <cell r="H2176" t="str">
            <v>FIROZABAD</v>
          </cell>
          <cell r="I2176" t="str">
            <v>A</v>
          </cell>
          <cell r="J2176"/>
          <cell r="K2176">
            <v>15</v>
          </cell>
          <cell r="L2176">
            <v>144932</v>
          </cell>
          <cell r="M2176" t="str">
            <v>Approved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0</v>
          </cell>
          <cell r="AD2176">
            <v>0</v>
          </cell>
          <cell r="AE2176"/>
          <cell r="AF2176"/>
          <cell r="AG2176"/>
        </row>
        <row r="2177">
          <cell r="E2177">
            <v>245113</v>
          </cell>
          <cell r="F2177" t="str">
            <v>MANISH  JAIN</v>
          </cell>
          <cell r="G2177" t="str">
            <v>SUR</v>
          </cell>
          <cell r="H2177" t="str">
            <v>FIROZABAD</v>
          </cell>
          <cell r="I2177" t="str">
            <v>A</v>
          </cell>
          <cell r="J2177" t="str">
            <v>BZ</v>
          </cell>
          <cell r="K2177">
            <v>30</v>
          </cell>
          <cell r="L2177">
            <v>144932</v>
          </cell>
          <cell r="M2177" t="str">
            <v>Approved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1</v>
          </cell>
          <cell r="AE2177">
            <v>18</v>
          </cell>
          <cell r="AF2177">
            <v>18</v>
          </cell>
          <cell r="AG2177"/>
        </row>
        <row r="2178">
          <cell r="E2178">
            <v>270239</v>
          </cell>
          <cell r="F2178" t="str">
            <v>R K  AGRAWAL</v>
          </cell>
          <cell r="G2178" t="str">
            <v>CP</v>
          </cell>
          <cell r="H2178" t="str">
            <v>FIROZABAD</v>
          </cell>
          <cell r="I2178" t="str">
            <v>A</v>
          </cell>
          <cell r="J2178" t="str">
            <v>BZ</v>
          </cell>
          <cell r="K2178">
            <v>30</v>
          </cell>
          <cell r="L2178">
            <v>144932</v>
          </cell>
          <cell r="M2178" t="str">
            <v>Approved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0</v>
          </cell>
          <cell r="AC2178">
            <v>0</v>
          </cell>
          <cell r="AD2178">
            <v>1</v>
          </cell>
          <cell r="AE2178">
            <v>17</v>
          </cell>
          <cell r="AF2178">
            <v>17</v>
          </cell>
          <cell r="AG2178"/>
        </row>
        <row r="2179">
          <cell r="E2179">
            <v>121047</v>
          </cell>
          <cell r="F2179" t="str">
            <v>ANAND  RAWAT</v>
          </cell>
          <cell r="G2179" t="str">
            <v>CP</v>
          </cell>
          <cell r="H2179" t="str">
            <v>AGRA</v>
          </cell>
          <cell r="I2179" t="str">
            <v>Excel</v>
          </cell>
          <cell r="J2179" t="str">
            <v>AL</v>
          </cell>
          <cell r="K2179">
            <v>50</v>
          </cell>
          <cell r="L2179">
            <v>144932</v>
          </cell>
          <cell r="M2179" t="str">
            <v>Approved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10000</v>
          </cell>
          <cell r="U2179">
            <v>0</v>
          </cell>
          <cell r="V2179">
            <v>0</v>
          </cell>
          <cell r="W2179">
            <v>10000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0</v>
          </cell>
          <cell r="AC2179">
            <v>10000</v>
          </cell>
          <cell r="AD2179">
            <v>3</v>
          </cell>
          <cell r="AE2179" t="str">
            <v>04,15,21</v>
          </cell>
          <cell r="AF2179">
            <v>21</v>
          </cell>
          <cell r="AG2179"/>
        </row>
        <row r="2180">
          <cell r="E2180">
            <v>65543</v>
          </cell>
          <cell r="F2180" t="str">
            <v>RAJKUMAR  GUPTA</v>
          </cell>
          <cell r="G2180" t="str">
            <v>CP</v>
          </cell>
          <cell r="H2180" t="str">
            <v>AGRA</v>
          </cell>
          <cell r="I2180" t="str">
            <v>A</v>
          </cell>
          <cell r="J2180" t="str">
            <v>BZ</v>
          </cell>
          <cell r="K2180">
            <v>40</v>
          </cell>
          <cell r="L2180">
            <v>144932</v>
          </cell>
          <cell r="M2180" t="str">
            <v>Approved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3</v>
          </cell>
          <cell r="AE2180" t="str">
            <v>03,22,28</v>
          </cell>
          <cell r="AF2180"/>
          <cell r="AG2180"/>
        </row>
        <row r="2181">
          <cell r="E2181">
            <v>56226</v>
          </cell>
          <cell r="F2181" t="str">
            <v>ATUL  SHRIVASTAVA</v>
          </cell>
          <cell r="G2181" t="str">
            <v>ORTHO</v>
          </cell>
          <cell r="H2181" t="str">
            <v>AGRA</v>
          </cell>
          <cell r="I2181" t="str">
            <v>A</v>
          </cell>
          <cell r="J2181" t="str">
            <v>AZ</v>
          </cell>
          <cell r="K2181">
            <v>50</v>
          </cell>
          <cell r="L2181">
            <v>144932</v>
          </cell>
          <cell r="M2181" t="str">
            <v>Approved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0</v>
          </cell>
          <cell r="AC2181">
            <v>0</v>
          </cell>
          <cell r="AD2181">
            <v>0</v>
          </cell>
          <cell r="AE2181"/>
          <cell r="AF2181"/>
          <cell r="AG2181"/>
        </row>
        <row r="2182">
          <cell r="E2182">
            <v>297719</v>
          </cell>
          <cell r="F2182" t="str">
            <v>MANISH KUMAR SHARMA</v>
          </cell>
          <cell r="G2182" t="str">
            <v>SUR</v>
          </cell>
          <cell r="H2182" t="str">
            <v>AGRA</v>
          </cell>
          <cell r="I2182" t="str">
            <v>VIP</v>
          </cell>
          <cell r="J2182" t="str">
            <v>BZ</v>
          </cell>
          <cell r="K2182">
            <v>20</v>
          </cell>
          <cell r="L2182">
            <v>144932</v>
          </cell>
          <cell r="M2182" t="str">
            <v>Approved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B2182">
            <v>0</v>
          </cell>
          <cell r="AC2182">
            <v>0</v>
          </cell>
          <cell r="AD2182">
            <v>2</v>
          </cell>
          <cell r="AE2182" t="str">
            <v>02,25</v>
          </cell>
          <cell r="AF2182"/>
          <cell r="AG2182"/>
        </row>
        <row r="2183">
          <cell r="E2183">
            <v>56250</v>
          </cell>
          <cell r="F2183" t="str">
            <v>AMRIT  GOYAL</v>
          </cell>
          <cell r="G2183" t="str">
            <v>ORTHO</v>
          </cell>
          <cell r="H2183" t="str">
            <v>AGRA</v>
          </cell>
          <cell r="I2183" t="str">
            <v>A</v>
          </cell>
          <cell r="J2183" t="str">
            <v>BZ</v>
          </cell>
          <cell r="K2183">
            <v>20</v>
          </cell>
          <cell r="L2183">
            <v>144932</v>
          </cell>
          <cell r="M2183" t="str">
            <v>Approved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0</v>
          </cell>
          <cell r="AD2183">
            <v>2</v>
          </cell>
          <cell r="AE2183" t="str">
            <v>14,20</v>
          </cell>
          <cell r="AF2183"/>
          <cell r="AG2183"/>
        </row>
        <row r="2184">
          <cell r="E2184">
            <v>343350</v>
          </cell>
          <cell r="F2184" t="str">
            <v>DEEP  SHIKHA</v>
          </cell>
          <cell r="G2184" t="str">
            <v>SUR</v>
          </cell>
          <cell r="H2184" t="str">
            <v>AGRA</v>
          </cell>
          <cell r="I2184" t="str">
            <v>A</v>
          </cell>
          <cell r="J2184" t="str">
            <v>BZ</v>
          </cell>
          <cell r="K2184">
            <v>25</v>
          </cell>
          <cell r="L2184">
            <v>144932</v>
          </cell>
          <cell r="M2184" t="str">
            <v>Approved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0</v>
          </cell>
          <cell r="AD2184">
            <v>2</v>
          </cell>
          <cell r="AE2184" t="str">
            <v>24,31</v>
          </cell>
          <cell r="AF2184"/>
          <cell r="AG2184"/>
        </row>
        <row r="2185">
          <cell r="E2185">
            <v>181464</v>
          </cell>
          <cell r="F2185" t="str">
            <v>VINESH  JAIN</v>
          </cell>
          <cell r="G2185" t="str">
            <v>CARD</v>
          </cell>
          <cell r="H2185" t="str">
            <v>AGRA</v>
          </cell>
          <cell r="I2185" t="str">
            <v>A</v>
          </cell>
          <cell r="J2185" t="str">
            <v>BZ</v>
          </cell>
          <cell r="K2185">
            <v>35</v>
          </cell>
          <cell r="L2185">
            <v>144932</v>
          </cell>
          <cell r="M2185" t="str">
            <v>Approved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B2185">
            <v>0</v>
          </cell>
          <cell r="AC2185">
            <v>0</v>
          </cell>
          <cell r="AD2185">
            <v>2</v>
          </cell>
          <cell r="AE2185" t="str">
            <v>09,30</v>
          </cell>
          <cell r="AF2185"/>
          <cell r="AG2185"/>
        </row>
        <row r="2186">
          <cell r="E2186">
            <v>65556</v>
          </cell>
          <cell r="F2186" t="str">
            <v>SHUSHIL KUMAR  GUPTA</v>
          </cell>
          <cell r="G2186" t="str">
            <v>CP</v>
          </cell>
          <cell r="H2186" t="str">
            <v>FIROZABAD</v>
          </cell>
          <cell r="I2186" t="str">
            <v>A</v>
          </cell>
          <cell r="J2186" t="str">
            <v>BZ</v>
          </cell>
          <cell r="K2186">
            <v>30</v>
          </cell>
          <cell r="L2186">
            <v>144932</v>
          </cell>
          <cell r="M2186" t="str">
            <v>Approved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0</v>
          </cell>
          <cell r="AC2186">
            <v>0</v>
          </cell>
          <cell r="AD2186">
            <v>1</v>
          </cell>
          <cell r="AE2186">
            <v>17</v>
          </cell>
          <cell r="AF2186">
            <v>17</v>
          </cell>
          <cell r="AG2186"/>
        </row>
        <row r="2187">
          <cell r="E2187">
            <v>58795</v>
          </cell>
          <cell r="F2187" t="str">
            <v>AMIT  AGARWAL</v>
          </cell>
          <cell r="G2187" t="str">
            <v>ORTHO</v>
          </cell>
          <cell r="H2187" t="str">
            <v>AGRA</v>
          </cell>
          <cell r="I2187" t="str">
            <v>A</v>
          </cell>
          <cell r="J2187"/>
          <cell r="K2187">
            <v>30</v>
          </cell>
          <cell r="L2187">
            <v>144932</v>
          </cell>
          <cell r="M2187" t="str">
            <v>Approved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B2187">
            <v>0</v>
          </cell>
          <cell r="AC2187">
            <v>0</v>
          </cell>
          <cell r="AD2187">
            <v>0</v>
          </cell>
          <cell r="AE2187"/>
          <cell r="AF2187"/>
          <cell r="AG2187"/>
        </row>
        <row r="2188">
          <cell r="E2188">
            <v>352089</v>
          </cell>
          <cell r="F2188" t="str">
            <v>ABHINAV  KULSHRESTHA</v>
          </cell>
          <cell r="G2188" t="str">
            <v>ORTHO</v>
          </cell>
          <cell r="H2188" t="str">
            <v>AGRA</v>
          </cell>
          <cell r="I2188" t="str">
            <v>A</v>
          </cell>
          <cell r="J2188"/>
          <cell r="K2188">
            <v>10</v>
          </cell>
          <cell r="L2188">
            <v>144932</v>
          </cell>
          <cell r="M2188" t="str">
            <v>Approved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0</v>
          </cell>
          <cell r="AD2188">
            <v>0</v>
          </cell>
          <cell r="AE2188"/>
          <cell r="AF2188"/>
          <cell r="AG2188"/>
        </row>
        <row r="2189">
          <cell r="E2189">
            <v>65552</v>
          </cell>
          <cell r="F2189" t="str">
            <v>NEERAJ  GUPTA</v>
          </cell>
          <cell r="G2189" t="str">
            <v>CP</v>
          </cell>
          <cell r="H2189" t="str">
            <v>FIROZABAD</v>
          </cell>
          <cell r="I2189" t="str">
            <v>A</v>
          </cell>
          <cell r="J2189" t="str">
            <v>AZ</v>
          </cell>
          <cell r="K2189">
            <v>65</v>
          </cell>
          <cell r="L2189">
            <v>144932</v>
          </cell>
          <cell r="M2189" t="str">
            <v>Approved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1</v>
          </cell>
          <cell r="AE2189">
            <v>8</v>
          </cell>
          <cell r="AF2189"/>
          <cell r="AG2189"/>
        </row>
        <row r="2190">
          <cell r="E2190">
            <v>65547</v>
          </cell>
          <cell r="F2190" t="str">
            <v>B K AGARWAL</v>
          </cell>
          <cell r="G2190" t="str">
            <v>CP</v>
          </cell>
          <cell r="H2190" t="str">
            <v>AGRA</v>
          </cell>
          <cell r="I2190" t="str">
            <v>A</v>
          </cell>
          <cell r="J2190" t="str">
            <v>AZ</v>
          </cell>
          <cell r="K2190">
            <v>75</v>
          </cell>
          <cell r="L2190">
            <v>144932</v>
          </cell>
          <cell r="M2190" t="str">
            <v>Approved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0</v>
          </cell>
          <cell r="AD2190">
            <v>2</v>
          </cell>
          <cell r="AE2190" t="str">
            <v>13,20</v>
          </cell>
          <cell r="AF2190"/>
          <cell r="AG2190"/>
        </row>
        <row r="2191">
          <cell r="E2191">
            <v>56770</v>
          </cell>
          <cell r="F2191" t="str">
            <v>R S GILL</v>
          </cell>
          <cell r="G2191" t="str">
            <v>ENT</v>
          </cell>
          <cell r="H2191" t="str">
            <v>AGRA</v>
          </cell>
          <cell r="I2191" t="str">
            <v>A</v>
          </cell>
          <cell r="J2191"/>
          <cell r="K2191">
            <v>60</v>
          </cell>
          <cell r="L2191">
            <v>144932</v>
          </cell>
          <cell r="M2191" t="str">
            <v>Approved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B2191">
            <v>0</v>
          </cell>
          <cell r="AC2191">
            <v>0</v>
          </cell>
          <cell r="AD2191">
            <v>0</v>
          </cell>
          <cell r="AE2191"/>
          <cell r="AF2191"/>
          <cell r="AG2191"/>
        </row>
        <row r="2192">
          <cell r="E2192">
            <v>355736</v>
          </cell>
          <cell r="F2192" t="str">
            <v>MUDIT  KHURANA</v>
          </cell>
          <cell r="G2192" t="str">
            <v>NEPH</v>
          </cell>
          <cell r="H2192" t="str">
            <v>AGRA</v>
          </cell>
          <cell r="I2192" t="str">
            <v>VIP</v>
          </cell>
          <cell r="J2192" t="str">
            <v>CZ</v>
          </cell>
          <cell r="K2192">
            <v>15</v>
          </cell>
          <cell r="L2192">
            <v>144932</v>
          </cell>
          <cell r="M2192" t="str">
            <v>Approved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0</v>
          </cell>
          <cell r="AC2192">
            <v>0</v>
          </cell>
          <cell r="AD2192">
            <v>4</v>
          </cell>
          <cell r="AE2192" t="str">
            <v>04,13,22,29</v>
          </cell>
          <cell r="AF2192"/>
          <cell r="AG2192"/>
        </row>
        <row r="2193">
          <cell r="E2193">
            <v>77829</v>
          </cell>
          <cell r="F2193" t="str">
            <v>RAVI  SABHARWAL</v>
          </cell>
          <cell r="G2193" t="str">
            <v>ORTHO</v>
          </cell>
          <cell r="H2193" t="str">
            <v>AGRA</v>
          </cell>
          <cell r="I2193" t="str">
            <v>A</v>
          </cell>
          <cell r="J2193" t="str">
            <v>AZ</v>
          </cell>
          <cell r="K2193">
            <v>60</v>
          </cell>
          <cell r="L2193">
            <v>144932</v>
          </cell>
          <cell r="M2193" t="str">
            <v>Approved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  <cell r="AD2193">
            <v>2</v>
          </cell>
          <cell r="AE2193" t="str">
            <v>13,25</v>
          </cell>
          <cell r="AF2193"/>
          <cell r="AG2193"/>
        </row>
        <row r="2194">
          <cell r="E2194">
            <v>56771</v>
          </cell>
          <cell r="F2194" t="str">
            <v>RAJEEV  PACHORI</v>
          </cell>
          <cell r="G2194" t="str">
            <v>ENT</v>
          </cell>
          <cell r="H2194" t="str">
            <v>AGRA</v>
          </cell>
          <cell r="I2194" t="str">
            <v>A</v>
          </cell>
          <cell r="J2194"/>
          <cell r="K2194">
            <v>60</v>
          </cell>
          <cell r="L2194">
            <v>144932</v>
          </cell>
          <cell r="M2194" t="str">
            <v>Approved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0</v>
          </cell>
          <cell r="AE2194"/>
          <cell r="AF2194"/>
          <cell r="AG2194"/>
        </row>
        <row r="2195">
          <cell r="E2195">
            <v>77826</v>
          </cell>
          <cell r="F2195" t="str">
            <v>VINOD KUMAR  AGRAWAL</v>
          </cell>
          <cell r="G2195" t="str">
            <v>ORTHO</v>
          </cell>
          <cell r="H2195" t="str">
            <v>FIROZABAD</v>
          </cell>
          <cell r="I2195" t="str">
            <v>A</v>
          </cell>
          <cell r="J2195" t="str">
            <v>BZ</v>
          </cell>
          <cell r="K2195">
            <v>30</v>
          </cell>
          <cell r="L2195">
            <v>144932</v>
          </cell>
          <cell r="M2195" t="str">
            <v>Approved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0</v>
          </cell>
          <cell r="AD2195">
            <v>1</v>
          </cell>
          <cell r="AE2195">
            <v>27</v>
          </cell>
          <cell r="AF2195">
            <v>27</v>
          </cell>
          <cell r="AG2195"/>
        </row>
        <row r="2196">
          <cell r="E2196">
            <v>56271</v>
          </cell>
          <cell r="F2196" t="str">
            <v>ANUPAM  GUPTA</v>
          </cell>
          <cell r="G2196" t="str">
            <v>ORTHO</v>
          </cell>
          <cell r="H2196" t="str">
            <v>AGRA</v>
          </cell>
          <cell r="I2196" t="str">
            <v>A</v>
          </cell>
          <cell r="J2196" t="str">
            <v>CZ</v>
          </cell>
          <cell r="K2196">
            <v>10</v>
          </cell>
          <cell r="L2196">
            <v>144932</v>
          </cell>
          <cell r="M2196" t="str">
            <v>Approved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0</v>
          </cell>
          <cell r="AD2196">
            <v>3</v>
          </cell>
          <cell r="AE2196" t="str">
            <v>09,14,28</v>
          </cell>
          <cell r="AF2196"/>
          <cell r="AG2196"/>
        </row>
        <row r="2197">
          <cell r="E2197">
            <v>221509</v>
          </cell>
          <cell r="F2197" t="str">
            <v>HIMANSHU  YADAV</v>
          </cell>
          <cell r="G2197" t="str">
            <v>GASTS</v>
          </cell>
          <cell r="H2197" t="str">
            <v>AGRA</v>
          </cell>
          <cell r="I2197" t="str">
            <v>VIP</v>
          </cell>
          <cell r="J2197" t="str">
            <v>BL</v>
          </cell>
          <cell r="K2197">
            <v>30</v>
          </cell>
          <cell r="L2197">
            <v>144932</v>
          </cell>
          <cell r="M2197" t="str">
            <v>Approved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2000</v>
          </cell>
          <cell r="T2197">
            <v>0</v>
          </cell>
          <cell r="U2197">
            <v>0</v>
          </cell>
          <cell r="V2197">
            <v>0</v>
          </cell>
          <cell r="W2197">
            <v>2000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2000</v>
          </cell>
          <cell r="AD2197">
            <v>4</v>
          </cell>
          <cell r="AE2197" t="str">
            <v>09,15,23,29</v>
          </cell>
          <cell r="AF2197"/>
          <cell r="AG2197"/>
        </row>
        <row r="2198">
          <cell r="E2198">
            <v>56270</v>
          </cell>
          <cell r="F2198" t="str">
            <v>PRAMOD  GUPTA</v>
          </cell>
          <cell r="G2198" t="str">
            <v>ORTHO</v>
          </cell>
          <cell r="H2198" t="str">
            <v>FIROZABAD</v>
          </cell>
          <cell r="I2198" t="str">
            <v>A</v>
          </cell>
          <cell r="J2198" t="str">
            <v>BZ</v>
          </cell>
          <cell r="K2198">
            <v>30</v>
          </cell>
          <cell r="L2198">
            <v>144932</v>
          </cell>
          <cell r="M2198" t="str">
            <v>Approved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0</v>
          </cell>
          <cell r="AB2198">
            <v>0</v>
          </cell>
          <cell r="AC2198">
            <v>0</v>
          </cell>
          <cell r="AD2198">
            <v>1</v>
          </cell>
          <cell r="AE2198">
            <v>27</v>
          </cell>
          <cell r="AF2198">
            <v>27</v>
          </cell>
          <cell r="AG2198"/>
        </row>
        <row r="2199">
          <cell r="E2199">
            <v>387283</v>
          </cell>
          <cell r="F2199" t="str">
            <v>SUMIT  LALVANIA</v>
          </cell>
          <cell r="G2199" t="str">
            <v>CP</v>
          </cell>
          <cell r="H2199" t="str">
            <v>AGRA</v>
          </cell>
          <cell r="I2199" t="str">
            <v>VIP</v>
          </cell>
          <cell r="J2199" t="str">
            <v>BZ</v>
          </cell>
          <cell r="K2199">
            <v>30</v>
          </cell>
          <cell r="L2199">
            <v>144932</v>
          </cell>
          <cell r="M2199" t="str">
            <v>Approved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4</v>
          </cell>
          <cell r="AE2199" t="str">
            <v>01,13,23,28</v>
          </cell>
          <cell r="AF2199"/>
          <cell r="AG2199"/>
        </row>
        <row r="2200">
          <cell r="E2200">
            <v>388454</v>
          </cell>
          <cell r="F2200" t="str">
            <v>DHEERAJ  YADAV</v>
          </cell>
          <cell r="G2200" t="str">
            <v>SUR</v>
          </cell>
          <cell r="H2200" t="str">
            <v>AGRA</v>
          </cell>
          <cell r="I2200" t="str">
            <v>A</v>
          </cell>
          <cell r="J2200" t="str">
            <v>CZ</v>
          </cell>
          <cell r="K2200">
            <v>10</v>
          </cell>
          <cell r="L2200">
            <v>144932</v>
          </cell>
          <cell r="M2200" t="str">
            <v>Approved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0</v>
          </cell>
          <cell r="AD2200">
            <v>4</v>
          </cell>
          <cell r="AE2200" t="str">
            <v>10,15,21,29</v>
          </cell>
          <cell r="AF2200">
            <v>21</v>
          </cell>
          <cell r="AG2200"/>
        </row>
        <row r="2201">
          <cell r="E2201">
            <v>387302</v>
          </cell>
          <cell r="F2201" t="str">
            <v>RAHUL  VERMA</v>
          </cell>
          <cell r="G2201" t="str">
            <v>CP</v>
          </cell>
          <cell r="H2201" t="str">
            <v>AGRA</v>
          </cell>
          <cell r="I2201" t="str">
            <v>A</v>
          </cell>
          <cell r="J2201" t="str">
            <v>BZ</v>
          </cell>
          <cell r="K2201">
            <v>40</v>
          </cell>
          <cell r="L2201">
            <v>144932</v>
          </cell>
          <cell r="M2201" t="str">
            <v>Approved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1</v>
          </cell>
          <cell r="AE2201">
            <v>10</v>
          </cell>
          <cell r="AF2201"/>
          <cell r="AG2201"/>
        </row>
        <row r="2202">
          <cell r="E2202">
            <v>387297</v>
          </cell>
          <cell r="F2202" t="str">
            <v>SHRIYANSH  CHAHAR</v>
          </cell>
          <cell r="G2202" t="str">
            <v>URO</v>
          </cell>
          <cell r="H2202" t="str">
            <v>AGRA</v>
          </cell>
          <cell r="I2202" t="str">
            <v>A</v>
          </cell>
          <cell r="J2202" t="str">
            <v>BZ</v>
          </cell>
          <cell r="K2202">
            <v>40</v>
          </cell>
          <cell r="L2202">
            <v>144932</v>
          </cell>
          <cell r="M2202" t="str">
            <v>Approved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3</v>
          </cell>
          <cell r="AE2202" t="str">
            <v>04,15,21</v>
          </cell>
          <cell r="AF2202">
            <v>21</v>
          </cell>
          <cell r="AG2202"/>
        </row>
        <row r="2203">
          <cell r="E2203">
            <v>387293</v>
          </cell>
          <cell r="F2203" t="str">
            <v>RAVINDRA  CHAHAR</v>
          </cell>
          <cell r="G2203" t="str">
            <v>CP</v>
          </cell>
          <cell r="H2203" t="str">
            <v>AGRA</v>
          </cell>
          <cell r="I2203" t="str">
            <v>A</v>
          </cell>
          <cell r="J2203" t="str">
            <v>BZ</v>
          </cell>
          <cell r="K2203">
            <v>25</v>
          </cell>
          <cell r="L2203">
            <v>144932</v>
          </cell>
          <cell r="M2203" t="str">
            <v>Approved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</v>
          </cell>
          <cell r="Z2203">
            <v>0</v>
          </cell>
          <cell r="AA2203">
            <v>0</v>
          </cell>
          <cell r="AB2203">
            <v>0</v>
          </cell>
          <cell r="AC2203">
            <v>0</v>
          </cell>
          <cell r="AD2203">
            <v>3</v>
          </cell>
          <cell r="AE2203" t="str">
            <v>04,15,21</v>
          </cell>
          <cell r="AF2203">
            <v>21</v>
          </cell>
          <cell r="AG2203"/>
        </row>
        <row r="2204">
          <cell r="E2204">
            <v>387291</v>
          </cell>
          <cell r="F2204" t="str">
            <v>VIJAY KUMAR  SAINI</v>
          </cell>
          <cell r="G2204" t="str">
            <v>GAST</v>
          </cell>
          <cell r="H2204" t="str">
            <v>AGRA</v>
          </cell>
          <cell r="I2204" t="str">
            <v>A</v>
          </cell>
          <cell r="J2204" t="str">
            <v>BZ</v>
          </cell>
          <cell r="K2204">
            <v>20</v>
          </cell>
          <cell r="L2204">
            <v>144932</v>
          </cell>
          <cell r="M2204" t="str">
            <v>Approved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0</v>
          </cell>
          <cell r="AD2204">
            <v>3</v>
          </cell>
          <cell r="AE2204" t="str">
            <v>01,24,31</v>
          </cell>
          <cell r="AF2204"/>
          <cell r="AG2204"/>
        </row>
        <row r="2205">
          <cell r="E2205">
            <v>387286</v>
          </cell>
          <cell r="F2205" t="str">
            <v>VIJAY  SINGHAL</v>
          </cell>
          <cell r="G2205" t="str">
            <v>CP</v>
          </cell>
          <cell r="H2205" t="str">
            <v>AGRA</v>
          </cell>
          <cell r="I2205" t="str">
            <v>A</v>
          </cell>
          <cell r="J2205" t="str">
            <v>BZ</v>
          </cell>
          <cell r="K2205">
            <v>30</v>
          </cell>
          <cell r="L2205">
            <v>144932</v>
          </cell>
          <cell r="M2205" t="str">
            <v>Approved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0</v>
          </cell>
          <cell r="AD2205">
            <v>4</v>
          </cell>
          <cell r="AE2205" t="str">
            <v>01,16,24,31</v>
          </cell>
          <cell r="AF2205">
            <v>16</v>
          </cell>
          <cell r="AG2205"/>
        </row>
        <row r="2206">
          <cell r="E2206">
            <v>387285</v>
          </cell>
          <cell r="F2206" t="str">
            <v>SAUMYA  VISHNOI</v>
          </cell>
          <cell r="G2206" t="str">
            <v>NEPH</v>
          </cell>
          <cell r="H2206" t="str">
            <v>AGRA</v>
          </cell>
          <cell r="I2206" t="str">
            <v>A</v>
          </cell>
          <cell r="J2206" t="str">
            <v>BZ</v>
          </cell>
          <cell r="K2206">
            <v>20</v>
          </cell>
          <cell r="L2206">
            <v>144932</v>
          </cell>
          <cell r="M2206" t="str">
            <v>Approved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0</v>
          </cell>
          <cell r="AD2206">
            <v>3</v>
          </cell>
          <cell r="AE2206" t="str">
            <v>01,23,28</v>
          </cell>
          <cell r="AF2206"/>
          <cell r="AG2206"/>
        </row>
        <row r="2207">
          <cell r="E2207">
            <v>373333</v>
          </cell>
          <cell r="F2207" t="str">
            <v>ANAND  GOYAL</v>
          </cell>
          <cell r="G2207" t="str">
            <v>CP</v>
          </cell>
          <cell r="H2207" t="str">
            <v>AGRA</v>
          </cell>
          <cell r="I2207" t="str">
            <v>VIP</v>
          </cell>
          <cell r="J2207" t="str">
            <v>CL</v>
          </cell>
          <cell r="K2207">
            <v>10</v>
          </cell>
          <cell r="L2207">
            <v>144932</v>
          </cell>
          <cell r="M2207" t="str">
            <v>Approved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2200</v>
          </cell>
          <cell r="V2207">
            <v>0</v>
          </cell>
          <cell r="W2207">
            <v>2200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2200</v>
          </cell>
          <cell r="AD2207">
            <v>3</v>
          </cell>
          <cell r="AE2207" t="str">
            <v>15,21,29</v>
          </cell>
          <cell r="AF2207">
            <v>21</v>
          </cell>
          <cell r="AG2207"/>
        </row>
        <row r="2208">
          <cell r="E2208">
            <v>388458</v>
          </cell>
          <cell r="F2208" t="str">
            <v>PRADEEP  DEV</v>
          </cell>
          <cell r="G2208" t="str">
            <v>URO</v>
          </cell>
          <cell r="H2208" t="str">
            <v>AGRA</v>
          </cell>
          <cell r="I2208" t="str">
            <v>A</v>
          </cell>
          <cell r="J2208" t="str">
            <v>CZ</v>
          </cell>
          <cell r="K2208">
            <v>15</v>
          </cell>
          <cell r="L2208">
            <v>144932</v>
          </cell>
          <cell r="M2208" t="str">
            <v>Approved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3</v>
          </cell>
          <cell r="AE2208" t="str">
            <v>10,24,31</v>
          </cell>
          <cell r="AF2208"/>
          <cell r="AG2208"/>
        </row>
        <row r="2209">
          <cell r="E2209">
            <v>386312</v>
          </cell>
          <cell r="F2209" t="str">
            <v>VARUN  GUPTA</v>
          </cell>
          <cell r="G2209" t="str">
            <v>CP</v>
          </cell>
          <cell r="H2209" t="str">
            <v>FIROZABAD</v>
          </cell>
          <cell r="I2209" t="str">
            <v>A</v>
          </cell>
          <cell r="J2209" t="str">
            <v>BZ</v>
          </cell>
          <cell r="K2209">
            <v>30</v>
          </cell>
          <cell r="L2209">
            <v>144932</v>
          </cell>
          <cell r="M2209" t="str">
            <v>Approved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3</v>
          </cell>
          <cell r="AE2209" t="str">
            <v>08,18,27</v>
          </cell>
          <cell r="AF2209" t="str">
            <v>18,27</v>
          </cell>
          <cell r="AG2209"/>
        </row>
        <row r="2210">
          <cell r="E2210">
            <v>378559</v>
          </cell>
          <cell r="F2210" t="str">
            <v>JYOTI  GARG</v>
          </cell>
          <cell r="G2210" t="str">
            <v>CP</v>
          </cell>
          <cell r="H2210" t="str">
            <v>AGRA</v>
          </cell>
          <cell r="I2210" t="str">
            <v>A</v>
          </cell>
          <cell r="J2210" t="str">
            <v>BZ</v>
          </cell>
          <cell r="K2210">
            <v>25</v>
          </cell>
          <cell r="L2210">
            <v>144932</v>
          </cell>
          <cell r="M2210" t="str">
            <v>Approved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0</v>
          </cell>
          <cell r="AD2210">
            <v>2</v>
          </cell>
          <cell r="AE2210" t="str">
            <v>10,20</v>
          </cell>
          <cell r="AF2210"/>
          <cell r="AG2210"/>
        </row>
        <row r="2211">
          <cell r="E2211">
            <v>224614</v>
          </cell>
          <cell r="F2211" t="str">
            <v>ANUKOOL  JAIN</v>
          </cell>
          <cell r="G2211" t="str">
            <v>CHEST</v>
          </cell>
          <cell r="H2211" t="str">
            <v>AGRA</v>
          </cell>
          <cell r="I2211" t="str">
            <v>Excel</v>
          </cell>
          <cell r="J2211" t="str">
            <v>AL</v>
          </cell>
          <cell r="K2211">
            <v>45</v>
          </cell>
          <cell r="L2211">
            <v>144932</v>
          </cell>
          <cell r="M2211" t="str">
            <v>Approved</v>
          </cell>
          <cell r="N2211">
            <v>0</v>
          </cell>
          <cell r="O2211">
            <v>0</v>
          </cell>
          <cell r="P2211">
            <v>4000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11000</v>
          </cell>
          <cell r="V2211">
            <v>0</v>
          </cell>
          <cell r="W2211">
            <v>15000</v>
          </cell>
          <cell r="X2211">
            <v>0</v>
          </cell>
          <cell r="Y2211">
            <v>0</v>
          </cell>
          <cell r="Z2211">
            <v>0</v>
          </cell>
          <cell r="AA2211">
            <v>0</v>
          </cell>
          <cell r="AB2211">
            <v>0</v>
          </cell>
          <cell r="AC2211">
            <v>15000</v>
          </cell>
          <cell r="AD2211">
            <v>4</v>
          </cell>
          <cell r="AE2211" t="str">
            <v>01,16,21,29</v>
          </cell>
          <cell r="AF2211" t="str">
            <v>16,21</v>
          </cell>
          <cell r="AG2211"/>
        </row>
        <row r="2212">
          <cell r="E2212">
            <v>256006</v>
          </cell>
          <cell r="F2212" t="str">
            <v>JAGDISH  MITTAL</v>
          </cell>
          <cell r="G2212" t="str">
            <v>ORTHO</v>
          </cell>
          <cell r="H2212" t="str">
            <v>FIROZABAD</v>
          </cell>
          <cell r="I2212" t="str">
            <v>A</v>
          </cell>
          <cell r="J2212" t="str">
            <v>BZ</v>
          </cell>
          <cell r="K2212">
            <v>25</v>
          </cell>
          <cell r="L2212">
            <v>144932</v>
          </cell>
          <cell r="M2212" t="str">
            <v>Approved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1</v>
          </cell>
          <cell r="AE2212">
            <v>18</v>
          </cell>
          <cell r="AF2212">
            <v>18</v>
          </cell>
          <cell r="AG2212"/>
        </row>
        <row r="2213">
          <cell r="E2213">
            <v>159351</v>
          </cell>
          <cell r="F2213" t="str">
            <v>K S DINKAR</v>
          </cell>
          <cell r="G2213" t="str">
            <v>ORTHO</v>
          </cell>
          <cell r="H2213" t="str">
            <v>AGRA</v>
          </cell>
          <cell r="I2213" t="str">
            <v>A</v>
          </cell>
          <cell r="J2213" t="str">
            <v>BZ</v>
          </cell>
          <cell r="K2213">
            <v>20</v>
          </cell>
          <cell r="L2213">
            <v>144932</v>
          </cell>
          <cell r="M2213" t="str">
            <v>Approved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1</v>
          </cell>
          <cell r="AE2213">
            <v>20</v>
          </cell>
          <cell r="AF2213"/>
          <cell r="AG2213"/>
        </row>
        <row r="2214">
          <cell r="E2214">
            <v>210378</v>
          </cell>
          <cell r="F2214" t="str">
            <v>VINEET  GARG</v>
          </cell>
          <cell r="G2214" t="str">
            <v>CARD</v>
          </cell>
          <cell r="H2214" t="str">
            <v>AGRA</v>
          </cell>
          <cell r="I2214" t="str">
            <v>Excel</v>
          </cell>
          <cell r="J2214" t="str">
            <v>BL</v>
          </cell>
          <cell r="K2214">
            <v>25</v>
          </cell>
          <cell r="L2214">
            <v>144932</v>
          </cell>
          <cell r="M2214" t="str">
            <v>Approved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9000</v>
          </cell>
          <cell r="V2214">
            <v>0</v>
          </cell>
          <cell r="W2214">
            <v>9000</v>
          </cell>
          <cell r="X2214">
            <v>0</v>
          </cell>
          <cell r="Y2214">
            <v>9000</v>
          </cell>
          <cell r="Z2214">
            <v>0</v>
          </cell>
          <cell r="AA2214">
            <v>0</v>
          </cell>
          <cell r="AB2214">
            <v>0</v>
          </cell>
          <cell r="AC2214">
            <v>18000</v>
          </cell>
          <cell r="AD2214">
            <v>3</v>
          </cell>
          <cell r="AE2214" t="str">
            <v>02,23,30</v>
          </cell>
          <cell r="AF2214">
            <v>30</v>
          </cell>
          <cell r="AG2214">
            <v>23</v>
          </cell>
        </row>
        <row r="2215">
          <cell r="E2215">
            <v>284937</v>
          </cell>
          <cell r="F2215" t="str">
            <v>SHALINI  SHARMA</v>
          </cell>
          <cell r="G2215" t="str">
            <v>GAST</v>
          </cell>
          <cell r="H2215" t="str">
            <v>AGRA</v>
          </cell>
          <cell r="I2215" t="str">
            <v>Excel</v>
          </cell>
          <cell r="J2215" t="str">
            <v>BL</v>
          </cell>
          <cell r="K2215">
            <v>25</v>
          </cell>
          <cell r="L2215">
            <v>144932</v>
          </cell>
          <cell r="M2215" t="str">
            <v>Approved</v>
          </cell>
          <cell r="N2215">
            <v>0</v>
          </cell>
          <cell r="O2215">
            <v>0</v>
          </cell>
          <cell r="P2215">
            <v>4000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4000</v>
          </cell>
          <cell r="V2215">
            <v>0</v>
          </cell>
          <cell r="W2215">
            <v>8000</v>
          </cell>
          <cell r="X2215">
            <v>4000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12000</v>
          </cell>
          <cell r="AD2215">
            <v>3</v>
          </cell>
          <cell r="AE2215" t="str">
            <v>01,09,22</v>
          </cell>
          <cell r="AF2215">
            <v>22</v>
          </cell>
          <cell r="AG2215">
            <v>22</v>
          </cell>
        </row>
        <row r="2216">
          <cell r="E2216">
            <v>56287</v>
          </cell>
          <cell r="F2216" t="str">
            <v>VIJAY KUMAR GUPTA</v>
          </cell>
          <cell r="G2216" t="str">
            <v>ORTHO</v>
          </cell>
          <cell r="H2216" t="str">
            <v>AGRA</v>
          </cell>
          <cell r="I2216" t="str">
            <v>A</v>
          </cell>
          <cell r="J2216" t="str">
            <v>AZ</v>
          </cell>
          <cell r="K2216">
            <v>45</v>
          </cell>
          <cell r="L2216">
            <v>144932</v>
          </cell>
          <cell r="M2216" t="str">
            <v>Approved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0</v>
          </cell>
          <cell r="AD2216">
            <v>3</v>
          </cell>
          <cell r="AE2216" t="str">
            <v>15,21,29</v>
          </cell>
          <cell r="AF2216">
            <v>21</v>
          </cell>
          <cell r="AG2216"/>
        </row>
        <row r="2217">
          <cell r="E2217">
            <v>116844</v>
          </cell>
          <cell r="F2217" t="str">
            <v>RAJEEV  AGRAWAL</v>
          </cell>
          <cell r="G2217" t="str">
            <v>CP</v>
          </cell>
          <cell r="H2217" t="str">
            <v>FIROZABAD</v>
          </cell>
          <cell r="I2217" t="str">
            <v>A</v>
          </cell>
          <cell r="J2217" t="str">
            <v>BZ</v>
          </cell>
          <cell r="K2217">
            <v>30</v>
          </cell>
          <cell r="L2217">
            <v>144932</v>
          </cell>
          <cell r="M2217" t="str">
            <v>Approved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1</v>
          </cell>
          <cell r="AE2217">
            <v>17</v>
          </cell>
          <cell r="AF2217">
            <v>17</v>
          </cell>
          <cell r="AG2217"/>
        </row>
        <row r="2218">
          <cell r="E2218">
            <v>56288</v>
          </cell>
          <cell r="F2218" t="str">
            <v>VIVEK  MITTAL</v>
          </cell>
          <cell r="G2218" t="str">
            <v>ORTHO</v>
          </cell>
          <cell r="H2218" t="str">
            <v>AGRA</v>
          </cell>
          <cell r="I2218" t="str">
            <v>A</v>
          </cell>
          <cell r="J2218" t="str">
            <v>BZ</v>
          </cell>
          <cell r="K2218">
            <v>40</v>
          </cell>
          <cell r="L2218">
            <v>144932</v>
          </cell>
          <cell r="M2218" t="str">
            <v>Approved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</v>
          </cell>
          <cell r="AE2218">
            <v>20</v>
          </cell>
          <cell r="AF2218"/>
          <cell r="AG2218"/>
        </row>
        <row r="2219">
          <cell r="E2219">
            <v>17229</v>
          </cell>
          <cell r="F2219" t="str">
            <v>PIYUSH  AGARWAL</v>
          </cell>
          <cell r="G2219" t="str">
            <v>SUR</v>
          </cell>
          <cell r="H2219" t="str">
            <v>AGRA</v>
          </cell>
          <cell r="I2219" t="str">
            <v>A</v>
          </cell>
          <cell r="J2219" t="str">
            <v>BZ</v>
          </cell>
          <cell r="K2219">
            <v>20</v>
          </cell>
          <cell r="L2219">
            <v>144932</v>
          </cell>
          <cell r="M2219" t="str">
            <v>Approved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0</v>
          </cell>
          <cell r="Z2219">
            <v>0</v>
          </cell>
          <cell r="AA2219">
            <v>0</v>
          </cell>
          <cell r="AB2219">
            <v>0</v>
          </cell>
          <cell r="AC2219">
            <v>0</v>
          </cell>
          <cell r="AD2219">
            <v>1</v>
          </cell>
          <cell r="AE2219">
            <v>28</v>
          </cell>
          <cell r="AF2219"/>
          <cell r="AG2219"/>
        </row>
        <row r="2220">
          <cell r="E2220">
            <v>26514</v>
          </cell>
          <cell r="F2220" t="str">
            <v>SARVESH  AGARWAL</v>
          </cell>
          <cell r="G2220" t="str">
            <v>NEU</v>
          </cell>
          <cell r="H2220" t="str">
            <v>AGRA</v>
          </cell>
          <cell r="I2220" t="str">
            <v>A</v>
          </cell>
          <cell r="J2220"/>
          <cell r="K2220">
            <v>30</v>
          </cell>
          <cell r="L2220">
            <v>144932</v>
          </cell>
          <cell r="M2220" t="str">
            <v>Approved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0</v>
          </cell>
          <cell r="AD2220">
            <v>0</v>
          </cell>
          <cell r="AE2220"/>
          <cell r="AF2220"/>
          <cell r="AG2220"/>
        </row>
        <row r="2221">
          <cell r="E2221">
            <v>222796</v>
          </cell>
          <cell r="F2221" t="str">
            <v>VIPUL  AGARWAL</v>
          </cell>
          <cell r="G2221" t="str">
            <v>ORTHO</v>
          </cell>
          <cell r="H2221" t="str">
            <v>AGRA</v>
          </cell>
          <cell r="I2221" t="str">
            <v>A</v>
          </cell>
          <cell r="J2221" t="str">
            <v>AZ</v>
          </cell>
          <cell r="K2221">
            <v>45</v>
          </cell>
          <cell r="L2221">
            <v>144932</v>
          </cell>
          <cell r="M2221" t="str">
            <v>Approved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  <cell r="AD2221">
            <v>1</v>
          </cell>
          <cell r="AE2221">
            <v>27</v>
          </cell>
          <cell r="AF2221">
            <v>27</v>
          </cell>
          <cell r="AG2221"/>
        </row>
        <row r="2222">
          <cell r="E2222">
            <v>17260</v>
          </cell>
          <cell r="F2222" t="str">
            <v>GYAN PRAKASH GUPTA</v>
          </cell>
          <cell r="G2222" t="str">
            <v>SUR</v>
          </cell>
          <cell r="H2222" t="str">
            <v>AGRA</v>
          </cell>
          <cell r="I2222" t="str">
            <v>A</v>
          </cell>
          <cell r="J2222" t="str">
            <v>AZ</v>
          </cell>
          <cell r="K2222">
            <v>75</v>
          </cell>
          <cell r="L2222">
            <v>144932</v>
          </cell>
          <cell r="M2222" t="str">
            <v>Approved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3</v>
          </cell>
          <cell r="AE2222" t="str">
            <v>09,22,30</v>
          </cell>
          <cell r="AF2222"/>
          <cell r="AG2222"/>
        </row>
        <row r="2223">
          <cell r="E2223">
            <v>17268</v>
          </cell>
          <cell r="F2223" t="str">
            <v>PUNEET  AGARWAL</v>
          </cell>
          <cell r="G2223" t="str">
            <v>SUR</v>
          </cell>
          <cell r="H2223" t="str">
            <v>AGRA</v>
          </cell>
          <cell r="I2223" t="str">
            <v>A</v>
          </cell>
          <cell r="J2223" t="str">
            <v>CZ</v>
          </cell>
          <cell r="K2223">
            <v>15</v>
          </cell>
          <cell r="L2223">
            <v>144932</v>
          </cell>
          <cell r="M2223" t="str">
            <v>Approved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0</v>
          </cell>
          <cell r="AD2223">
            <v>4</v>
          </cell>
          <cell r="AE2223" t="str">
            <v>04,15,21,29</v>
          </cell>
          <cell r="AF2223">
            <v>21</v>
          </cell>
          <cell r="AG2223"/>
        </row>
        <row r="2224">
          <cell r="E2224">
            <v>40875</v>
          </cell>
          <cell r="F2224" t="str">
            <v>ASHOK  VIJ</v>
          </cell>
          <cell r="G2224" t="str">
            <v>ORTHO</v>
          </cell>
          <cell r="H2224" t="str">
            <v>AGRA</v>
          </cell>
          <cell r="I2224" t="str">
            <v>VIP</v>
          </cell>
          <cell r="J2224" t="str">
            <v>BZ</v>
          </cell>
          <cell r="K2224">
            <v>35</v>
          </cell>
          <cell r="L2224">
            <v>144932</v>
          </cell>
          <cell r="M2224" t="str">
            <v>Approved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0</v>
          </cell>
          <cell r="AD2224">
            <v>1</v>
          </cell>
          <cell r="AE2224">
            <v>10</v>
          </cell>
          <cell r="AF2224"/>
          <cell r="AG2224"/>
        </row>
        <row r="2225">
          <cell r="E2225">
            <v>105763</v>
          </cell>
          <cell r="F2225" t="str">
            <v>SHIVANI  CHATURVEDI</v>
          </cell>
          <cell r="G2225" t="str">
            <v>GYNAE</v>
          </cell>
          <cell r="H2225" t="str">
            <v>AGRA</v>
          </cell>
          <cell r="I2225" t="str">
            <v>A</v>
          </cell>
          <cell r="J2225" t="str">
            <v>BZ</v>
          </cell>
          <cell r="K2225">
            <v>20</v>
          </cell>
          <cell r="L2225">
            <v>144932</v>
          </cell>
          <cell r="M2225" t="str">
            <v>Approved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1</v>
          </cell>
          <cell r="AE2225">
            <v>13</v>
          </cell>
          <cell r="AF2225"/>
          <cell r="AG2225"/>
        </row>
        <row r="2226">
          <cell r="E2226">
            <v>256017</v>
          </cell>
          <cell r="F2226" t="str">
            <v>VARUN  SHARMA</v>
          </cell>
          <cell r="G2226" t="str">
            <v>ORTHO</v>
          </cell>
          <cell r="H2226" t="str">
            <v>FIROZABAD</v>
          </cell>
          <cell r="I2226" t="str">
            <v>A</v>
          </cell>
          <cell r="J2226" t="str">
            <v>CZ</v>
          </cell>
          <cell r="K2226">
            <v>15</v>
          </cell>
          <cell r="L2226">
            <v>144932</v>
          </cell>
          <cell r="M2226" t="str">
            <v>Approved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0</v>
          </cell>
          <cell r="AD2226">
            <v>1</v>
          </cell>
          <cell r="AE2226">
            <v>27</v>
          </cell>
          <cell r="AF2226">
            <v>27</v>
          </cell>
          <cell r="AG2226"/>
        </row>
        <row r="2227">
          <cell r="E2227">
            <v>9912</v>
          </cell>
          <cell r="F2227" t="str">
            <v>ARINJAY  JAIN</v>
          </cell>
          <cell r="G2227" t="str">
            <v>CP</v>
          </cell>
          <cell r="H2227" t="str">
            <v>AGRA</v>
          </cell>
          <cell r="I2227" t="str">
            <v>VIP</v>
          </cell>
          <cell r="J2227" t="str">
            <v>AL</v>
          </cell>
          <cell r="K2227">
            <v>80</v>
          </cell>
          <cell r="L2227">
            <v>144932</v>
          </cell>
          <cell r="M2227" t="str">
            <v>Approved</v>
          </cell>
          <cell r="N2227">
            <v>0</v>
          </cell>
          <cell r="O2227">
            <v>0</v>
          </cell>
          <cell r="P2227">
            <v>2200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2200</v>
          </cell>
          <cell r="X2227">
            <v>0</v>
          </cell>
          <cell r="Y2227">
            <v>5000</v>
          </cell>
          <cell r="Z2227">
            <v>0</v>
          </cell>
          <cell r="AA2227">
            <v>0</v>
          </cell>
          <cell r="AB2227">
            <v>0</v>
          </cell>
          <cell r="AC2227">
            <v>7200</v>
          </cell>
          <cell r="AD2227">
            <v>2</v>
          </cell>
          <cell r="AE2227" t="str">
            <v>16,23</v>
          </cell>
          <cell r="AF2227">
            <v>16</v>
          </cell>
          <cell r="AG2227"/>
        </row>
        <row r="2228">
          <cell r="E2228">
            <v>278481</v>
          </cell>
          <cell r="F2228" t="str">
            <v>NARESH  SHARMA</v>
          </cell>
          <cell r="G2228" t="str">
            <v>NEU</v>
          </cell>
          <cell r="H2228" t="str">
            <v>AGRA</v>
          </cell>
          <cell r="I2228" t="str">
            <v>VIP</v>
          </cell>
          <cell r="J2228" t="str">
            <v>AZ</v>
          </cell>
          <cell r="K2228">
            <v>50</v>
          </cell>
          <cell r="L2228">
            <v>144932</v>
          </cell>
          <cell r="M2228" t="str">
            <v>Approved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2</v>
          </cell>
          <cell r="AE2228" t="str">
            <v>01,20</v>
          </cell>
          <cell r="AF2228"/>
          <cell r="AG2228"/>
        </row>
        <row r="2229">
          <cell r="E2229">
            <v>77581</v>
          </cell>
          <cell r="F2229" t="str">
            <v>AMIT  SINGHAL</v>
          </cell>
          <cell r="G2229" t="str">
            <v>ORTHO</v>
          </cell>
          <cell r="H2229" t="str">
            <v>AGRA</v>
          </cell>
          <cell r="I2229" t="str">
            <v>A</v>
          </cell>
          <cell r="J2229" t="str">
            <v>BZ</v>
          </cell>
          <cell r="K2229">
            <v>25</v>
          </cell>
          <cell r="L2229">
            <v>144932</v>
          </cell>
          <cell r="M2229" t="str">
            <v>Approved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0</v>
          </cell>
          <cell r="AC2229">
            <v>0</v>
          </cell>
          <cell r="AD2229">
            <v>3</v>
          </cell>
          <cell r="AE2229" t="str">
            <v>02,16,30</v>
          </cell>
          <cell r="AF2229">
            <v>16</v>
          </cell>
          <cell r="AG2229"/>
        </row>
        <row r="2230">
          <cell r="E2230">
            <v>182271</v>
          </cell>
          <cell r="F2230" t="str">
            <v>RAJESH  GOYAL</v>
          </cell>
          <cell r="G2230" t="str">
            <v>ORTHO</v>
          </cell>
          <cell r="H2230" t="str">
            <v>AGRA</v>
          </cell>
          <cell r="I2230" t="str">
            <v>A</v>
          </cell>
          <cell r="J2230" t="str">
            <v>BZ</v>
          </cell>
          <cell r="K2230">
            <v>20</v>
          </cell>
          <cell r="L2230">
            <v>144932</v>
          </cell>
          <cell r="M2230" t="str">
            <v>Approved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2</v>
          </cell>
          <cell r="AE2230" t="str">
            <v>03,25</v>
          </cell>
          <cell r="AF2230"/>
          <cell r="AG2230"/>
        </row>
        <row r="2231">
          <cell r="E2231">
            <v>139093</v>
          </cell>
          <cell r="F2231" t="str">
            <v>SAURABH  NAGAR</v>
          </cell>
          <cell r="G2231" t="str">
            <v>CARD</v>
          </cell>
          <cell r="H2231" t="str">
            <v>FIROZABAD</v>
          </cell>
          <cell r="I2231" t="str">
            <v>A</v>
          </cell>
          <cell r="J2231" t="str">
            <v>BZ</v>
          </cell>
          <cell r="K2231">
            <v>40</v>
          </cell>
          <cell r="L2231">
            <v>144932</v>
          </cell>
          <cell r="M2231" t="str">
            <v>Approved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0</v>
          </cell>
          <cell r="AD2231">
            <v>2</v>
          </cell>
          <cell r="AE2231" t="str">
            <v>17,27</v>
          </cell>
          <cell r="AF2231" t="str">
            <v>17,27</v>
          </cell>
          <cell r="AG2231"/>
        </row>
        <row r="2232">
          <cell r="E2232">
            <v>116849</v>
          </cell>
          <cell r="F2232" t="str">
            <v>M C AGARWAL</v>
          </cell>
          <cell r="G2232" t="str">
            <v>CP</v>
          </cell>
          <cell r="H2232" t="str">
            <v>FIROZABAD</v>
          </cell>
          <cell r="I2232" t="str">
            <v>A</v>
          </cell>
          <cell r="J2232"/>
          <cell r="K2232">
            <v>40</v>
          </cell>
          <cell r="L2232">
            <v>144932</v>
          </cell>
          <cell r="M2232" t="str">
            <v>Approved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0</v>
          </cell>
          <cell r="AD2232">
            <v>0</v>
          </cell>
          <cell r="AE2232"/>
          <cell r="AF2232"/>
          <cell r="AG2232"/>
        </row>
        <row r="2233">
          <cell r="E2233">
            <v>161432</v>
          </cell>
          <cell r="F2233" t="str">
            <v>ABHISHEK  RAJ</v>
          </cell>
          <cell r="G2233" t="str">
            <v>CP</v>
          </cell>
          <cell r="H2233" t="str">
            <v>AGRA</v>
          </cell>
          <cell r="I2233" t="str">
            <v>A</v>
          </cell>
          <cell r="J2233" t="str">
            <v>BZ</v>
          </cell>
          <cell r="K2233">
            <v>30</v>
          </cell>
          <cell r="L2233">
            <v>144932</v>
          </cell>
          <cell r="M2233" t="str">
            <v>Approved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0</v>
          </cell>
          <cell r="AD2233">
            <v>1</v>
          </cell>
          <cell r="AE2233">
            <v>14</v>
          </cell>
          <cell r="AF2233"/>
          <cell r="AG2233"/>
        </row>
        <row r="2234">
          <cell r="E2234">
            <v>272061</v>
          </cell>
          <cell r="F2234" t="str">
            <v>SANDEEP  GUPTA</v>
          </cell>
          <cell r="G2234" t="str">
            <v>SUR</v>
          </cell>
          <cell r="H2234" t="str">
            <v>AGRA</v>
          </cell>
          <cell r="I2234" t="str">
            <v>A</v>
          </cell>
          <cell r="J2234" t="str">
            <v>BL</v>
          </cell>
          <cell r="K2234">
            <v>25</v>
          </cell>
          <cell r="L2234">
            <v>144932</v>
          </cell>
          <cell r="M2234" t="str">
            <v>Approved</v>
          </cell>
          <cell r="N2234">
            <v>0</v>
          </cell>
          <cell r="O2234">
            <v>0</v>
          </cell>
          <cell r="P2234">
            <v>4000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11000</v>
          </cell>
          <cell r="V2234">
            <v>0</v>
          </cell>
          <cell r="W2234">
            <v>15000</v>
          </cell>
          <cell r="X2234">
            <v>0</v>
          </cell>
          <cell r="Y2234">
            <v>4000</v>
          </cell>
          <cell r="Z2234">
            <v>2000</v>
          </cell>
          <cell r="AA2234">
            <v>0</v>
          </cell>
          <cell r="AB2234">
            <v>0</v>
          </cell>
          <cell r="AC2234">
            <v>21000</v>
          </cell>
          <cell r="AD2234">
            <v>2</v>
          </cell>
          <cell r="AE2234" t="str">
            <v>02,16</v>
          </cell>
          <cell r="AF2234">
            <v>16</v>
          </cell>
          <cell r="AG2234"/>
        </row>
        <row r="2235">
          <cell r="E2235">
            <v>55209</v>
          </cell>
          <cell r="F2235" t="str">
            <v>NEERAJ  KUMAR</v>
          </cell>
          <cell r="G2235" t="str">
            <v>CARD</v>
          </cell>
          <cell r="H2235" t="str">
            <v>AGRA</v>
          </cell>
          <cell r="I2235" t="str">
            <v>A</v>
          </cell>
          <cell r="J2235" t="str">
            <v>BZ</v>
          </cell>
          <cell r="K2235">
            <v>35</v>
          </cell>
          <cell r="L2235">
            <v>144932</v>
          </cell>
          <cell r="M2235" t="str">
            <v>Approved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0</v>
          </cell>
          <cell r="AD2235">
            <v>3</v>
          </cell>
          <cell r="AE2235" t="str">
            <v>03,13,28</v>
          </cell>
          <cell r="AF2235"/>
          <cell r="AG2235"/>
        </row>
        <row r="2236">
          <cell r="E2236">
            <v>272063</v>
          </cell>
          <cell r="F2236" t="str">
            <v>VISHWA  DEEPAK</v>
          </cell>
          <cell r="G2236" t="str">
            <v>CP</v>
          </cell>
          <cell r="H2236" t="str">
            <v>AGRA</v>
          </cell>
          <cell r="I2236" t="str">
            <v>A</v>
          </cell>
          <cell r="J2236" t="str">
            <v>BZ</v>
          </cell>
          <cell r="K2236">
            <v>35</v>
          </cell>
          <cell r="L2236">
            <v>144932</v>
          </cell>
          <cell r="M2236" t="str">
            <v>Approved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0</v>
          </cell>
          <cell r="AD2236">
            <v>1</v>
          </cell>
          <cell r="AE2236">
            <v>13</v>
          </cell>
          <cell r="AF2236"/>
          <cell r="AG2236"/>
        </row>
        <row r="2237">
          <cell r="E2237">
            <v>143962</v>
          </cell>
          <cell r="F2237" t="str">
            <v>AJAY  GUPTA</v>
          </cell>
          <cell r="G2237" t="str">
            <v>ONCO</v>
          </cell>
          <cell r="H2237" t="str">
            <v>AGRA</v>
          </cell>
          <cell r="I2237" t="str">
            <v>VIP</v>
          </cell>
          <cell r="J2237" t="str">
            <v>BL</v>
          </cell>
          <cell r="K2237">
            <v>40</v>
          </cell>
          <cell r="L2237">
            <v>144932</v>
          </cell>
          <cell r="M2237" t="str">
            <v>Approved</v>
          </cell>
          <cell r="N2237">
            <v>0</v>
          </cell>
          <cell r="O2237">
            <v>0</v>
          </cell>
          <cell r="P2237">
            <v>2000</v>
          </cell>
          <cell r="Q2237">
            <v>0</v>
          </cell>
          <cell r="R2237">
            <v>0</v>
          </cell>
          <cell r="S2237">
            <v>0</v>
          </cell>
          <cell r="T2237">
            <v>2100</v>
          </cell>
          <cell r="U2237">
            <v>0</v>
          </cell>
          <cell r="V2237">
            <v>0</v>
          </cell>
          <cell r="W2237">
            <v>4100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4100</v>
          </cell>
          <cell r="AD2237">
            <v>2</v>
          </cell>
          <cell r="AE2237" t="str">
            <v>09,23</v>
          </cell>
          <cell r="AF2237"/>
          <cell r="AG2237"/>
        </row>
        <row r="2238">
          <cell r="E2238">
            <v>17274</v>
          </cell>
          <cell r="F2238" t="str">
            <v>PRADEEP KUMAR GUPTA</v>
          </cell>
          <cell r="G2238" t="str">
            <v>SUR</v>
          </cell>
          <cell r="H2238" t="str">
            <v>AGRA</v>
          </cell>
          <cell r="I2238" t="str">
            <v>VIP</v>
          </cell>
          <cell r="J2238" t="str">
            <v>BL</v>
          </cell>
          <cell r="K2238">
            <v>40</v>
          </cell>
          <cell r="L2238">
            <v>144932</v>
          </cell>
          <cell r="M2238" t="str">
            <v>Approved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5000</v>
          </cell>
          <cell r="U2238">
            <v>0</v>
          </cell>
          <cell r="V2238">
            <v>0</v>
          </cell>
          <cell r="W2238">
            <v>5000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5000</v>
          </cell>
          <cell r="AD2238">
            <v>4</v>
          </cell>
          <cell r="AE2238" t="str">
            <v>04,15,21,29</v>
          </cell>
          <cell r="AF2238">
            <v>21</v>
          </cell>
          <cell r="AG2238"/>
        </row>
        <row r="2239">
          <cell r="E2239">
            <v>223723</v>
          </cell>
          <cell r="F2239" t="str">
            <v>NIKHIL  PURASNANI</v>
          </cell>
          <cell r="G2239" t="str">
            <v>CP</v>
          </cell>
          <cell r="H2239" t="str">
            <v>AGRA</v>
          </cell>
          <cell r="I2239" t="str">
            <v>VIP</v>
          </cell>
          <cell r="J2239" t="str">
            <v>BL</v>
          </cell>
          <cell r="K2239">
            <v>40</v>
          </cell>
          <cell r="L2239">
            <v>144932</v>
          </cell>
          <cell r="M2239" t="str">
            <v>Approved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5000</v>
          </cell>
          <cell r="V2239">
            <v>0</v>
          </cell>
          <cell r="W2239">
            <v>5000</v>
          </cell>
          <cell r="X2239">
            <v>0</v>
          </cell>
          <cell r="Y2239">
            <v>4000</v>
          </cell>
          <cell r="Z2239">
            <v>0</v>
          </cell>
          <cell r="AA2239">
            <v>0</v>
          </cell>
          <cell r="AB2239">
            <v>3000</v>
          </cell>
          <cell r="AC2239">
            <v>12000</v>
          </cell>
          <cell r="AD2239">
            <v>4</v>
          </cell>
          <cell r="AE2239" t="str">
            <v>04,15,21,29</v>
          </cell>
          <cell r="AF2239">
            <v>21</v>
          </cell>
          <cell r="AG2239"/>
        </row>
        <row r="2240">
          <cell r="E2240">
            <v>17271</v>
          </cell>
          <cell r="F2240" t="str">
            <v>APOORAV  CHATURVEDI</v>
          </cell>
          <cell r="G2240" t="str">
            <v>SUR</v>
          </cell>
          <cell r="H2240" t="str">
            <v>FIROZABAD</v>
          </cell>
          <cell r="I2240" t="str">
            <v>A</v>
          </cell>
          <cell r="J2240" t="str">
            <v>AZ</v>
          </cell>
          <cell r="K2240">
            <v>60</v>
          </cell>
          <cell r="L2240">
            <v>144932</v>
          </cell>
          <cell r="M2240" t="str">
            <v>Approved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0</v>
          </cell>
          <cell r="AC2240">
            <v>0</v>
          </cell>
          <cell r="AD2240">
            <v>2</v>
          </cell>
          <cell r="AE2240" t="str">
            <v>08,18</v>
          </cell>
          <cell r="AF2240">
            <v>18</v>
          </cell>
          <cell r="AG2240"/>
        </row>
        <row r="2241">
          <cell r="E2241">
            <v>17270</v>
          </cell>
          <cell r="F2241" t="str">
            <v>MAHESH CHANDRA GUPTA</v>
          </cell>
          <cell r="G2241" t="str">
            <v>SUR</v>
          </cell>
          <cell r="H2241" t="str">
            <v>FIROZABAD</v>
          </cell>
          <cell r="I2241" t="str">
            <v>A</v>
          </cell>
          <cell r="J2241" t="str">
            <v>BL</v>
          </cell>
          <cell r="K2241">
            <v>20</v>
          </cell>
          <cell r="L2241">
            <v>144932</v>
          </cell>
          <cell r="M2241" t="str">
            <v>Approved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1200</v>
          </cell>
          <cell r="AA2241">
            <v>1500</v>
          </cell>
          <cell r="AB2241">
            <v>0</v>
          </cell>
          <cell r="AC2241">
            <v>2700</v>
          </cell>
          <cell r="AD2241">
            <v>2</v>
          </cell>
          <cell r="AE2241" t="str">
            <v>08,18</v>
          </cell>
          <cell r="AF2241">
            <v>18</v>
          </cell>
          <cell r="AG2241"/>
        </row>
        <row r="2242">
          <cell r="E2242">
            <v>267489</v>
          </cell>
          <cell r="F2242" t="str">
            <v>MAYUR  GUPTA</v>
          </cell>
          <cell r="G2242" t="str">
            <v>ORTHO</v>
          </cell>
          <cell r="H2242" t="str">
            <v>AGRA</v>
          </cell>
          <cell r="I2242" t="str">
            <v>A</v>
          </cell>
          <cell r="J2242" t="str">
            <v>CZ</v>
          </cell>
          <cell r="K2242">
            <v>15</v>
          </cell>
          <cell r="L2242">
            <v>144932</v>
          </cell>
          <cell r="M2242" t="str">
            <v>Approved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0</v>
          </cell>
          <cell r="AD2242">
            <v>2</v>
          </cell>
          <cell r="AE2242" t="str">
            <v>14,20</v>
          </cell>
          <cell r="AF2242"/>
          <cell r="AG2242"/>
        </row>
        <row r="2243">
          <cell r="E2243">
            <v>17265</v>
          </cell>
          <cell r="F2243" t="str">
            <v>DEEPAK  GUPTA</v>
          </cell>
          <cell r="G2243" t="str">
            <v>SUR</v>
          </cell>
          <cell r="H2243" t="str">
            <v>FIROZABAD</v>
          </cell>
          <cell r="I2243" t="str">
            <v>A</v>
          </cell>
          <cell r="J2243" t="str">
            <v>BZ</v>
          </cell>
          <cell r="K2243">
            <v>30</v>
          </cell>
          <cell r="L2243">
            <v>144932</v>
          </cell>
          <cell r="M2243" t="str">
            <v>Approved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B2243">
            <v>0</v>
          </cell>
          <cell r="AC2243">
            <v>0</v>
          </cell>
          <cell r="AD2243">
            <v>1</v>
          </cell>
          <cell r="AE2243">
            <v>17</v>
          </cell>
          <cell r="AF2243">
            <v>17</v>
          </cell>
          <cell r="AG2243"/>
        </row>
        <row r="2244">
          <cell r="E2244">
            <v>56266</v>
          </cell>
          <cell r="F2244" t="str">
            <v>RAKESHKUMAR  AGRAWAL</v>
          </cell>
          <cell r="G2244" t="str">
            <v>ORTHO</v>
          </cell>
          <cell r="H2244" t="str">
            <v>FIROZABAD</v>
          </cell>
          <cell r="I2244" t="str">
            <v>A</v>
          </cell>
          <cell r="J2244" t="str">
            <v>BZ</v>
          </cell>
          <cell r="K2244">
            <v>25</v>
          </cell>
          <cell r="L2244">
            <v>144932</v>
          </cell>
          <cell r="M2244" t="str">
            <v>Approved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0</v>
          </cell>
          <cell r="AD2244">
            <v>2</v>
          </cell>
          <cell r="AE2244" t="str">
            <v>08,18</v>
          </cell>
          <cell r="AF2244">
            <v>18</v>
          </cell>
          <cell r="AG2244"/>
        </row>
        <row r="2245">
          <cell r="E2245">
            <v>272062</v>
          </cell>
          <cell r="F2245" t="str">
            <v>SHUBHAM  LAVANIA</v>
          </cell>
          <cell r="G2245" t="str">
            <v>URO</v>
          </cell>
          <cell r="H2245" t="str">
            <v>AGRA</v>
          </cell>
          <cell r="I2245" t="str">
            <v>A</v>
          </cell>
          <cell r="J2245" t="str">
            <v>BZ</v>
          </cell>
          <cell r="K2245">
            <v>30</v>
          </cell>
          <cell r="L2245">
            <v>144932</v>
          </cell>
          <cell r="M2245" t="str">
            <v>Approved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0</v>
          </cell>
          <cell r="AD2245">
            <v>2</v>
          </cell>
          <cell r="AE2245" t="str">
            <v>03,25</v>
          </cell>
          <cell r="AF2245"/>
          <cell r="AG2245"/>
        </row>
        <row r="2246">
          <cell r="E2246">
            <v>169957</v>
          </cell>
          <cell r="F2246" t="str">
            <v>MANOJ  KUMAR</v>
          </cell>
          <cell r="G2246" t="str">
            <v>CP</v>
          </cell>
          <cell r="H2246" t="str">
            <v>GHAZIABAD</v>
          </cell>
          <cell r="I2246" t="str">
            <v>A</v>
          </cell>
          <cell r="J2246" t="str">
            <v>BZ</v>
          </cell>
          <cell r="K2246">
            <v>40</v>
          </cell>
          <cell r="L2246">
            <v>144963</v>
          </cell>
          <cell r="M2246" t="str">
            <v>Approved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1000</v>
          </cell>
          <cell r="Z2246">
            <v>0</v>
          </cell>
          <cell r="AA2246">
            <v>0</v>
          </cell>
          <cell r="AB2246">
            <v>0</v>
          </cell>
          <cell r="AC2246">
            <v>1000</v>
          </cell>
          <cell r="AD2246">
            <v>2</v>
          </cell>
          <cell r="AE2246" t="str">
            <v>07,28</v>
          </cell>
          <cell r="AF2246"/>
          <cell r="AG2246"/>
        </row>
        <row r="2247">
          <cell r="E2247">
            <v>34477</v>
          </cell>
          <cell r="F2247" t="str">
            <v>D P SINGH</v>
          </cell>
          <cell r="G2247" t="str">
            <v>NEU</v>
          </cell>
          <cell r="H2247" t="str">
            <v>GHAZIABAD</v>
          </cell>
          <cell r="I2247" t="str">
            <v>A</v>
          </cell>
          <cell r="J2247" t="str">
            <v>AL</v>
          </cell>
          <cell r="K2247">
            <v>45</v>
          </cell>
          <cell r="L2247">
            <v>144963</v>
          </cell>
          <cell r="M2247" t="str">
            <v>Approved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2500</v>
          </cell>
          <cell r="V2247">
            <v>1500</v>
          </cell>
          <cell r="W2247">
            <v>4000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4000</v>
          </cell>
          <cell r="AD2247">
            <v>2</v>
          </cell>
          <cell r="AE2247" t="str">
            <v>08,22</v>
          </cell>
          <cell r="AF2247"/>
          <cell r="AG2247"/>
        </row>
        <row r="2248">
          <cell r="E2248">
            <v>114669</v>
          </cell>
          <cell r="F2248" t="str">
            <v>ANIL  SINGH</v>
          </cell>
          <cell r="G2248" t="str">
            <v>CP</v>
          </cell>
          <cell r="H2248" t="str">
            <v>MODINAGAR</v>
          </cell>
          <cell r="I2248" t="str">
            <v>VIP</v>
          </cell>
          <cell r="J2248" t="str">
            <v>AM</v>
          </cell>
          <cell r="K2248">
            <v>65</v>
          </cell>
          <cell r="L2248">
            <v>144963</v>
          </cell>
          <cell r="M2248" t="str">
            <v>Approved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5000</v>
          </cell>
          <cell r="T2248">
            <v>0</v>
          </cell>
          <cell r="U2248">
            <v>35000</v>
          </cell>
          <cell r="V2248">
            <v>0</v>
          </cell>
          <cell r="W2248">
            <v>40000</v>
          </cell>
          <cell r="X2248">
            <v>0</v>
          </cell>
          <cell r="Y2248">
            <v>0</v>
          </cell>
          <cell r="Z2248">
            <v>0</v>
          </cell>
          <cell r="AA2248">
            <v>6500</v>
          </cell>
          <cell r="AB2248">
            <v>5000</v>
          </cell>
          <cell r="AC2248">
            <v>51500</v>
          </cell>
          <cell r="AD2248">
            <v>4</v>
          </cell>
          <cell r="AE2248" t="str">
            <v>09,14,21,31</v>
          </cell>
          <cell r="AF2248">
            <v>31</v>
          </cell>
          <cell r="AG2248"/>
        </row>
        <row r="2249">
          <cell r="E2249">
            <v>135676</v>
          </cell>
          <cell r="F2249" t="str">
            <v>BHARAT  KUMAR</v>
          </cell>
          <cell r="G2249" t="str">
            <v>CP</v>
          </cell>
          <cell r="H2249" t="str">
            <v>GHAZIABAD</v>
          </cell>
          <cell r="I2249" t="str">
            <v>A</v>
          </cell>
          <cell r="J2249" t="str">
            <v>BL</v>
          </cell>
          <cell r="K2249">
            <v>30</v>
          </cell>
          <cell r="L2249">
            <v>144963</v>
          </cell>
          <cell r="M2249" t="str">
            <v>Approved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2500</v>
          </cell>
          <cell r="V2249">
            <v>1500</v>
          </cell>
          <cell r="W2249">
            <v>4000</v>
          </cell>
          <cell r="X2249">
            <v>0</v>
          </cell>
          <cell r="Y2249">
            <v>2500</v>
          </cell>
          <cell r="Z2249">
            <v>0</v>
          </cell>
          <cell r="AA2249">
            <v>0</v>
          </cell>
          <cell r="AB2249">
            <v>0</v>
          </cell>
          <cell r="AC2249">
            <v>6500</v>
          </cell>
          <cell r="AD2249">
            <v>3</v>
          </cell>
          <cell r="AE2249" t="str">
            <v>07,18,28</v>
          </cell>
          <cell r="AF2249">
            <v>18</v>
          </cell>
          <cell r="AG2249"/>
        </row>
        <row r="2250">
          <cell r="E2250">
            <v>135675</v>
          </cell>
          <cell r="F2250" t="str">
            <v>V S CHAUHAN</v>
          </cell>
          <cell r="G2250" t="str">
            <v>CP</v>
          </cell>
          <cell r="H2250" t="str">
            <v>GHAZIABAD</v>
          </cell>
          <cell r="I2250" t="str">
            <v>A</v>
          </cell>
          <cell r="J2250" t="str">
            <v>BL</v>
          </cell>
          <cell r="K2250">
            <v>25</v>
          </cell>
          <cell r="L2250">
            <v>144963</v>
          </cell>
          <cell r="M2250" t="str">
            <v>Approved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4500</v>
          </cell>
          <cell r="Z2250">
            <v>0</v>
          </cell>
          <cell r="AA2250">
            <v>0</v>
          </cell>
          <cell r="AB2250">
            <v>0</v>
          </cell>
          <cell r="AC2250">
            <v>4500</v>
          </cell>
          <cell r="AD2250">
            <v>2</v>
          </cell>
          <cell r="AE2250" t="str">
            <v>07,24</v>
          </cell>
          <cell r="AF2250"/>
          <cell r="AG2250"/>
        </row>
        <row r="2251">
          <cell r="E2251">
            <v>137494</v>
          </cell>
          <cell r="F2251" t="str">
            <v>HARSHITA  TYAGI</v>
          </cell>
          <cell r="G2251" t="str">
            <v>CP</v>
          </cell>
          <cell r="H2251" t="str">
            <v>GHAZIABAD</v>
          </cell>
          <cell r="I2251" t="str">
            <v>A</v>
          </cell>
          <cell r="J2251" t="str">
            <v>BL</v>
          </cell>
          <cell r="K2251">
            <v>35</v>
          </cell>
          <cell r="L2251">
            <v>144963</v>
          </cell>
          <cell r="M2251" t="str">
            <v>Approved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3500</v>
          </cell>
          <cell r="V2251">
            <v>2500</v>
          </cell>
          <cell r="W2251">
            <v>6000</v>
          </cell>
          <cell r="X2251">
            <v>0</v>
          </cell>
          <cell r="Y2251">
            <v>1500</v>
          </cell>
          <cell r="Z2251">
            <v>0</v>
          </cell>
          <cell r="AA2251">
            <v>0</v>
          </cell>
          <cell r="AB2251">
            <v>0</v>
          </cell>
          <cell r="AC2251">
            <v>7500</v>
          </cell>
          <cell r="AD2251">
            <v>2</v>
          </cell>
          <cell r="AE2251" t="str">
            <v>24,28</v>
          </cell>
          <cell r="AF2251"/>
          <cell r="AG2251"/>
        </row>
        <row r="2252">
          <cell r="E2252">
            <v>75867</v>
          </cell>
          <cell r="F2252" t="str">
            <v>RAHUL  SHARMA</v>
          </cell>
          <cell r="G2252" t="str">
            <v>ORTHO</v>
          </cell>
          <cell r="H2252" t="str">
            <v>GHAZIABAD</v>
          </cell>
          <cell r="I2252" t="str">
            <v>A</v>
          </cell>
          <cell r="J2252" t="str">
            <v>BZ</v>
          </cell>
          <cell r="K2252">
            <v>25</v>
          </cell>
          <cell r="L2252">
            <v>144963</v>
          </cell>
          <cell r="M2252" t="str">
            <v>Approved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2</v>
          </cell>
          <cell r="AE2252" t="str">
            <v>13,20</v>
          </cell>
          <cell r="AF2252"/>
          <cell r="AG2252"/>
        </row>
        <row r="2253">
          <cell r="E2253">
            <v>137488</v>
          </cell>
          <cell r="F2253" t="str">
            <v>PANKAJ  RAHI</v>
          </cell>
          <cell r="G2253" t="str">
            <v>CP</v>
          </cell>
          <cell r="H2253" t="str">
            <v>GHAZIABAD</v>
          </cell>
          <cell r="I2253" t="str">
            <v>A</v>
          </cell>
          <cell r="J2253" t="str">
            <v>BL</v>
          </cell>
          <cell r="K2253">
            <v>30</v>
          </cell>
          <cell r="L2253">
            <v>144963</v>
          </cell>
          <cell r="M2253" t="str">
            <v>Approved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6000</v>
          </cell>
          <cell r="S2253">
            <v>0</v>
          </cell>
          <cell r="T2253">
            <v>0</v>
          </cell>
          <cell r="U2253">
            <v>7500</v>
          </cell>
          <cell r="V2253">
            <v>0</v>
          </cell>
          <cell r="W2253">
            <v>13500</v>
          </cell>
          <cell r="X2253">
            <v>0</v>
          </cell>
          <cell r="Y2253">
            <v>4500</v>
          </cell>
          <cell r="Z2253">
            <v>0</v>
          </cell>
          <cell r="AA2253">
            <v>0</v>
          </cell>
          <cell r="AB2253">
            <v>0</v>
          </cell>
          <cell r="AC2253">
            <v>18000</v>
          </cell>
          <cell r="AD2253">
            <v>2</v>
          </cell>
          <cell r="AE2253" t="str">
            <v>07,18</v>
          </cell>
          <cell r="AF2253">
            <v>18</v>
          </cell>
          <cell r="AG2253"/>
        </row>
        <row r="2254">
          <cell r="E2254">
            <v>60491</v>
          </cell>
          <cell r="F2254" t="str">
            <v>HARISH  SHARMA</v>
          </cell>
          <cell r="G2254" t="str">
            <v>ORTHO</v>
          </cell>
          <cell r="H2254" t="str">
            <v>GHAZIABAD</v>
          </cell>
          <cell r="I2254" t="str">
            <v>Excel</v>
          </cell>
          <cell r="J2254" t="str">
            <v>AL</v>
          </cell>
          <cell r="K2254">
            <v>45</v>
          </cell>
          <cell r="L2254">
            <v>144963</v>
          </cell>
          <cell r="M2254" t="str">
            <v>Approved</v>
          </cell>
          <cell r="N2254">
            <v>0</v>
          </cell>
          <cell r="O2254">
            <v>0</v>
          </cell>
          <cell r="P2254">
            <v>2500</v>
          </cell>
          <cell r="Q2254">
            <v>0</v>
          </cell>
          <cell r="R2254">
            <v>3500</v>
          </cell>
          <cell r="S2254">
            <v>0</v>
          </cell>
          <cell r="T2254">
            <v>0</v>
          </cell>
          <cell r="U2254">
            <v>0</v>
          </cell>
          <cell r="V2254">
            <v>2000</v>
          </cell>
          <cell r="W2254">
            <v>8000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8000</v>
          </cell>
          <cell r="AD2254">
            <v>4</v>
          </cell>
          <cell r="AE2254" t="str">
            <v>07,18,24,28</v>
          </cell>
          <cell r="AF2254">
            <v>18</v>
          </cell>
          <cell r="AG2254"/>
        </row>
        <row r="2255">
          <cell r="E2255">
            <v>60496</v>
          </cell>
          <cell r="F2255" t="str">
            <v>K K MITTAL</v>
          </cell>
          <cell r="G2255" t="str">
            <v>ORTHO</v>
          </cell>
          <cell r="H2255" t="str">
            <v>GHAZIABAD</v>
          </cell>
          <cell r="I2255" t="str">
            <v>Excel</v>
          </cell>
          <cell r="J2255" t="str">
            <v>AL</v>
          </cell>
          <cell r="K2255">
            <v>75</v>
          </cell>
          <cell r="L2255">
            <v>144963</v>
          </cell>
          <cell r="M2255" t="str">
            <v>Approved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2300</v>
          </cell>
          <cell r="W2255">
            <v>2300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2300</v>
          </cell>
          <cell r="AD2255">
            <v>4</v>
          </cell>
          <cell r="AE2255" t="str">
            <v>02,15,22,29</v>
          </cell>
          <cell r="AF2255">
            <v>15</v>
          </cell>
          <cell r="AG2255"/>
        </row>
        <row r="2256">
          <cell r="E2256">
            <v>283941</v>
          </cell>
          <cell r="F2256" t="str">
            <v>MANISH KUMAR GUPTA</v>
          </cell>
          <cell r="G2256" t="str">
            <v>GAST</v>
          </cell>
          <cell r="H2256" t="str">
            <v>GHAZIABAD</v>
          </cell>
          <cell r="I2256" t="str">
            <v>A</v>
          </cell>
          <cell r="J2256" t="str">
            <v>AZ</v>
          </cell>
          <cell r="K2256">
            <v>45</v>
          </cell>
          <cell r="L2256">
            <v>144963</v>
          </cell>
          <cell r="M2256" t="str">
            <v>Approved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/>
          <cell r="AF2256"/>
          <cell r="AG2256"/>
        </row>
        <row r="2257">
          <cell r="E2257">
            <v>137492</v>
          </cell>
          <cell r="F2257" t="str">
            <v>FATEH  SINGH</v>
          </cell>
          <cell r="G2257" t="str">
            <v>CP</v>
          </cell>
          <cell r="H2257" t="str">
            <v>GHAZIABAD</v>
          </cell>
          <cell r="I2257" t="str">
            <v>A</v>
          </cell>
          <cell r="J2257" t="str">
            <v>BL</v>
          </cell>
          <cell r="K2257">
            <v>25</v>
          </cell>
          <cell r="L2257">
            <v>144963</v>
          </cell>
          <cell r="M2257" t="str">
            <v>Approved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3000</v>
          </cell>
          <cell r="Z2257">
            <v>0</v>
          </cell>
          <cell r="AA2257">
            <v>0</v>
          </cell>
          <cell r="AB2257">
            <v>0</v>
          </cell>
          <cell r="AC2257">
            <v>3000</v>
          </cell>
          <cell r="AD2257">
            <v>2</v>
          </cell>
          <cell r="AE2257" t="str">
            <v>18,24</v>
          </cell>
          <cell r="AF2257">
            <v>18</v>
          </cell>
          <cell r="AG2257"/>
        </row>
        <row r="2258">
          <cell r="E2258">
            <v>60503</v>
          </cell>
          <cell r="F2258" t="str">
            <v>RAJEEV  AGRAWAL</v>
          </cell>
          <cell r="G2258" t="str">
            <v>ORTHO</v>
          </cell>
          <cell r="H2258" t="str">
            <v>GHAZIABAD</v>
          </cell>
          <cell r="I2258" t="str">
            <v>A</v>
          </cell>
          <cell r="J2258" t="str">
            <v>BL</v>
          </cell>
          <cell r="K2258">
            <v>30</v>
          </cell>
          <cell r="L2258">
            <v>144963</v>
          </cell>
          <cell r="M2258" t="str">
            <v>Approved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2500</v>
          </cell>
          <cell r="V2258">
            <v>1500</v>
          </cell>
          <cell r="W2258">
            <v>4000</v>
          </cell>
          <cell r="X2258">
            <v>0</v>
          </cell>
          <cell r="Y2258">
            <v>1000</v>
          </cell>
          <cell r="Z2258">
            <v>0</v>
          </cell>
          <cell r="AA2258">
            <v>0</v>
          </cell>
          <cell r="AB2258">
            <v>0</v>
          </cell>
          <cell r="AC2258">
            <v>5000</v>
          </cell>
          <cell r="AD2258">
            <v>3</v>
          </cell>
          <cell r="AE2258" t="str">
            <v>04,20,27</v>
          </cell>
          <cell r="AF2258"/>
          <cell r="AG2258"/>
        </row>
        <row r="2259">
          <cell r="E2259">
            <v>24449</v>
          </cell>
          <cell r="F2259" t="str">
            <v>NIKHIL  BANSAL</v>
          </cell>
          <cell r="G2259" t="str">
            <v>GP</v>
          </cell>
          <cell r="H2259" t="str">
            <v>GHAZIABAD</v>
          </cell>
          <cell r="I2259" t="str">
            <v>VIP</v>
          </cell>
          <cell r="J2259" t="str">
            <v>BZ</v>
          </cell>
          <cell r="K2259">
            <v>25</v>
          </cell>
          <cell r="L2259">
            <v>144963</v>
          </cell>
          <cell r="M2259" t="str">
            <v>Approved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2</v>
          </cell>
          <cell r="AE2259" t="str">
            <v>07,28</v>
          </cell>
          <cell r="AF2259"/>
          <cell r="AG2259"/>
        </row>
        <row r="2260">
          <cell r="E2260">
            <v>60505</v>
          </cell>
          <cell r="F2260" t="str">
            <v>ACHAL  SWAMI</v>
          </cell>
          <cell r="G2260" t="str">
            <v>ORTHO</v>
          </cell>
          <cell r="H2260" t="str">
            <v>GHAZIABAD</v>
          </cell>
          <cell r="I2260" t="str">
            <v>A</v>
          </cell>
          <cell r="J2260" t="str">
            <v>BZ</v>
          </cell>
          <cell r="K2260">
            <v>40</v>
          </cell>
          <cell r="L2260">
            <v>144963</v>
          </cell>
          <cell r="M2260" t="str">
            <v>Approved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3</v>
          </cell>
          <cell r="AE2260" t="str">
            <v>08,15,29</v>
          </cell>
          <cell r="AF2260">
            <v>15</v>
          </cell>
          <cell r="AG2260"/>
        </row>
        <row r="2261">
          <cell r="E2261">
            <v>60515</v>
          </cell>
          <cell r="F2261" t="str">
            <v>V K BATRA</v>
          </cell>
          <cell r="G2261" t="str">
            <v>ORTHO</v>
          </cell>
          <cell r="H2261" t="str">
            <v>GHAZIABAD</v>
          </cell>
          <cell r="I2261" t="str">
            <v>A</v>
          </cell>
          <cell r="J2261" t="str">
            <v>BZ</v>
          </cell>
          <cell r="K2261">
            <v>30</v>
          </cell>
          <cell r="L2261">
            <v>144963</v>
          </cell>
          <cell r="M2261" t="str">
            <v>Approved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1000</v>
          </cell>
          <cell r="V2261">
            <v>0</v>
          </cell>
          <cell r="W2261">
            <v>1000</v>
          </cell>
          <cell r="X2261">
            <v>0</v>
          </cell>
          <cell r="Y2261">
            <v>0</v>
          </cell>
          <cell r="Z2261">
            <v>0</v>
          </cell>
          <cell r="AA2261">
            <v>0</v>
          </cell>
          <cell r="AB2261">
            <v>0</v>
          </cell>
          <cell r="AC2261">
            <v>1000</v>
          </cell>
          <cell r="AD2261">
            <v>2</v>
          </cell>
          <cell r="AE2261" t="str">
            <v>16,23</v>
          </cell>
          <cell r="AF2261"/>
          <cell r="AG2261"/>
        </row>
        <row r="2262">
          <cell r="E2262">
            <v>237910</v>
          </cell>
          <cell r="F2262" t="str">
            <v>A K PANDITA</v>
          </cell>
          <cell r="G2262" t="str">
            <v>SUR</v>
          </cell>
          <cell r="H2262" t="str">
            <v>GHAZIABAD</v>
          </cell>
          <cell r="I2262" t="str">
            <v>A</v>
          </cell>
          <cell r="J2262" t="str">
            <v>BL</v>
          </cell>
          <cell r="K2262">
            <v>30</v>
          </cell>
          <cell r="L2262">
            <v>144963</v>
          </cell>
          <cell r="M2262" t="str">
            <v>Approved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2400</v>
          </cell>
          <cell r="T2262">
            <v>0</v>
          </cell>
          <cell r="U2262">
            <v>0</v>
          </cell>
          <cell r="V2262">
            <v>1000</v>
          </cell>
          <cell r="W2262">
            <v>3400</v>
          </cell>
          <cell r="X2262">
            <v>0</v>
          </cell>
          <cell r="Y2262">
            <v>1000</v>
          </cell>
          <cell r="Z2262">
            <v>1000</v>
          </cell>
          <cell r="AA2262">
            <v>0</v>
          </cell>
          <cell r="AB2262">
            <v>0</v>
          </cell>
          <cell r="AC2262">
            <v>5400</v>
          </cell>
          <cell r="AD2262">
            <v>3</v>
          </cell>
          <cell r="AE2262" t="str">
            <v>18,24,28</v>
          </cell>
          <cell r="AF2262" t="str">
            <v>18,28</v>
          </cell>
          <cell r="AG2262"/>
        </row>
        <row r="2263">
          <cell r="E2263">
            <v>52964</v>
          </cell>
          <cell r="F2263" t="str">
            <v>RAKESH  MOHAN</v>
          </cell>
          <cell r="G2263" t="str">
            <v>GP</v>
          </cell>
          <cell r="H2263" t="str">
            <v>GHAZIABAD</v>
          </cell>
          <cell r="I2263" t="str">
            <v>Excel</v>
          </cell>
          <cell r="J2263" t="str">
            <v>AL</v>
          </cell>
          <cell r="K2263">
            <v>100</v>
          </cell>
          <cell r="L2263">
            <v>144963</v>
          </cell>
          <cell r="M2263" t="str">
            <v>Approved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1000</v>
          </cell>
          <cell r="V2263">
            <v>0</v>
          </cell>
          <cell r="W2263">
            <v>1000</v>
          </cell>
          <cell r="X2263">
            <v>0</v>
          </cell>
          <cell r="Y2263">
            <v>1000</v>
          </cell>
          <cell r="Z2263">
            <v>0</v>
          </cell>
          <cell r="AA2263">
            <v>0</v>
          </cell>
          <cell r="AB2263">
            <v>0</v>
          </cell>
          <cell r="AC2263">
            <v>2000</v>
          </cell>
          <cell r="AD2263">
            <v>4</v>
          </cell>
          <cell r="AE2263" t="str">
            <v>04,15,22,29</v>
          </cell>
          <cell r="AF2263">
            <v>15</v>
          </cell>
          <cell r="AG2263"/>
        </row>
        <row r="2264">
          <cell r="E2264">
            <v>238293</v>
          </cell>
          <cell r="F2264" t="str">
            <v>A K KOTHARI</v>
          </cell>
          <cell r="G2264" t="str">
            <v>CP</v>
          </cell>
          <cell r="H2264" t="str">
            <v>GHAZIABAD</v>
          </cell>
          <cell r="I2264" t="str">
            <v>Excel</v>
          </cell>
          <cell r="J2264" t="str">
            <v>BL</v>
          </cell>
          <cell r="K2264">
            <v>35</v>
          </cell>
          <cell r="L2264">
            <v>144963</v>
          </cell>
          <cell r="M2264" t="str">
            <v>Approved</v>
          </cell>
          <cell r="N2264">
            <v>0</v>
          </cell>
          <cell r="O2264">
            <v>2000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3000</v>
          </cell>
          <cell r="U2264">
            <v>5000</v>
          </cell>
          <cell r="V2264">
            <v>4500</v>
          </cell>
          <cell r="W2264">
            <v>14500</v>
          </cell>
          <cell r="X2264">
            <v>0</v>
          </cell>
          <cell r="Y2264">
            <v>2000</v>
          </cell>
          <cell r="Z2264">
            <v>0</v>
          </cell>
          <cell r="AA2264">
            <v>0</v>
          </cell>
          <cell r="AB2264">
            <v>0</v>
          </cell>
          <cell r="AC2264">
            <v>16500</v>
          </cell>
          <cell r="AD2264">
            <v>3</v>
          </cell>
          <cell r="AE2264" t="str">
            <v>10,17,30</v>
          </cell>
          <cell r="AF2264">
            <v>30</v>
          </cell>
          <cell r="AG2264"/>
        </row>
        <row r="2265">
          <cell r="E2265">
            <v>114777</v>
          </cell>
          <cell r="F2265" t="str">
            <v>RATHI ANIL KUMAR</v>
          </cell>
          <cell r="G2265" t="str">
            <v>GP</v>
          </cell>
          <cell r="H2265" t="str">
            <v>GHAZIABAD</v>
          </cell>
          <cell r="I2265" t="str">
            <v>A</v>
          </cell>
          <cell r="J2265" t="str">
            <v>AZ</v>
          </cell>
          <cell r="K2265">
            <v>70</v>
          </cell>
          <cell r="L2265">
            <v>144963</v>
          </cell>
          <cell r="M2265" t="str">
            <v>Approved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</v>
          </cell>
          <cell r="Z2265">
            <v>0</v>
          </cell>
          <cell r="AA2265">
            <v>0</v>
          </cell>
          <cell r="AB2265">
            <v>0</v>
          </cell>
          <cell r="AC2265">
            <v>0</v>
          </cell>
          <cell r="AD2265">
            <v>2</v>
          </cell>
          <cell r="AE2265" t="str">
            <v>13,22</v>
          </cell>
          <cell r="AF2265"/>
          <cell r="AG2265"/>
        </row>
        <row r="2266">
          <cell r="E2266">
            <v>182900</v>
          </cell>
          <cell r="F2266" t="str">
            <v>MANEESH  TRIPATHI</v>
          </cell>
          <cell r="G2266" t="str">
            <v>CHEST</v>
          </cell>
          <cell r="H2266" t="str">
            <v>GHAZIABAD</v>
          </cell>
          <cell r="I2266" t="str">
            <v>A</v>
          </cell>
          <cell r="J2266" t="str">
            <v>BL</v>
          </cell>
          <cell r="K2266">
            <v>40</v>
          </cell>
          <cell r="L2266">
            <v>144963</v>
          </cell>
          <cell r="M2266" t="str">
            <v>Approved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3000</v>
          </cell>
          <cell r="S2266">
            <v>0</v>
          </cell>
          <cell r="T2266">
            <v>0</v>
          </cell>
          <cell r="U2266">
            <v>6500</v>
          </cell>
          <cell r="V2266">
            <v>5500</v>
          </cell>
          <cell r="W2266">
            <v>15000</v>
          </cell>
          <cell r="X2266">
            <v>0</v>
          </cell>
          <cell r="Y2266">
            <v>2000</v>
          </cell>
          <cell r="Z2266">
            <v>0</v>
          </cell>
          <cell r="AA2266">
            <v>0</v>
          </cell>
          <cell r="AB2266">
            <v>0</v>
          </cell>
          <cell r="AC2266">
            <v>17000</v>
          </cell>
          <cell r="AD2266">
            <v>3</v>
          </cell>
          <cell r="AE2266" t="str">
            <v>03,24,28</v>
          </cell>
          <cell r="AF2266">
            <v>3</v>
          </cell>
          <cell r="AG2266"/>
        </row>
        <row r="2267">
          <cell r="E2267">
            <v>276773</v>
          </cell>
          <cell r="F2267" t="str">
            <v>ASHUTOSH  ANGRISH</v>
          </cell>
          <cell r="G2267" t="str">
            <v>CARD</v>
          </cell>
          <cell r="H2267" t="str">
            <v>GHAZIABAD</v>
          </cell>
          <cell r="I2267" t="str">
            <v>VIP</v>
          </cell>
          <cell r="J2267" t="str">
            <v>BL</v>
          </cell>
          <cell r="K2267">
            <v>20</v>
          </cell>
          <cell r="L2267">
            <v>144963</v>
          </cell>
          <cell r="M2267" t="str">
            <v>Approved</v>
          </cell>
          <cell r="N2267">
            <v>0</v>
          </cell>
          <cell r="O2267">
            <v>0</v>
          </cell>
          <cell r="P2267">
            <v>1000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1500</v>
          </cell>
          <cell r="V2267">
            <v>1000</v>
          </cell>
          <cell r="W2267">
            <v>3500</v>
          </cell>
          <cell r="X2267">
            <v>0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3500</v>
          </cell>
          <cell r="AD2267">
            <v>3</v>
          </cell>
          <cell r="AE2267" t="str">
            <v>08,15,22</v>
          </cell>
          <cell r="AF2267">
            <v>15</v>
          </cell>
          <cell r="AG2267"/>
        </row>
        <row r="2268">
          <cell r="E2268">
            <v>182903</v>
          </cell>
          <cell r="F2268" t="str">
            <v>M M  TRIPATHI</v>
          </cell>
          <cell r="G2268" t="str">
            <v>CARD</v>
          </cell>
          <cell r="H2268" t="str">
            <v>GHAZIABAD</v>
          </cell>
          <cell r="I2268" t="str">
            <v>A</v>
          </cell>
          <cell r="J2268" t="str">
            <v>BL</v>
          </cell>
          <cell r="K2268">
            <v>40</v>
          </cell>
          <cell r="L2268">
            <v>144963</v>
          </cell>
          <cell r="M2268" t="str">
            <v>Approved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3000</v>
          </cell>
          <cell r="U2268">
            <v>2500</v>
          </cell>
          <cell r="V2268">
            <v>0</v>
          </cell>
          <cell r="W2268">
            <v>5500</v>
          </cell>
          <cell r="X2268">
            <v>0</v>
          </cell>
          <cell r="Y2268">
            <v>0</v>
          </cell>
          <cell r="Z2268">
            <v>0</v>
          </cell>
          <cell r="AA2268">
            <v>0</v>
          </cell>
          <cell r="AB2268">
            <v>0</v>
          </cell>
          <cell r="AC2268">
            <v>5500</v>
          </cell>
          <cell r="AD2268">
            <v>2</v>
          </cell>
          <cell r="AE2268" t="str">
            <v>03,24</v>
          </cell>
          <cell r="AF2268">
            <v>3</v>
          </cell>
          <cell r="AG2268"/>
        </row>
        <row r="2269">
          <cell r="E2269">
            <v>222870</v>
          </cell>
          <cell r="F2269" t="str">
            <v>SUSHEL KUMAR  TYAGI</v>
          </cell>
          <cell r="G2269" t="str">
            <v>CP</v>
          </cell>
          <cell r="H2269" t="str">
            <v>GHAZIABAD</v>
          </cell>
          <cell r="I2269" t="str">
            <v>A</v>
          </cell>
          <cell r="J2269" t="str">
            <v>AL</v>
          </cell>
          <cell r="K2269">
            <v>50</v>
          </cell>
          <cell r="L2269">
            <v>144963</v>
          </cell>
          <cell r="M2269" t="str">
            <v>Approved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2500</v>
          </cell>
          <cell r="W2269">
            <v>2500</v>
          </cell>
          <cell r="X2269">
            <v>0</v>
          </cell>
          <cell r="Y2269">
            <v>1000</v>
          </cell>
          <cell r="Z2269">
            <v>0</v>
          </cell>
          <cell r="AA2269">
            <v>0</v>
          </cell>
          <cell r="AB2269">
            <v>0</v>
          </cell>
          <cell r="AC2269">
            <v>3500</v>
          </cell>
          <cell r="AD2269">
            <v>2</v>
          </cell>
          <cell r="AE2269" t="str">
            <v>17,30</v>
          </cell>
          <cell r="AF2269">
            <v>30</v>
          </cell>
          <cell r="AG2269"/>
        </row>
        <row r="2270">
          <cell r="E2270">
            <v>114723</v>
          </cell>
          <cell r="F2270" t="str">
            <v>SHIVANI  BANSAL</v>
          </cell>
          <cell r="G2270" t="str">
            <v>CP</v>
          </cell>
          <cell r="H2270" t="str">
            <v>GHAZIABAD</v>
          </cell>
          <cell r="I2270" t="str">
            <v>VIP</v>
          </cell>
          <cell r="J2270" t="str">
            <v>BL</v>
          </cell>
          <cell r="K2270">
            <v>20</v>
          </cell>
          <cell r="L2270">
            <v>144963</v>
          </cell>
          <cell r="M2270" t="str">
            <v>Approved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3500</v>
          </cell>
          <cell r="V2270">
            <v>1000</v>
          </cell>
          <cell r="W2270">
            <v>4500</v>
          </cell>
          <cell r="X2270">
            <v>0</v>
          </cell>
          <cell r="Y2270">
            <v>1000</v>
          </cell>
          <cell r="Z2270">
            <v>0</v>
          </cell>
          <cell r="AA2270">
            <v>0</v>
          </cell>
          <cell r="AB2270">
            <v>0</v>
          </cell>
          <cell r="AC2270">
            <v>5500</v>
          </cell>
          <cell r="AD2270">
            <v>4</v>
          </cell>
          <cell r="AE2270" t="str">
            <v>08,10,20,27</v>
          </cell>
          <cell r="AF2270"/>
          <cell r="AG2270"/>
        </row>
        <row r="2271">
          <cell r="E2271">
            <v>114741</v>
          </cell>
          <cell r="F2271" t="str">
            <v>SATISH  TYAGI</v>
          </cell>
          <cell r="G2271" t="str">
            <v>CP</v>
          </cell>
          <cell r="H2271" t="str">
            <v>MODINAGAR</v>
          </cell>
          <cell r="I2271" t="str">
            <v>A</v>
          </cell>
          <cell r="J2271" t="str">
            <v>AL</v>
          </cell>
          <cell r="K2271">
            <v>70</v>
          </cell>
          <cell r="L2271">
            <v>144963</v>
          </cell>
          <cell r="M2271" t="str">
            <v>Approved</v>
          </cell>
          <cell r="N2271">
            <v>0</v>
          </cell>
          <cell r="O2271">
            <v>0</v>
          </cell>
          <cell r="P2271">
            <v>1000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3000</v>
          </cell>
          <cell r="V2271">
            <v>1000</v>
          </cell>
          <cell r="W2271">
            <v>5000</v>
          </cell>
          <cell r="X2271">
            <v>0</v>
          </cell>
          <cell r="Y2271">
            <v>1000</v>
          </cell>
          <cell r="Z2271">
            <v>1000</v>
          </cell>
          <cell r="AA2271">
            <v>0</v>
          </cell>
          <cell r="AB2271">
            <v>0</v>
          </cell>
          <cell r="AC2271">
            <v>7000</v>
          </cell>
          <cell r="AD2271">
            <v>2</v>
          </cell>
          <cell r="AE2271" t="str">
            <v>09,21</v>
          </cell>
          <cell r="AF2271"/>
          <cell r="AG2271"/>
        </row>
        <row r="2272">
          <cell r="E2272">
            <v>126632</v>
          </cell>
          <cell r="F2272" t="str">
            <v>PRADEEPKUMAR  GUPTA</v>
          </cell>
          <cell r="G2272" t="str">
            <v>CP</v>
          </cell>
          <cell r="H2272" t="str">
            <v>GHAZIABAD</v>
          </cell>
          <cell r="I2272" t="str">
            <v>A</v>
          </cell>
          <cell r="J2272" t="str">
            <v>BZ</v>
          </cell>
          <cell r="K2272">
            <v>25</v>
          </cell>
          <cell r="L2272">
            <v>144963</v>
          </cell>
          <cell r="M2272" t="str">
            <v>Approved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0</v>
          </cell>
          <cell r="AD2272">
            <v>2</v>
          </cell>
          <cell r="AE2272" t="str">
            <v>18,24</v>
          </cell>
          <cell r="AF2272">
            <v>18</v>
          </cell>
          <cell r="AG2272"/>
        </row>
        <row r="2273">
          <cell r="E2273">
            <v>282602</v>
          </cell>
          <cell r="F2273" t="str">
            <v>HINA  SINGH</v>
          </cell>
          <cell r="G2273" t="str">
            <v>CP</v>
          </cell>
          <cell r="H2273" t="str">
            <v>GHAZIABAD</v>
          </cell>
          <cell r="I2273" t="str">
            <v>VIP</v>
          </cell>
          <cell r="J2273" t="str">
            <v>AL</v>
          </cell>
          <cell r="K2273">
            <v>50</v>
          </cell>
          <cell r="L2273">
            <v>144963</v>
          </cell>
          <cell r="M2273" t="str">
            <v>Approved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3000</v>
          </cell>
          <cell r="V2273">
            <v>0</v>
          </cell>
          <cell r="W2273">
            <v>3000</v>
          </cell>
          <cell r="X2273">
            <v>0</v>
          </cell>
          <cell r="Y2273">
            <v>2000</v>
          </cell>
          <cell r="Z2273">
            <v>0</v>
          </cell>
          <cell r="AA2273">
            <v>0</v>
          </cell>
          <cell r="AB2273">
            <v>0</v>
          </cell>
          <cell r="AC2273">
            <v>5000</v>
          </cell>
          <cell r="AD2273">
            <v>3</v>
          </cell>
          <cell r="AE2273" t="str">
            <v>08,16,30</v>
          </cell>
          <cell r="AF2273">
            <v>30</v>
          </cell>
          <cell r="AG2273"/>
        </row>
        <row r="2274">
          <cell r="E2274">
            <v>282627</v>
          </cell>
          <cell r="F2274" t="str">
            <v>RAJEEV  TYAGI</v>
          </cell>
          <cell r="G2274" t="str">
            <v>CP</v>
          </cell>
          <cell r="H2274" t="str">
            <v>GHAZIABAD</v>
          </cell>
          <cell r="I2274" t="str">
            <v>A</v>
          </cell>
          <cell r="J2274" t="str">
            <v>AZ</v>
          </cell>
          <cell r="K2274">
            <v>100</v>
          </cell>
          <cell r="L2274">
            <v>144963</v>
          </cell>
          <cell r="M2274" t="str">
            <v>Approved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3</v>
          </cell>
          <cell r="AE2274" t="str">
            <v>04,16,23</v>
          </cell>
          <cell r="AF2274"/>
          <cell r="AG2274"/>
        </row>
        <row r="2275">
          <cell r="E2275">
            <v>216323</v>
          </cell>
          <cell r="F2275" t="str">
            <v>ATUL KUMAR  GUPTA</v>
          </cell>
          <cell r="G2275" t="str">
            <v>SUR</v>
          </cell>
          <cell r="H2275" t="str">
            <v>GHAZIABAD</v>
          </cell>
          <cell r="I2275" t="str">
            <v>A</v>
          </cell>
          <cell r="J2275" t="str">
            <v>BZ</v>
          </cell>
          <cell r="K2275">
            <v>20</v>
          </cell>
          <cell r="L2275">
            <v>144963</v>
          </cell>
          <cell r="M2275" t="str">
            <v>Approved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/>
          <cell r="AF2275"/>
          <cell r="AG2275"/>
        </row>
        <row r="2276">
          <cell r="E2276">
            <v>126822</v>
          </cell>
          <cell r="F2276" t="str">
            <v>D D SHARMA</v>
          </cell>
          <cell r="G2276" t="str">
            <v>CP</v>
          </cell>
          <cell r="H2276" t="str">
            <v>GHAZIABAD</v>
          </cell>
          <cell r="I2276" t="str">
            <v>Excel</v>
          </cell>
          <cell r="J2276" t="str">
            <v>BZ</v>
          </cell>
          <cell r="K2276">
            <v>40</v>
          </cell>
          <cell r="L2276">
            <v>144963</v>
          </cell>
          <cell r="M2276" t="str">
            <v>Approved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4</v>
          </cell>
          <cell r="AE2276" t="str">
            <v>03,10,17,30</v>
          </cell>
          <cell r="AF2276">
            <v>30</v>
          </cell>
          <cell r="AG2276"/>
        </row>
        <row r="2277">
          <cell r="E2277">
            <v>126301</v>
          </cell>
          <cell r="F2277" t="str">
            <v>B D ARORA</v>
          </cell>
          <cell r="G2277" t="str">
            <v>CP</v>
          </cell>
          <cell r="H2277" t="str">
            <v>GHAZIABAD</v>
          </cell>
          <cell r="I2277" t="str">
            <v>A</v>
          </cell>
          <cell r="J2277" t="str">
            <v>BZ</v>
          </cell>
          <cell r="K2277">
            <v>25</v>
          </cell>
          <cell r="L2277">
            <v>144963</v>
          </cell>
          <cell r="M2277" t="str">
            <v>Approved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4</v>
          </cell>
          <cell r="AE2277" t="str">
            <v>04,16,20,27</v>
          </cell>
          <cell r="AF2277"/>
          <cell r="AG2277"/>
        </row>
        <row r="2278">
          <cell r="E2278">
            <v>126640</v>
          </cell>
          <cell r="F2278" t="str">
            <v>K M SINGH</v>
          </cell>
          <cell r="G2278" t="str">
            <v>CP</v>
          </cell>
          <cell r="H2278" t="str">
            <v>GHAZIABAD</v>
          </cell>
          <cell r="I2278" t="str">
            <v>A</v>
          </cell>
          <cell r="J2278" t="str">
            <v>AL</v>
          </cell>
          <cell r="K2278">
            <v>60</v>
          </cell>
          <cell r="L2278">
            <v>144963</v>
          </cell>
          <cell r="M2278" t="str">
            <v>Approved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1000</v>
          </cell>
          <cell r="V2278">
            <v>1000</v>
          </cell>
          <cell r="W2278">
            <v>2000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2000</v>
          </cell>
          <cell r="AD2278">
            <v>2</v>
          </cell>
          <cell r="AE2278" t="str">
            <v>02,16</v>
          </cell>
          <cell r="AF2278"/>
          <cell r="AG2278"/>
        </row>
        <row r="2279">
          <cell r="E2279">
            <v>359892</v>
          </cell>
          <cell r="F2279" t="str">
            <v>NITISH  RAI</v>
          </cell>
          <cell r="G2279" t="str">
            <v>CARD</v>
          </cell>
          <cell r="H2279" t="str">
            <v>GHAZIABAD</v>
          </cell>
          <cell r="I2279" t="str">
            <v>A</v>
          </cell>
          <cell r="J2279" t="str">
            <v>BZ</v>
          </cell>
          <cell r="K2279">
            <v>20</v>
          </cell>
          <cell r="L2279">
            <v>144963</v>
          </cell>
          <cell r="M2279" t="str">
            <v>Approved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2</v>
          </cell>
          <cell r="AE2279" t="str">
            <v>03,17</v>
          </cell>
          <cell r="AF2279">
            <v>3</v>
          </cell>
          <cell r="AG2279"/>
        </row>
        <row r="2280">
          <cell r="E2280">
            <v>126306</v>
          </cell>
          <cell r="F2280" t="str">
            <v>SORABH KUMAR GUPTA</v>
          </cell>
          <cell r="G2280" t="str">
            <v>CP</v>
          </cell>
          <cell r="H2280" t="str">
            <v>GHAZIABAD</v>
          </cell>
          <cell r="I2280" t="str">
            <v>VIP</v>
          </cell>
          <cell r="J2280" t="str">
            <v>AL</v>
          </cell>
          <cell r="K2280">
            <v>50</v>
          </cell>
          <cell r="L2280">
            <v>144963</v>
          </cell>
          <cell r="M2280" t="str">
            <v>Approved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2000</v>
          </cell>
          <cell r="V2280">
            <v>1000</v>
          </cell>
          <cell r="W2280">
            <v>3000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0</v>
          </cell>
          <cell r="AC2280">
            <v>3000</v>
          </cell>
          <cell r="AD2280">
            <v>3</v>
          </cell>
          <cell r="AE2280" t="str">
            <v>08,22,29</v>
          </cell>
          <cell r="AF2280"/>
          <cell r="AG2280"/>
        </row>
        <row r="2281">
          <cell r="E2281">
            <v>294236</v>
          </cell>
          <cell r="F2281" t="str">
            <v>GAURAV  CHAUHAN</v>
          </cell>
          <cell r="G2281" t="str">
            <v>SUR</v>
          </cell>
          <cell r="H2281" t="str">
            <v>GHAZIABAD</v>
          </cell>
          <cell r="I2281" t="str">
            <v>VIP</v>
          </cell>
          <cell r="J2281" t="str">
            <v>BZ</v>
          </cell>
          <cell r="K2281">
            <v>25</v>
          </cell>
          <cell r="L2281">
            <v>144963</v>
          </cell>
          <cell r="M2281" t="str">
            <v>Approved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/>
          <cell r="AF2281"/>
          <cell r="AG2281"/>
        </row>
        <row r="2282">
          <cell r="E2282">
            <v>277668</v>
          </cell>
          <cell r="F2282" t="str">
            <v>ASHISH  JAIN</v>
          </cell>
          <cell r="G2282" t="str">
            <v>CP</v>
          </cell>
          <cell r="H2282" t="str">
            <v>GHAZIABAD</v>
          </cell>
          <cell r="I2282" t="str">
            <v>A</v>
          </cell>
          <cell r="J2282" t="str">
            <v>BZ</v>
          </cell>
          <cell r="K2282">
            <v>20</v>
          </cell>
          <cell r="L2282">
            <v>144963</v>
          </cell>
          <cell r="M2282" t="str">
            <v>Approved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2</v>
          </cell>
          <cell r="AE2282" t="str">
            <v>24,28</v>
          </cell>
          <cell r="AF2282"/>
          <cell r="AG2282"/>
        </row>
        <row r="2283">
          <cell r="E2283">
            <v>286324</v>
          </cell>
          <cell r="F2283" t="str">
            <v>MAYANK  ARORA</v>
          </cell>
          <cell r="G2283" t="str">
            <v>CP</v>
          </cell>
          <cell r="H2283" t="str">
            <v>MODINAGAR</v>
          </cell>
          <cell r="I2283" t="str">
            <v>A</v>
          </cell>
          <cell r="J2283" t="str">
            <v>BL</v>
          </cell>
          <cell r="K2283">
            <v>20</v>
          </cell>
          <cell r="L2283">
            <v>144963</v>
          </cell>
          <cell r="M2283" t="str">
            <v>Approved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5500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5500</v>
          </cell>
          <cell r="X2283">
            <v>0</v>
          </cell>
          <cell r="Y2283">
            <v>0</v>
          </cell>
          <cell r="Z2283">
            <v>2000</v>
          </cell>
          <cell r="AA2283">
            <v>0</v>
          </cell>
          <cell r="AB2283">
            <v>0</v>
          </cell>
          <cell r="AC2283">
            <v>7500</v>
          </cell>
          <cell r="AD2283">
            <v>3</v>
          </cell>
          <cell r="AE2283" t="str">
            <v>09,21,31</v>
          </cell>
          <cell r="AF2283">
            <v>31</v>
          </cell>
          <cell r="AG2283"/>
        </row>
        <row r="2284">
          <cell r="E2284">
            <v>292513</v>
          </cell>
          <cell r="F2284" t="str">
            <v>MRIGANK  TRIPATHI</v>
          </cell>
          <cell r="G2284" t="str">
            <v>ORTHO</v>
          </cell>
          <cell r="H2284" t="str">
            <v>GHAZIABAD</v>
          </cell>
          <cell r="I2284" t="str">
            <v>A</v>
          </cell>
          <cell r="J2284" t="str">
            <v>BL</v>
          </cell>
          <cell r="K2284">
            <v>20</v>
          </cell>
          <cell r="L2284">
            <v>144963</v>
          </cell>
          <cell r="M2284" t="str">
            <v>Approved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2500</v>
          </cell>
          <cell r="V2284">
            <v>0</v>
          </cell>
          <cell r="W2284">
            <v>2500</v>
          </cell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2500</v>
          </cell>
          <cell r="AD2284">
            <v>2</v>
          </cell>
          <cell r="AE2284" t="str">
            <v>10,30</v>
          </cell>
          <cell r="AF2284">
            <v>30</v>
          </cell>
          <cell r="AG2284"/>
        </row>
        <row r="2285">
          <cell r="E2285">
            <v>367884</v>
          </cell>
          <cell r="F2285" t="str">
            <v>BHAVISHYA  HANDA</v>
          </cell>
          <cell r="G2285" t="str">
            <v>ORTHO</v>
          </cell>
          <cell r="H2285" t="str">
            <v>GHAZIABAD</v>
          </cell>
          <cell r="I2285" t="str">
            <v>A</v>
          </cell>
          <cell r="J2285" t="str">
            <v>BZ</v>
          </cell>
          <cell r="K2285">
            <v>28</v>
          </cell>
          <cell r="L2285">
            <v>144963</v>
          </cell>
          <cell r="M2285" t="str">
            <v>Approved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0</v>
          </cell>
          <cell r="AC2285">
            <v>0</v>
          </cell>
          <cell r="AD2285">
            <v>2</v>
          </cell>
          <cell r="AE2285" t="str">
            <v>07,18</v>
          </cell>
          <cell r="AF2285">
            <v>18</v>
          </cell>
          <cell r="AG2285"/>
        </row>
        <row r="2286">
          <cell r="E2286">
            <v>216309</v>
          </cell>
          <cell r="F2286" t="str">
            <v>RAHUL  PODDAR</v>
          </cell>
          <cell r="G2286" t="str">
            <v>SUR</v>
          </cell>
          <cell r="H2286" t="str">
            <v>GHAZIABAD</v>
          </cell>
          <cell r="I2286" t="str">
            <v>A</v>
          </cell>
          <cell r="J2286" t="str">
            <v>BL</v>
          </cell>
          <cell r="K2286">
            <v>25</v>
          </cell>
          <cell r="L2286">
            <v>144963</v>
          </cell>
          <cell r="M2286" t="str">
            <v>Approved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2000</v>
          </cell>
          <cell r="T2286">
            <v>2000</v>
          </cell>
          <cell r="U2286">
            <v>5500</v>
          </cell>
          <cell r="V2286">
            <v>2500</v>
          </cell>
          <cell r="W2286">
            <v>12000</v>
          </cell>
          <cell r="X2286">
            <v>0</v>
          </cell>
          <cell r="Y2286">
            <v>2000</v>
          </cell>
          <cell r="Z2286">
            <v>0</v>
          </cell>
          <cell r="AA2286">
            <v>0</v>
          </cell>
          <cell r="AB2286">
            <v>0</v>
          </cell>
          <cell r="AC2286">
            <v>14000</v>
          </cell>
          <cell r="AD2286">
            <v>5</v>
          </cell>
          <cell r="AE2286" t="str">
            <v>08,15,22,29,30</v>
          </cell>
          <cell r="AF2286" t="str">
            <v>15,30</v>
          </cell>
          <cell r="AG2286"/>
        </row>
        <row r="2287">
          <cell r="E2287">
            <v>274913</v>
          </cell>
          <cell r="F2287" t="str">
            <v>ATUL  RATURI</v>
          </cell>
          <cell r="G2287" t="str">
            <v>CP</v>
          </cell>
          <cell r="H2287" t="str">
            <v>GHAZIABAD</v>
          </cell>
          <cell r="I2287" t="str">
            <v>A</v>
          </cell>
          <cell r="J2287" t="str">
            <v>BZ</v>
          </cell>
          <cell r="K2287">
            <v>30</v>
          </cell>
          <cell r="L2287">
            <v>144963</v>
          </cell>
          <cell r="M2287" t="str">
            <v>Approved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2</v>
          </cell>
          <cell r="AE2287" t="str">
            <v>23,27</v>
          </cell>
          <cell r="AF2287"/>
          <cell r="AG2287"/>
        </row>
        <row r="2288">
          <cell r="E2288">
            <v>196238</v>
          </cell>
          <cell r="F2288" t="str">
            <v>NITIN KUMAR GUPTA</v>
          </cell>
          <cell r="G2288" t="str">
            <v>ORTHO</v>
          </cell>
          <cell r="H2288" t="str">
            <v>GHAZIABAD</v>
          </cell>
          <cell r="I2288" t="str">
            <v>A</v>
          </cell>
          <cell r="J2288" t="str">
            <v>BZ</v>
          </cell>
          <cell r="K2288">
            <v>30</v>
          </cell>
          <cell r="L2288">
            <v>144963</v>
          </cell>
          <cell r="M2288" t="str">
            <v>Approved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2</v>
          </cell>
          <cell r="AE2288" t="str">
            <v>10,23</v>
          </cell>
          <cell r="AF2288"/>
          <cell r="AG2288"/>
        </row>
        <row r="2289">
          <cell r="E2289">
            <v>137470</v>
          </cell>
          <cell r="F2289" t="str">
            <v>VIKAS  GUPTA</v>
          </cell>
          <cell r="G2289" t="str">
            <v>CP</v>
          </cell>
          <cell r="H2289" t="str">
            <v>MODINAGAR</v>
          </cell>
          <cell r="I2289" t="str">
            <v>A</v>
          </cell>
          <cell r="J2289" t="str">
            <v>AL</v>
          </cell>
          <cell r="K2289">
            <v>50</v>
          </cell>
          <cell r="L2289">
            <v>144963</v>
          </cell>
          <cell r="M2289" t="str">
            <v>Approved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3500</v>
          </cell>
          <cell r="S2289">
            <v>2500</v>
          </cell>
          <cell r="T2289">
            <v>0</v>
          </cell>
          <cell r="U2289">
            <v>2500</v>
          </cell>
          <cell r="V2289">
            <v>0</v>
          </cell>
          <cell r="W2289">
            <v>8500</v>
          </cell>
          <cell r="X2289">
            <v>0</v>
          </cell>
          <cell r="Y2289">
            <v>0</v>
          </cell>
          <cell r="Z2289">
            <v>1000</v>
          </cell>
          <cell r="AA2289">
            <v>0</v>
          </cell>
          <cell r="AB2289">
            <v>0</v>
          </cell>
          <cell r="AC2289">
            <v>9500</v>
          </cell>
          <cell r="AD2289">
            <v>2</v>
          </cell>
          <cell r="AE2289" t="str">
            <v>14,31</v>
          </cell>
          <cell r="AF2289">
            <v>31</v>
          </cell>
          <cell r="AG2289"/>
        </row>
        <row r="2290">
          <cell r="E2290">
            <v>358897</v>
          </cell>
          <cell r="F2290" t="str">
            <v>SHIKHA  SHARMA</v>
          </cell>
          <cell r="G2290" t="str">
            <v>NEPH</v>
          </cell>
          <cell r="H2290" t="str">
            <v>GHAZIABAD</v>
          </cell>
          <cell r="I2290" t="str">
            <v>A</v>
          </cell>
          <cell r="J2290" t="str">
            <v>BZ</v>
          </cell>
          <cell r="K2290">
            <v>30</v>
          </cell>
          <cell r="L2290">
            <v>144963</v>
          </cell>
          <cell r="M2290" t="str">
            <v>Approved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2</v>
          </cell>
          <cell r="AE2290" t="str">
            <v>22,29</v>
          </cell>
          <cell r="AF2290"/>
          <cell r="AG2290"/>
        </row>
        <row r="2291">
          <cell r="E2291">
            <v>237262</v>
          </cell>
          <cell r="F2291" t="str">
            <v>RASHMI  PILINA</v>
          </cell>
          <cell r="G2291" t="str">
            <v>SUR</v>
          </cell>
          <cell r="H2291" t="str">
            <v>MODINAGAR</v>
          </cell>
          <cell r="I2291" t="str">
            <v>A</v>
          </cell>
          <cell r="J2291" t="str">
            <v>AZ</v>
          </cell>
          <cell r="K2291">
            <v>80</v>
          </cell>
          <cell r="L2291">
            <v>144963</v>
          </cell>
          <cell r="M2291" t="str">
            <v>Approved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0</v>
          </cell>
          <cell r="AC2291">
            <v>0</v>
          </cell>
          <cell r="AD2291">
            <v>2</v>
          </cell>
          <cell r="AE2291" t="str">
            <v>09,31</v>
          </cell>
          <cell r="AF2291">
            <v>31</v>
          </cell>
          <cell r="AG2291"/>
        </row>
        <row r="2292">
          <cell r="E2292">
            <v>230639</v>
          </cell>
          <cell r="F2292" t="str">
            <v>MAYANK  JAIN</v>
          </cell>
          <cell r="G2292" t="str">
            <v>ORTHO</v>
          </cell>
          <cell r="H2292" t="str">
            <v>GHAZIABAD</v>
          </cell>
          <cell r="I2292" t="str">
            <v>A</v>
          </cell>
          <cell r="J2292" t="str">
            <v>BZ</v>
          </cell>
          <cell r="K2292">
            <v>20</v>
          </cell>
          <cell r="L2292">
            <v>144963</v>
          </cell>
          <cell r="M2292" t="str">
            <v>Approved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2</v>
          </cell>
          <cell r="AE2292" t="str">
            <v>24,28</v>
          </cell>
          <cell r="AF2292"/>
          <cell r="AG2292"/>
        </row>
        <row r="2293">
          <cell r="E2293">
            <v>301362</v>
          </cell>
          <cell r="F2293" t="str">
            <v>SHASHANK  TRIPATHI</v>
          </cell>
          <cell r="G2293" t="str">
            <v>CP</v>
          </cell>
          <cell r="H2293" t="str">
            <v>GHAZIABAD</v>
          </cell>
          <cell r="I2293" t="str">
            <v>A</v>
          </cell>
          <cell r="J2293" t="str">
            <v>BL</v>
          </cell>
          <cell r="K2293">
            <v>25</v>
          </cell>
          <cell r="L2293">
            <v>144963</v>
          </cell>
          <cell r="M2293" t="str">
            <v>Approved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2500</v>
          </cell>
          <cell r="V2293">
            <v>1500</v>
          </cell>
          <cell r="W2293">
            <v>4000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4000</v>
          </cell>
          <cell r="AD2293">
            <v>3</v>
          </cell>
          <cell r="AE2293" t="str">
            <v>03,17,30</v>
          </cell>
          <cell r="AF2293">
            <v>30</v>
          </cell>
          <cell r="AG2293"/>
        </row>
        <row r="2294">
          <cell r="E2294">
            <v>237250</v>
          </cell>
          <cell r="F2294" t="str">
            <v>SACHIT  GOEL</v>
          </cell>
          <cell r="G2294" t="str">
            <v>CP</v>
          </cell>
          <cell r="H2294" t="str">
            <v>MODINAGAR</v>
          </cell>
          <cell r="I2294" t="str">
            <v>A</v>
          </cell>
          <cell r="J2294" t="str">
            <v>AZ</v>
          </cell>
          <cell r="K2294">
            <v>50</v>
          </cell>
          <cell r="L2294">
            <v>144963</v>
          </cell>
          <cell r="M2294" t="str">
            <v>Approved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2</v>
          </cell>
          <cell r="AE2294" t="str">
            <v>14,31</v>
          </cell>
          <cell r="AF2294">
            <v>31</v>
          </cell>
          <cell r="AG2294"/>
        </row>
        <row r="2295">
          <cell r="E2295">
            <v>209260</v>
          </cell>
          <cell r="F2295" t="str">
            <v>AMIT  DWIBEDI</v>
          </cell>
          <cell r="G2295" t="str">
            <v>ORTHO</v>
          </cell>
          <cell r="H2295" t="str">
            <v>GHAZIABAD</v>
          </cell>
          <cell r="I2295" t="str">
            <v>A</v>
          </cell>
          <cell r="J2295" t="str">
            <v>BZ</v>
          </cell>
          <cell r="K2295">
            <v>30</v>
          </cell>
          <cell r="L2295">
            <v>144963</v>
          </cell>
          <cell r="M2295" t="str">
            <v>Approved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2</v>
          </cell>
          <cell r="AE2295" t="str">
            <v>08,20</v>
          </cell>
          <cell r="AF2295"/>
          <cell r="AG2295"/>
        </row>
        <row r="2296">
          <cell r="E2296">
            <v>237337</v>
          </cell>
          <cell r="F2296" t="str">
            <v>SUSHIL  GUPTA</v>
          </cell>
          <cell r="G2296" t="str">
            <v>CP</v>
          </cell>
          <cell r="H2296" t="str">
            <v>MODINAGAR</v>
          </cell>
          <cell r="I2296" t="str">
            <v>A</v>
          </cell>
          <cell r="J2296" t="str">
            <v>BZ</v>
          </cell>
          <cell r="K2296">
            <v>25</v>
          </cell>
          <cell r="L2296">
            <v>144963</v>
          </cell>
          <cell r="M2296" t="str">
            <v>Approved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2</v>
          </cell>
          <cell r="AE2296" t="str">
            <v>14,31</v>
          </cell>
          <cell r="AF2296">
            <v>31</v>
          </cell>
          <cell r="AG2296"/>
        </row>
        <row r="2297">
          <cell r="E2297">
            <v>244385</v>
          </cell>
          <cell r="F2297" t="str">
            <v>ANURAG  AGARWAL</v>
          </cell>
          <cell r="G2297" t="str">
            <v>CP</v>
          </cell>
          <cell r="H2297" t="str">
            <v>GHAZIABAD</v>
          </cell>
          <cell r="I2297" t="str">
            <v>A</v>
          </cell>
          <cell r="J2297" t="str">
            <v>BL</v>
          </cell>
          <cell r="K2297">
            <v>30</v>
          </cell>
          <cell r="L2297">
            <v>144963</v>
          </cell>
          <cell r="M2297" t="str">
            <v>Approved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3000</v>
          </cell>
          <cell r="W2297">
            <v>3000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3000</v>
          </cell>
          <cell r="AD2297">
            <v>2</v>
          </cell>
          <cell r="AE2297" t="str">
            <v>18,24</v>
          </cell>
          <cell r="AF2297">
            <v>18</v>
          </cell>
          <cell r="AG2297"/>
        </row>
        <row r="2298">
          <cell r="E2298">
            <v>362971</v>
          </cell>
          <cell r="F2298" t="str">
            <v>AKSHITA  GUPTA</v>
          </cell>
          <cell r="G2298" t="str">
            <v>SUR</v>
          </cell>
          <cell r="H2298" t="str">
            <v>GHAZIABAD</v>
          </cell>
          <cell r="I2298" t="str">
            <v>A</v>
          </cell>
          <cell r="J2298" t="str">
            <v>BZ</v>
          </cell>
          <cell r="K2298">
            <v>40</v>
          </cell>
          <cell r="L2298">
            <v>144963</v>
          </cell>
          <cell r="M2298" t="str">
            <v>Approved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2</v>
          </cell>
          <cell r="AE2298" t="str">
            <v>10,20</v>
          </cell>
          <cell r="AF2298"/>
          <cell r="AG2298"/>
        </row>
        <row r="2299">
          <cell r="E2299">
            <v>238878</v>
          </cell>
          <cell r="F2299" t="str">
            <v>SUNIL  DUTT</v>
          </cell>
          <cell r="G2299" t="str">
            <v>CP</v>
          </cell>
          <cell r="H2299" t="str">
            <v>GHAZIABAD</v>
          </cell>
          <cell r="I2299" t="str">
            <v>A</v>
          </cell>
          <cell r="J2299" t="str">
            <v>BZ</v>
          </cell>
          <cell r="K2299">
            <v>20</v>
          </cell>
          <cell r="L2299">
            <v>144963</v>
          </cell>
          <cell r="M2299" t="str">
            <v>Approved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2</v>
          </cell>
          <cell r="AE2299" t="str">
            <v>03,17</v>
          </cell>
          <cell r="AF2299"/>
          <cell r="AG2299"/>
        </row>
        <row r="2300">
          <cell r="E2300">
            <v>294919</v>
          </cell>
          <cell r="F2300" t="str">
            <v>PANKAJ  CHOPRA</v>
          </cell>
          <cell r="G2300" t="str">
            <v>ORTHO</v>
          </cell>
          <cell r="H2300" t="str">
            <v>GHAZIABAD</v>
          </cell>
          <cell r="I2300" t="str">
            <v>VIP</v>
          </cell>
          <cell r="J2300" t="str">
            <v>BZ</v>
          </cell>
          <cell r="K2300">
            <v>20</v>
          </cell>
          <cell r="L2300">
            <v>144963</v>
          </cell>
          <cell r="M2300" t="str">
            <v>Approved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3</v>
          </cell>
          <cell r="AE2300" t="str">
            <v>10,17,29</v>
          </cell>
          <cell r="AF2300"/>
          <cell r="AG2300"/>
        </row>
        <row r="2301">
          <cell r="E2301">
            <v>366721</v>
          </cell>
          <cell r="F2301" t="str">
            <v>PURU  TYAGI</v>
          </cell>
          <cell r="G2301" t="str">
            <v>NEPH</v>
          </cell>
          <cell r="H2301" t="str">
            <v>MODINAGAR</v>
          </cell>
          <cell r="I2301" t="str">
            <v>VIP</v>
          </cell>
          <cell r="J2301" t="str">
            <v>BZ</v>
          </cell>
          <cell r="K2301">
            <v>25</v>
          </cell>
          <cell r="L2301">
            <v>144963</v>
          </cell>
          <cell r="M2301" t="str">
            <v>Approved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2</v>
          </cell>
          <cell r="AE2301" t="str">
            <v>21,31</v>
          </cell>
          <cell r="AF2301"/>
          <cell r="AG2301"/>
        </row>
        <row r="2302">
          <cell r="E2302">
            <v>256066</v>
          </cell>
          <cell r="F2302" t="str">
            <v>PRANAY  SWARNKAR</v>
          </cell>
          <cell r="G2302" t="str">
            <v>CP</v>
          </cell>
          <cell r="H2302" t="str">
            <v>GHAZIABAD</v>
          </cell>
          <cell r="I2302" t="str">
            <v>A</v>
          </cell>
          <cell r="J2302" t="str">
            <v>AL</v>
          </cell>
          <cell r="K2302">
            <v>50</v>
          </cell>
          <cell r="L2302">
            <v>144963</v>
          </cell>
          <cell r="M2302" t="str">
            <v>Approved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2000</v>
          </cell>
          <cell r="W2302">
            <v>2000</v>
          </cell>
          <cell r="X2302">
            <v>0</v>
          </cell>
          <cell r="Y2302">
            <v>2000</v>
          </cell>
          <cell r="Z2302">
            <v>0</v>
          </cell>
          <cell r="AA2302">
            <v>0</v>
          </cell>
          <cell r="AB2302">
            <v>0</v>
          </cell>
          <cell r="AC2302">
            <v>4000</v>
          </cell>
          <cell r="AD2302">
            <v>2</v>
          </cell>
          <cell r="AE2302" t="str">
            <v>02,16</v>
          </cell>
          <cell r="AF2302"/>
          <cell r="AG2302"/>
        </row>
        <row r="2303">
          <cell r="E2303">
            <v>52960</v>
          </cell>
          <cell r="F2303" t="str">
            <v>ARVIND KUMAR  SINGHAL</v>
          </cell>
          <cell r="G2303" t="str">
            <v>GP</v>
          </cell>
          <cell r="H2303" t="str">
            <v>GHAZIABAD</v>
          </cell>
          <cell r="I2303" t="str">
            <v>VIP</v>
          </cell>
          <cell r="J2303" t="str">
            <v>AZ</v>
          </cell>
          <cell r="K2303">
            <v>80</v>
          </cell>
          <cell r="L2303">
            <v>144963</v>
          </cell>
          <cell r="M2303" t="str">
            <v>Approved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3</v>
          </cell>
          <cell r="AE2303" t="str">
            <v>08,16,23</v>
          </cell>
          <cell r="AF2303"/>
          <cell r="AG2303"/>
        </row>
        <row r="2304">
          <cell r="E2304">
            <v>18456</v>
          </cell>
          <cell r="F2304" t="str">
            <v>MANISH  KUMAR</v>
          </cell>
          <cell r="G2304" t="str">
            <v>SUR</v>
          </cell>
          <cell r="H2304" t="str">
            <v>GHAZIABAD</v>
          </cell>
          <cell r="I2304" t="str">
            <v>A</v>
          </cell>
          <cell r="J2304" t="str">
            <v>BL</v>
          </cell>
          <cell r="K2304">
            <v>20</v>
          </cell>
          <cell r="L2304">
            <v>144963</v>
          </cell>
          <cell r="M2304" t="str">
            <v>Approved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6000</v>
          </cell>
          <cell r="V2304">
            <v>4000</v>
          </cell>
          <cell r="W2304">
            <v>10000</v>
          </cell>
          <cell r="X2304">
            <v>0</v>
          </cell>
          <cell r="Y2304">
            <v>5000</v>
          </cell>
          <cell r="Z2304">
            <v>0</v>
          </cell>
          <cell r="AA2304">
            <v>0</v>
          </cell>
          <cell r="AB2304">
            <v>0</v>
          </cell>
          <cell r="AC2304">
            <v>15000</v>
          </cell>
          <cell r="AD2304">
            <v>3</v>
          </cell>
          <cell r="AE2304" t="str">
            <v>13,15,22</v>
          </cell>
          <cell r="AF2304">
            <v>15</v>
          </cell>
          <cell r="AG2304"/>
        </row>
        <row r="2305">
          <cell r="E2305">
            <v>18458</v>
          </cell>
          <cell r="F2305" t="str">
            <v>SATISH  SHARMA</v>
          </cell>
          <cell r="G2305" t="str">
            <v>SUR</v>
          </cell>
          <cell r="H2305" t="str">
            <v>GHAZIABAD</v>
          </cell>
          <cell r="I2305" t="str">
            <v>Excel</v>
          </cell>
          <cell r="J2305" t="str">
            <v>BL</v>
          </cell>
          <cell r="K2305">
            <v>30</v>
          </cell>
          <cell r="L2305">
            <v>144963</v>
          </cell>
          <cell r="M2305" t="str">
            <v>Approved</v>
          </cell>
          <cell r="N2305">
            <v>0</v>
          </cell>
          <cell r="O2305">
            <v>0</v>
          </cell>
          <cell r="P2305">
            <v>3000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3000</v>
          </cell>
          <cell r="X2305">
            <v>0</v>
          </cell>
          <cell r="Y2305">
            <v>3500</v>
          </cell>
          <cell r="Z2305">
            <v>2500</v>
          </cell>
          <cell r="AA2305">
            <v>0</v>
          </cell>
          <cell r="AB2305">
            <v>0</v>
          </cell>
          <cell r="AC2305">
            <v>9000</v>
          </cell>
          <cell r="AD2305">
            <v>5</v>
          </cell>
          <cell r="AE2305" t="str">
            <v>02,08,13,20,27</v>
          </cell>
          <cell r="AF2305"/>
          <cell r="AG2305"/>
        </row>
        <row r="2306">
          <cell r="E2306">
            <v>18459</v>
          </cell>
          <cell r="F2306" t="str">
            <v>TARUN  AGGRAWAL</v>
          </cell>
          <cell r="G2306" t="str">
            <v>SUR</v>
          </cell>
          <cell r="H2306" t="str">
            <v>GHAZIABAD</v>
          </cell>
          <cell r="I2306" t="str">
            <v>A</v>
          </cell>
          <cell r="J2306" t="str">
            <v>BL</v>
          </cell>
          <cell r="K2306">
            <v>30</v>
          </cell>
          <cell r="L2306">
            <v>144963</v>
          </cell>
          <cell r="M2306" t="str">
            <v>Approved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1500</v>
          </cell>
          <cell r="W2306">
            <v>1500</v>
          </cell>
          <cell r="X2306">
            <v>0</v>
          </cell>
          <cell r="Y2306">
            <v>1000</v>
          </cell>
          <cell r="Z2306">
            <v>0</v>
          </cell>
          <cell r="AA2306">
            <v>0</v>
          </cell>
          <cell r="AB2306">
            <v>0</v>
          </cell>
          <cell r="AC2306">
            <v>2500</v>
          </cell>
          <cell r="AD2306">
            <v>4</v>
          </cell>
          <cell r="AE2306" t="str">
            <v>04,13,20,27</v>
          </cell>
          <cell r="AF2306"/>
          <cell r="AG2306"/>
        </row>
        <row r="2307">
          <cell r="E2307">
            <v>18491</v>
          </cell>
          <cell r="F2307" t="str">
            <v>UMESH  TYAGI</v>
          </cell>
          <cell r="G2307" t="str">
            <v>SUR</v>
          </cell>
          <cell r="H2307" t="str">
            <v>MODINAGAR</v>
          </cell>
          <cell r="I2307" t="str">
            <v>A</v>
          </cell>
          <cell r="J2307" t="str">
            <v>BL</v>
          </cell>
          <cell r="K2307">
            <v>25</v>
          </cell>
          <cell r="L2307">
            <v>144963</v>
          </cell>
          <cell r="M2307" t="str">
            <v>Approved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3000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3000</v>
          </cell>
          <cell r="X2307">
            <v>0</v>
          </cell>
          <cell r="Y2307">
            <v>0</v>
          </cell>
          <cell r="Z2307">
            <v>2000</v>
          </cell>
          <cell r="AA2307">
            <v>0</v>
          </cell>
          <cell r="AB2307">
            <v>0</v>
          </cell>
          <cell r="AC2307">
            <v>5000</v>
          </cell>
          <cell r="AD2307">
            <v>3</v>
          </cell>
          <cell r="AE2307" t="str">
            <v>14,21,31</v>
          </cell>
          <cell r="AF2307">
            <v>31</v>
          </cell>
          <cell r="AG2307"/>
        </row>
        <row r="2308">
          <cell r="E2308">
            <v>18487</v>
          </cell>
          <cell r="F2308" t="str">
            <v>DEVENDRA K SHIWACH</v>
          </cell>
          <cell r="G2308" t="str">
            <v>SUR</v>
          </cell>
          <cell r="H2308" t="str">
            <v>MODINAGAR</v>
          </cell>
          <cell r="I2308" t="str">
            <v>A</v>
          </cell>
          <cell r="J2308" t="str">
            <v>BL</v>
          </cell>
          <cell r="K2308">
            <v>30</v>
          </cell>
          <cell r="L2308">
            <v>144963</v>
          </cell>
          <cell r="M2308" t="str">
            <v>Approved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2500</v>
          </cell>
          <cell r="V2308">
            <v>0</v>
          </cell>
          <cell r="W2308">
            <v>2500</v>
          </cell>
          <cell r="X2308">
            <v>0</v>
          </cell>
          <cell r="Y2308">
            <v>1000</v>
          </cell>
          <cell r="Z2308">
            <v>0</v>
          </cell>
          <cell r="AA2308">
            <v>1500</v>
          </cell>
          <cell r="AB2308">
            <v>0</v>
          </cell>
          <cell r="AC2308">
            <v>5000</v>
          </cell>
          <cell r="AD2308">
            <v>2</v>
          </cell>
          <cell r="AE2308" t="str">
            <v>09,21</v>
          </cell>
          <cell r="AF2308"/>
          <cell r="AG2308"/>
        </row>
        <row r="2309">
          <cell r="E2309">
            <v>18484</v>
          </cell>
          <cell r="F2309" t="str">
            <v>UMESH  MADAN</v>
          </cell>
          <cell r="G2309" t="str">
            <v>SUR</v>
          </cell>
          <cell r="H2309" t="str">
            <v>GHAZIABAD</v>
          </cell>
          <cell r="I2309" t="str">
            <v>A</v>
          </cell>
          <cell r="J2309" t="str">
            <v>BL</v>
          </cell>
          <cell r="K2309">
            <v>40</v>
          </cell>
          <cell r="L2309">
            <v>144963</v>
          </cell>
          <cell r="M2309" t="str">
            <v>Approved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6500</v>
          </cell>
          <cell r="V2309">
            <v>2000</v>
          </cell>
          <cell r="W2309">
            <v>8500</v>
          </cell>
          <cell r="X2309">
            <v>0</v>
          </cell>
          <cell r="Y2309">
            <v>3000</v>
          </cell>
          <cell r="Z2309">
            <v>0</v>
          </cell>
          <cell r="AA2309">
            <v>0</v>
          </cell>
          <cell r="AB2309">
            <v>0</v>
          </cell>
          <cell r="AC2309">
            <v>11500</v>
          </cell>
          <cell r="AD2309">
            <v>5</v>
          </cell>
          <cell r="AE2309" t="str">
            <v>04,13,15,22,27</v>
          </cell>
          <cell r="AF2309">
            <v>15</v>
          </cell>
          <cell r="AG2309"/>
        </row>
        <row r="2310">
          <cell r="E2310">
            <v>18432</v>
          </cell>
          <cell r="F2310" t="str">
            <v>NITIN  MANGLIK</v>
          </cell>
          <cell r="G2310" t="str">
            <v>GAST</v>
          </cell>
          <cell r="H2310" t="str">
            <v>NOIDA</v>
          </cell>
          <cell r="I2310" t="str">
            <v>Excel</v>
          </cell>
          <cell r="J2310" t="str">
            <v>AM</v>
          </cell>
          <cell r="K2310">
            <v>45</v>
          </cell>
          <cell r="L2310">
            <v>144963</v>
          </cell>
          <cell r="M2310" t="str">
            <v>Approved</v>
          </cell>
          <cell r="N2310">
            <v>0</v>
          </cell>
          <cell r="O2310">
            <v>2000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6000</v>
          </cell>
          <cell r="U2310">
            <v>20000</v>
          </cell>
          <cell r="V2310">
            <v>15000</v>
          </cell>
          <cell r="W2310">
            <v>43000</v>
          </cell>
          <cell r="X2310">
            <v>0</v>
          </cell>
          <cell r="Y2310">
            <v>6000</v>
          </cell>
          <cell r="Z2310">
            <v>4000</v>
          </cell>
          <cell r="AA2310">
            <v>2000</v>
          </cell>
          <cell r="AB2310">
            <v>0</v>
          </cell>
          <cell r="AC2310">
            <v>55000</v>
          </cell>
          <cell r="AD2310">
            <v>4</v>
          </cell>
          <cell r="AE2310" t="str">
            <v>02,15,22,29</v>
          </cell>
          <cell r="AF2310">
            <v>15</v>
          </cell>
          <cell r="AG2310"/>
        </row>
        <row r="2311">
          <cell r="E2311">
            <v>223361</v>
          </cell>
          <cell r="F2311" t="str">
            <v>AMIT  SETH</v>
          </cell>
          <cell r="G2311" t="str">
            <v>SUR</v>
          </cell>
          <cell r="H2311" t="str">
            <v>VAISHALI</v>
          </cell>
          <cell r="I2311" t="str">
            <v>A</v>
          </cell>
          <cell r="J2311" t="str">
            <v>BZ</v>
          </cell>
          <cell r="K2311">
            <v>20</v>
          </cell>
          <cell r="L2311">
            <v>144963</v>
          </cell>
          <cell r="M2311" t="str">
            <v>Approved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3</v>
          </cell>
          <cell r="AE2311" t="str">
            <v>07,18,28</v>
          </cell>
          <cell r="AF2311">
            <v>18</v>
          </cell>
          <cell r="AG2311"/>
        </row>
        <row r="2312">
          <cell r="E2312">
            <v>38256</v>
          </cell>
          <cell r="F2312" t="str">
            <v>D P DUBEY</v>
          </cell>
          <cell r="G2312" t="str">
            <v>CP</v>
          </cell>
          <cell r="H2312" t="str">
            <v>GHAZIABAD</v>
          </cell>
          <cell r="I2312" t="str">
            <v>A</v>
          </cell>
          <cell r="J2312" t="str">
            <v>AL</v>
          </cell>
          <cell r="K2312">
            <v>50</v>
          </cell>
          <cell r="L2312">
            <v>144963</v>
          </cell>
          <cell r="M2312" t="str">
            <v>Approved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4500</v>
          </cell>
          <cell r="V2312">
            <v>4500</v>
          </cell>
          <cell r="W2312">
            <v>9000</v>
          </cell>
          <cell r="X2312">
            <v>0</v>
          </cell>
          <cell r="Y2312">
            <v>2000</v>
          </cell>
          <cell r="Z2312">
            <v>0</v>
          </cell>
          <cell r="AA2312">
            <v>0</v>
          </cell>
          <cell r="AB2312">
            <v>0</v>
          </cell>
          <cell r="AC2312">
            <v>11000</v>
          </cell>
          <cell r="AD2312">
            <v>2</v>
          </cell>
          <cell r="AE2312" t="str">
            <v>03,17</v>
          </cell>
          <cell r="AF2312">
            <v>3</v>
          </cell>
          <cell r="AG2312"/>
        </row>
        <row r="2313">
          <cell r="E2313">
            <v>139951</v>
          </cell>
          <cell r="F2313" t="str">
            <v>A K ANURAGI</v>
          </cell>
          <cell r="G2313" t="str">
            <v>CP</v>
          </cell>
          <cell r="H2313" t="str">
            <v>GHAZIABAD</v>
          </cell>
          <cell r="I2313" t="str">
            <v>A</v>
          </cell>
          <cell r="J2313" t="str">
            <v>AZ</v>
          </cell>
          <cell r="K2313">
            <v>50</v>
          </cell>
          <cell r="L2313">
            <v>144963</v>
          </cell>
          <cell r="M2313" t="str">
            <v>Approved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2</v>
          </cell>
          <cell r="AE2313" t="str">
            <v>03,17</v>
          </cell>
          <cell r="AF2313"/>
          <cell r="AG2313"/>
        </row>
        <row r="2314">
          <cell r="E2314">
            <v>279829</v>
          </cell>
          <cell r="F2314" t="str">
            <v>ABHISHEK  SHARMA</v>
          </cell>
          <cell r="G2314" t="str">
            <v>SUR</v>
          </cell>
          <cell r="H2314" t="str">
            <v>MODINAGAR</v>
          </cell>
          <cell r="I2314" t="str">
            <v>A</v>
          </cell>
          <cell r="J2314" t="str">
            <v>CL</v>
          </cell>
          <cell r="K2314">
            <v>10</v>
          </cell>
          <cell r="L2314">
            <v>144963</v>
          </cell>
          <cell r="M2314" t="str">
            <v>Approved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3500</v>
          </cell>
          <cell r="V2314">
            <v>2500</v>
          </cell>
          <cell r="W2314">
            <v>6000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6000</v>
          </cell>
          <cell r="AD2314">
            <v>2</v>
          </cell>
          <cell r="AE2314" t="str">
            <v>09,31</v>
          </cell>
          <cell r="AF2314">
            <v>31</v>
          </cell>
          <cell r="AG2314"/>
        </row>
        <row r="2315">
          <cell r="E2315">
            <v>169914</v>
          </cell>
          <cell r="F2315" t="str">
            <v>MITESH  DAYAL</v>
          </cell>
          <cell r="G2315" t="str">
            <v>CP</v>
          </cell>
          <cell r="H2315" t="str">
            <v>GHAZIABAD</v>
          </cell>
          <cell r="I2315" t="str">
            <v>Excel</v>
          </cell>
          <cell r="J2315" t="str">
            <v>BL</v>
          </cell>
          <cell r="K2315">
            <v>30</v>
          </cell>
          <cell r="L2315">
            <v>144963</v>
          </cell>
          <cell r="M2315" t="str">
            <v>Approved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3500</v>
          </cell>
          <cell r="V2315">
            <v>2500</v>
          </cell>
          <cell r="W2315">
            <v>6000</v>
          </cell>
          <cell r="X2315">
            <v>0</v>
          </cell>
          <cell r="Y2315">
            <v>2000</v>
          </cell>
          <cell r="Z2315">
            <v>5000</v>
          </cell>
          <cell r="AA2315">
            <v>0</v>
          </cell>
          <cell r="AB2315">
            <v>0</v>
          </cell>
          <cell r="AC2315">
            <v>13000</v>
          </cell>
          <cell r="AD2315">
            <v>4</v>
          </cell>
          <cell r="AE2315" t="str">
            <v>07,18,24,28</v>
          </cell>
          <cell r="AF2315">
            <v>18</v>
          </cell>
          <cell r="AG2315"/>
        </row>
        <row r="2316">
          <cell r="E2316">
            <v>169921</v>
          </cell>
          <cell r="F2316" t="str">
            <v>A K MEHROTRA</v>
          </cell>
          <cell r="G2316" t="str">
            <v>CP</v>
          </cell>
          <cell r="H2316" t="str">
            <v>GHAZIABAD</v>
          </cell>
          <cell r="I2316" t="str">
            <v>A</v>
          </cell>
          <cell r="J2316" t="str">
            <v>BL</v>
          </cell>
          <cell r="K2316">
            <v>30</v>
          </cell>
          <cell r="L2316">
            <v>144963</v>
          </cell>
          <cell r="M2316" t="str">
            <v>Approved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2000</v>
          </cell>
          <cell r="V2316">
            <v>1000</v>
          </cell>
          <cell r="W2316">
            <v>3000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3000</v>
          </cell>
          <cell r="AD2316">
            <v>2</v>
          </cell>
          <cell r="AE2316" t="str">
            <v>07,18</v>
          </cell>
          <cell r="AF2316">
            <v>18</v>
          </cell>
          <cell r="AG2316"/>
        </row>
        <row r="2317">
          <cell r="E2317">
            <v>18457</v>
          </cell>
          <cell r="F2317" t="str">
            <v>R K PODDAR</v>
          </cell>
          <cell r="G2317" t="str">
            <v>SUR</v>
          </cell>
          <cell r="H2317" t="str">
            <v>GHAZIABAD</v>
          </cell>
          <cell r="I2317" t="str">
            <v>A</v>
          </cell>
          <cell r="J2317" t="str">
            <v>CL</v>
          </cell>
          <cell r="K2317">
            <v>10</v>
          </cell>
          <cell r="L2317">
            <v>144963</v>
          </cell>
          <cell r="M2317" t="str">
            <v>Approved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1000</v>
          </cell>
          <cell r="U2317">
            <v>0</v>
          </cell>
          <cell r="V2317">
            <v>1500</v>
          </cell>
          <cell r="W2317">
            <v>2500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2500</v>
          </cell>
          <cell r="AD2317">
            <v>3</v>
          </cell>
          <cell r="AE2317" t="str">
            <v>08,15,29</v>
          </cell>
          <cell r="AF2317">
            <v>15</v>
          </cell>
          <cell r="AG2317"/>
        </row>
        <row r="2318">
          <cell r="E2318">
            <v>186866</v>
          </cell>
          <cell r="F2318" t="str">
            <v>B S YADAV</v>
          </cell>
          <cell r="G2318" t="str">
            <v>CP</v>
          </cell>
          <cell r="H2318" t="str">
            <v>GHAZIABAD</v>
          </cell>
          <cell r="I2318" t="str">
            <v>A</v>
          </cell>
          <cell r="J2318" t="str">
            <v>BL</v>
          </cell>
          <cell r="K2318">
            <v>20</v>
          </cell>
          <cell r="L2318">
            <v>144963</v>
          </cell>
          <cell r="M2318" t="str">
            <v>Approved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2000</v>
          </cell>
          <cell r="V2318">
            <v>1000</v>
          </cell>
          <cell r="W2318">
            <v>3000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3000</v>
          </cell>
          <cell r="AD2318">
            <v>2</v>
          </cell>
          <cell r="AE2318" t="str">
            <v>07,18</v>
          </cell>
          <cell r="AF2318">
            <v>18</v>
          </cell>
          <cell r="AG2318"/>
        </row>
        <row r="2319">
          <cell r="E2319">
            <v>52972</v>
          </cell>
          <cell r="F2319" t="str">
            <v>G S  CHAUHAN</v>
          </cell>
          <cell r="G2319" t="str">
            <v>GP</v>
          </cell>
          <cell r="H2319" t="str">
            <v>GHAZIABAD</v>
          </cell>
          <cell r="I2319" t="str">
            <v>VIP</v>
          </cell>
          <cell r="J2319" t="str">
            <v>AZ</v>
          </cell>
          <cell r="K2319">
            <v>100</v>
          </cell>
          <cell r="L2319">
            <v>144963</v>
          </cell>
          <cell r="M2319" t="str">
            <v>Approved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3</v>
          </cell>
          <cell r="AE2319" t="str">
            <v>07,24,28</v>
          </cell>
          <cell r="AF2319"/>
          <cell r="AG2319"/>
        </row>
        <row r="2320">
          <cell r="E2320">
            <v>224748</v>
          </cell>
          <cell r="F2320" t="str">
            <v>NITIN  KAUSHIK</v>
          </cell>
          <cell r="G2320" t="str">
            <v>ORTHO</v>
          </cell>
          <cell r="H2320" t="str">
            <v>GHAZIABAD</v>
          </cell>
          <cell r="I2320" t="str">
            <v>A</v>
          </cell>
          <cell r="J2320" t="str">
            <v>BZ</v>
          </cell>
          <cell r="K2320">
            <v>25</v>
          </cell>
          <cell r="L2320">
            <v>144963</v>
          </cell>
          <cell r="M2320" t="str">
            <v>Approved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5</v>
          </cell>
          <cell r="AE2320" t="str">
            <v>02,13,15,27,30</v>
          </cell>
          <cell r="AF2320" t="str">
            <v>15,30</v>
          </cell>
          <cell r="AG2320"/>
        </row>
        <row r="2321">
          <cell r="E2321">
            <v>279336</v>
          </cell>
          <cell r="F2321" t="str">
            <v>NISHANT RAJ SHARMA</v>
          </cell>
          <cell r="G2321" t="str">
            <v>ORTHO</v>
          </cell>
          <cell r="H2321" t="str">
            <v>GHAZIABAD</v>
          </cell>
          <cell r="I2321" t="str">
            <v>VIP</v>
          </cell>
          <cell r="J2321" t="str">
            <v>BZ</v>
          </cell>
          <cell r="K2321">
            <v>30</v>
          </cell>
          <cell r="L2321">
            <v>144963</v>
          </cell>
          <cell r="M2321" t="str">
            <v>Approved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3</v>
          </cell>
          <cell r="AE2321" t="str">
            <v>02,13,20</v>
          </cell>
          <cell r="AF2321"/>
          <cell r="AG2321"/>
        </row>
        <row r="2322">
          <cell r="E2322">
            <v>116631</v>
          </cell>
          <cell r="F2322" t="str">
            <v>VIPIN KUMAR  AGARWAL</v>
          </cell>
          <cell r="G2322" t="str">
            <v>SUR</v>
          </cell>
          <cell r="H2322" t="str">
            <v>MODINAGAR</v>
          </cell>
          <cell r="I2322" t="str">
            <v>A</v>
          </cell>
          <cell r="J2322" t="str">
            <v>AZ</v>
          </cell>
          <cell r="K2322">
            <v>50</v>
          </cell>
          <cell r="L2322">
            <v>144963</v>
          </cell>
          <cell r="M2322" t="str">
            <v>Approved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2</v>
          </cell>
          <cell r="AE2322" t="str">
            <v>14,31</v>
          </cell>
          <cell r="AF2322">
            <v>31</v>
          </cell>
          <cell r="AG2322"/>
        </row>
        <row r="2323">
          <cell r="E2323">
            <v>116688</v>
          </cell>
          <cell r="F2323" t="str">
            <v>ASHISH KUMAR AGARWAL</v>
          </cell>
          <cell r="G2323" t="str">
            <v>CHEST</v>
          </cell>
          <cell r="H2323" t="str">
            <v>GHAZIABAD</v>
          </cell>
          <cell r="I2323" t="str">
            <v>VIP</v>
          </cell>
          <cell r="J2323" t="str">
            <v>AZ</v>
          </cell>
          <cell r="K2323">
            <v>45</v>
          </cell>
          <cell r="L2323">
            <v>144963</v>
          </cell>
          <cell r="M2323" t="str">
            <v>Approved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1500</v>
          </cell>
          <cell r="W2323">
            <v>1500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1500</v>
          </cell>
          <cell r="AD2323">
            <v>3</v>
          </cell>
          <cell r="AE2323" t="str">
            <v>08,22,30</v>
          </cell>
          <cell r="AF2323">
            <v>30</v>
          </cell>
          <cell r="AG2323"/>
        </row>
        <row r="2324">
          <cell r="E2324">
            <v>261332</v>
          </cell>
          <cell r="F2324" t="str">
            <v>MANISHA  GARG</v>
          </cell>
          <cell r="G2324" t="str">
            <v>CP</v>
          </cell>
          <cell r="H2324" t="str">
            <v>GHAZIABAD</v>
          </cell>
          <cell r="I2324" t="str">
            <v>VIP</v>
          </cell>
          <cell r="J2324" t="str">
            <v>BL</v>
          </cell>
          <cell r="K2324">
            <v>30</v>
          </cell>
          <cell r="L2324">
            <v>144963</v>
          </cell>
          <cell r="M2324" t="str">
            <v>Approved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15000</v>
          </cell>
          <cell r="V2324">
            <v>4500</v>
          </cell>
          <cell r="W2324">
            <v>19500</v>
          </cell>
          <cell r="X2324">
            <v>0</v>
          </cell>
          <cell r="Y2324">
            <v>4000</v>
          </cell>
          <cell r="Z2324">
            <v>0</v>
          </cell>
          <cell r="AA2324">
            <v>0</v>
          </cell>
          <cell r="AB2324">
            <v>0</v>
          </cell>
          <cell r="AC2324">
            <v>23500</v>
          </cell>
          <cell r="AD2324">
            <v>4</v>
          </cell>
          <cell r="AE2324" t="str">
            <v>03,17,24,28</v>
          </cell>
          <cell r="AF2324">
            <v>3</v>
          </cell>
          <cell r="AG2324"/>
        </row>
        <row r="2325">
          <cell r="E2325">
            <v>221030</v>
          </cell>
          <cell r="F2325" t="str">
            <v>SUMIT  KUMAR</v>
          </cell>
          <cell r="G2325" t="str">
            <v>CARD</v>
          </cell>
          <cell r="H2325" t="str">
            <v>GHAZIABAD</v>
          </cell>
          <cell r="I2325" t="str">
            <v>A</v>
          </cell>
          <cell r="J2325" t="str">
            <v>BZ</v>
          </cell>
          <cell r="K2325">
            <v>20</v>
          </cell>
          <cell r="L2325">
            <v>144963</v>
          </cell>
          <cell r="M2325" t="str">
            <v>Approved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2</v>
          </cell>
          <cell r="AE2325" t="str">
            <v>03,17</v>
          </cell>
          <cell r="AF2325">
            <v>3</v>
          </cell>
          <cell r="AG2325"/>
        </row>
        <row r="2326">
          <cell r="E2326">
            <v>221611</v>
          </cell>
          <cell r="F2326" t="str">
            <v>AMAN  MATHUR</v>
          </cell>
          <cell r="G2326" t="str">
            <v>CP</v>
          </cell>
          <cell r="H2326" t="str">
            <v>GHAZIABAD</v>
          </cell>
          <cell r="I2326" t="str">
            <v>A</v>
          </cell>
          <cell r="J2326" t="str">
            <v>BL</v>
          </cell>
          <cell r="K2326">
            <v>40</v>
          </cell>
          <cell r="L2326">
            <v>144963</v>
          </cell>
          <cell r="M2326" t="str">
            <v>Approved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1500</v>
          </cell>
          <cell r="S2326">
            <v>0</v>
          </cell>
          <cell r="T2326">
            <v>0</v>
          </cell>
          <cell r="U2326">
            <v>2500</v>
          </cell>
          <cell r="V2326">
            <v>1000</v>
          </cell>
          <cell r="W2326">
            <v>5000</v>
          </cell>
          <cell r="X2326">
            <v>0</v>
          </cell>
          <cell r="Y2326">
            <v>0</v>
          </cell>
          <cell r="Z2326">
            <v>0</v>
          </cell>
          <cell r="AA2326">
            <v>2000</v>
          </cell>
          <cell r="AB2326">
            <v>0</v>
          </cell>
          <cell r="AC2326">
            <v>7000</v>
          </cell>
          <cell r="AD2326">
            <v>4</v>
          </cell>
          <cell r="AE2326" t="str">
            <v>03,10,15,30</v>
          </cell>
          <cell r="AF2326" t="str">
            <v>15,30</v>
          </cell>
          <cell r="AG2326"/>
        </row>
        <row r="2327">
          <cell r="E2327">
            <v>290752</v>
          </cell>
          <cell r="F2327" t="str">
            <v>HIMANSHU  BHARDWAJ</v>
          </cell>
          <cell r="G2327" t="str">
            <v>CP</v>
          </cell>
          <cell r="H2327" t="str">
            <v>GHAZIABAD</v>
          </cell>
          <cell r="I2327" t="str">
            <v>A</v>
          </cell>
          <cell r="J2327" t="str">
            <v>BZ</v>
          </cell>
          <cell r="K2327">
            <v>35</v>
          </cell>
          <cell r="L2327">
            <v>144963</v>
          </cell>
          <cell r="M2327" t="str">
            <v>Approved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3</v>
          </cell>
          <cell r="AE2327" t="str">
            <v>02,16,23</v>
          </cell>
          <cell r="AF2327"/>
          <cell r="AG2327"/>
        </row>
        <row r="2328">
          <cell r="E2328">
            <v>32813</v>
          </cell>
          <cell r="F2328" t="str">
            <v>SUDHANSHOO  AGARWAL</v>
          </cell>
          <cell r="G2328" t="str">
            <v>ORTHO</v>
          </cell>
          <cell r="H2328" t="str">
            <v>GHAZIABAD</v>
          </cell>
          <cell r="I2328" t="str">
            <v>A</v>
          </cell>
          <cell r="J2328" t="str">
            <v>BZ</v>
          </cell>
          <cell r="K2328">
            <v>30</v>
          </cell>
          <cell r="L2328">
            <v>144963</v>
          </cell>
          <cell r="M2328" t="str">
            <v>Approved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2</v>
          </cell>
          <cell r="AE2328" t="str">
            <v>07,23</v>
          </cell>
          <cell r="AF2328"/>
          <cell r="AG2328"/>
        </row>
        <row r="2329">
          <cell r="E2329">
            <v>213802</v>
          </cell>
          <cell r="F2329" t="str">
            <v>NILKAMAL  GOLA</v>
          </cell>
          <cell r="G2329" t="str">
            <v>SUR</v>
          </cell>
          <cell r="H2329" t="str">
            <v>GHAZIABAD</v>
          </cell>
          <cell r="I2329" t="str">
            <v>A</v>
          </cell>
          <cell r="J2329" t="str">
            <v>BL</v>
          </cell>
          <cell r="K2329">
            <v>40</v>
          </cell>
          <cell r="L2329">
            <v>144963</v>
          </cell>
          <cell r="M2329" t="str">
            <v>Approved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3000</v>
          </cell>
          <cell r="V2329">
            <v>0</v>
          </cell>
          <cell r="W2329">
            <v>3000</v>
          </cell>
          <cell r="X2329">
            <v>0</v>
          </cell>
          <cell r="Y2329">
            <v>2000</v>
          </cell>
          <cell r="Z2329">
            <v>0</v>
          </cell>
          <cell r="AA2329">
            <v>0</v>
          </cell>
          <cell r="AB2329">
            <v>0</v>
          </cell>
          <cell r="AC2329">
            <v>5000</v>
          </cell>
          <cell r="AD2329">
            <v>4</v>
          </cell>
          <cell r="AE2329" t="str">
            <v>04,15,22,27</v>
          </cell>
          <cell r="AF2329">
            <v>15</v>
          </cell>
          <cell r="AG2329"/>
        </row>
        <row r="2330">
          <cell r="E2330">
            <v>94070</v>
          </cell>
          <cell r="F2330" t="str">
            <v>AJEET  RATTI</v>
          </cell>
          <cell r="G2330" t="str">
            <v>ORTHO</v>
          </cell>
          <cell r="H2330" t="str">
            <v>MODINAGAR</v>
          </cell>
          <cell r="I2330" t="str">
            <v>A</v>
          </cell>
          <cell r="J2330" t="str">
            <v>CZ</v>
          </cell>
          <cell r="K2330">
            <v>15</v>
          </cell>
          <cell r="L2330">
            <v>144963</v>
          </cell>
          <cell r="M2330" t="str">
            <v>Approved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/>
          <cell r="AF2330"/>
          <cell r="AG2330"/>
        </row>
        <row r="2331">
          <cell r="E2331">
            <v>94069</v>
          </cell>
          <cell r="F2331" t="str">
            <v>SANJAY  JAISWAL</v>
          </cell>
          <cell r="G2331" t="str">
            <v>ORTHO</v>
          </cell>
          <cell r="H2331" t="str">
            <v>MODINAGAR</v>
          </cell>
          <cell r="I2331" t="str">
            <v>A</v>
          </cell>
          <cell r="J2331" t="str">
            <v>BZ</v>
          </cell>
          <cell r="K2331">
            <v>25</v>
          </cell>
          <cell r="L2331">
            <v>144963</v>
          </cell>
          <cell r="M2331" t="str">
            <v>Approved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2</v>
          </cell>
          <cell r="AE2331" t="str">
            <v>14,31</v>
          </cell>
          <cell r="AF2331">
            <v>31</v>
          </cell>
          <cell r="AG2331"/>
        </row>
        <row r="2332">
          <cell r="E2332">
            <v>75876</v>
          </cell>
          <cell r="F2332" t="str">
            <v>NITIN  KANSAL</v>
          </cell>
          <cell r="G2332" t="str">
            <v>ORTHO</v>
          </cell>
          <cell r="H2332" t="str">
            <v>GHAZIABAD</v>
          </cell>
          <cell r="I2332" t="str">
            <v>A</v>
          </cell>
          <cell r="J2332" t="str">
            <v>BZ</v>
          </cell>
          <cell r="K2332">
            <v>30</v>
          </cell>
          <cell r="L2332">
            <v>144963</v>
          </cell>
          <cell r="M2332" t="str">
            <v>Approved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3</v>
          </cell>
          <cell r="AE2332" t="str">
            <v>04,20,27</v>
          </cell>
          <cell r="AF2332"/>
          <cell r="AG2332"/>
        </row>
        <row r="2333">
          <cell r="E2333">
            <v>94068</v>
          </cell>
          <cell r="F2333" t="str">
            <v>PRAVEEN  MODI</v>
          </cell>
          <cell r="G2333" t="str">
            <v>ORTHO</v>
          </cell>
          <cell r="H2333" t="str">
            <v>MODINAGAR</v>
          </cell>
          <cell r="I2333" t="str">
            <v>A</v>
          </cell>
          <cell r="J2333" t="str">
            <v>BZ</v>
          </cell>
          <cell r="K2333">
            <v>40</v>
          </cell>
          <cell r="L2333">
            <v>144963</v>
          </cell>
          <cell r="M2333" t="str">
            <v>Approved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2</v>
          </cell>
          <cell r="AE2333" t="str">
            <v>14,21</v>
          </cell>
          <cell r="AF2333"/>
          <cell r="AG2333"/>
        </row>
        <row r="2334">
          <cell r="E2334">
            <v>56386</v>
          </cell>
          <cell r="F2334" t="str">
            <v>ARUN KUMAR  GOEL</v>
          </cell>
          <cell r="G2334" t="str">
            <v>SUR</v>
          </cell>
          <cell r="H2334" t="str">
            <v>GHAZIABAD</v>
          </cell>
          <cell r="I2334" t="str">
            <v>A</v>
          </cell>
          <cell r="J2334" t="str">
            <v>CZ</v>
          </cell>
          <cell r="K2334">
            <v>15</v>
          </cell>
          <cell r="L2334">
            <v>144963</v>
          </cell>
          <cell r="M2334" t="str">
            <v>Approved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1</v>
          </cell>
          <cell r="AE2334">
            <v>28</v>
          </cell>
          <cell r="AF2334"/>
          <cell r="AG2334"/>
        </row>
        <row r="2335">
          <cell r="E2335">
            <v>94071</v>
          </cell>
          <cell r="F2335" t="str">
            <v>DINESH  KANSAL</v>
          </cell>
          <cell r="G2335" t="str">
            <v>ORTHO</v>
          </cell>
          <cell r="H2335" t="str">
            <v>MODINAGAR</v>
          </cell>
          <cell r="I2335" t="str">
            <v>A</v>
          </cell>
          <cell r="J2335" t="str">
            <v>BZ</v>
          </cell>
          <cell r="K2335">
            <v>25</v>
          </cell>
          <cell r="L2335">
            <v>144963</v>
          </cell>
          <cell r="M2335" t="str">
            <v>Approved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2</v>
          </cell>
          <cell r="AE2335" t="str">
            <v>14,31</v>
          </cell>
          <cell r="AF2335">
            <v>31</v>
          </cell>
          <cell r="AG2335"/>
        </row>
        <row r="2336">
          <cell r="E2336">
            <v>111506</v>
          </cell>
          <cell r="F2336" t="str">
            <v>MADHU  PODDAR</v>
          </cell>
          <cell r="G2336" t="str">
            <v>CP</v>
          </cell>
          <cell r="H2336" t="str">
            <v>GHAZIABAD</v>
          </cell>
          <cell r="I2336" t="str">
            <v>A</v>
          </cell>
          <cell r="J2336" t="str">
            <v>BL</v>
          </cell>
          <cell r="K2336">
            <v>40</v>
          </cell>
          <cell r="L2336">
            <v>144963</v>
          </cell>
          <cell r="M2336" t="str">
            <v>Approved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4000</v>
          </cell>
          <cell r="U2336">
            <v>5500</v>
          </cell>
          <cell r="V2336">
            <v>4500</v>
          </cell>
          <cell r="W2336">
            <v>14000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14000</v>
          </cell>
          <cell r="AD2336">
            <v>3</v>
          </cell>
          <cell r="AE2336" t="str">
            <v>08,15,29</v>
          </cell>
          <cell r="AF2336">
            <v>15</v>
          </cell>
          <cell r="AG2336"/>
        </row>
        <row r="2337">
          <cell r="E2337">
            <v>32823</v>
          </cell>
          <cell r="F2337" t="str">
            <v>ASHOK KUMAR GUPTA</v>
          </cell>
          <cell r="G2337" t="str">
            <v>ORTHO</v>
          </cell>
          <cell r="H2337" t="str">
            <v>GHAZIABAD</v>
          </cell>
          <cell r="I2337" t="str">
            <v>A</v>
          </cell>
          <cell r="J2337" t="str">
            <v>BZ</v>
          </cell>
          <cell r="K2337">
            <v>30</v>
          </cell>
          <cell r="L2337">
            <v>144963</v>
          </cell>
          <cell r="M2337" t="str">
            <v>Approved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2</v>
          </cell>
          <cell r="AE2337" t="str">
            <v>02,22</v>
          </cell>
          <cell r="AF2337"/>
          <cell r="AG2337"/>
        </row>
        <row r="2338">
          <cell r="E2338">
            <v>111509</v>
          </cell>
          <cell r="F2338" t="str">
            <v>RAJEEV  KUMAR</v>
          </cell>
          <cell r="G2338" t="str">
            <v>CP</v>
          </cell>
          <cell r="H2338" t="str">
            <v>GHAZIABAD</v>
          </cell>
          <cell r="I2338" t="str">
            <v>A</v>
          </cell>
          <cell r="J2338" t="str">
            <v>BL</v>
          </cell>
          <cell r="K2338">
            <v>25</v>
          </cell>
          <cell r="L2338">
            <v>144963</v>
          </cell>
          <cell r="M2338" t="str">
            <v>Approved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2000</v>
          </cell>
          <cell r="U2338">
            <v>6000</v>
          </cell>
          <cell r="V2338">
            <v>4500</v>
          </cell>
          <cell r="W2338">
            <v>12500</v>
          </cell>
          <cell r="X2338">
            <v>0</v>
          </cell>
          <cell r="Y2338">
            <v>1000</v>
          </cell>
          <cell r="Z2338">
            <v>0</v>
          </cell>
          <cell r="AA2338">
            <v>3000</v>
          </cell>
          <cell r="AB2338">
            <v>0</v>
          </cell>
          <cell r="AC2338">
            <v>16500</v>
          </cell>
          <cell r="AD2338">
            <v>4</v>
          </cell>
          <cell r="AE2338" t="str">
            <v>04,13,15,27</v>
          </cell>
          <cell r="AF2338">
            <v>15</v>
          </cell>
          <cell r="AG2338"/>
        </row>
        <row r="2339">
          <cell r="E2339">
            <v>94067</v>
          </cell>
          <cell r="F2339" t="str">
            <v>SK  GUPTA</v>
          </cell>
          <cell r="G2339" t="str">
            <v>ORTHO</v>
          </cell>
          <cell r="H2339" t="str">
            <v>MODINAGAR</v>
          </cell>
          <cell r="I2339" t="str">
            <v>A</v>
          </cell>
          <cell r="J2339" t="str">
            <v>BL</v>
          </cell>
          <cell r="K2339">
            <v>35</v>
          </cell>
          <cell r="L2339">
            <v>144963</v>
          </cell>
          <cell r="M2339" t="str">
            <v>Approved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2000</v>
          </cell>
          <cell r="W2339">
            <v>2000</v>
          </cell>
          <cell r="X2339">
            <v>0</v>
          </cell>
          <cell r="Y2339">
            <v>1000</v>
          </cell>
          <cell r="Z2339">
            <v>0</v>
          </cell>
          <cell r="AA2339">
            <v>0</v>
          </cell>
          <cell r="AB2339">
            <v>0</v>
          </cell>
          <cell r="AC2339">
            <v>3000</v>
          </cell>
          <cell r="AD2339">
            <v>2</v>
          </cell>
          <cell r="AE2339" t="str">
            <v>09,21</v>
          </cell>
          <cell r="AF2339"/>
          <cell r="AG2339"/>
        </row>
        <row r="2340">
          <cell r="E2340">
            <v>290765</v>
          </cell>
          <cell r="F2340" t="str">
            <v>ARVIND  CHAUDHARY</v>
          </cell>
          <cell r="G2340" t="str">
            <v>CP</v>
          </cell>
          <cell r="H2340" t="str">
            <v>GHAZIABAD</v>
          </cell>
          <cell r="I2340" t="str">
            <v>A</v>
          </cell>
          <cell r="J2340" t="str">
            <v>BL</v>
          </cell>
          <cell r="K2340">
            <v>25</v>
          </cell>
          <cell r="L2340">
            <v>144963</v>
          </cell>
          <cell r="M2340" t="str">
            <v>Approved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2000</v>
          </cell>
          <cell r="V2340">
            <v>1000</v>
          </cell>
          <cell r="W2340">
            <v>3000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3000</v>
          </cell>
          <cell r="AD2340">
            <v>3</v>
          </cell>
          <cell r="AE2340" t="str">
            <v>02,16,23</v>
          </cell>
          <cell r="AF2340"/>
          <cell r="AG2340"/>
        </row>
        <row r="2341">
          <cell r="E2341">
            <v>111512</v>
          </cell>
          <cell r="F2341" t="str">
            <v>NARESH  RAGHAV</v>
          </cell>
          <cell r="G2341" t="str">
            <v>CHEST</v>
          </cell>
          <cell r="H2341" t="str">
            <v>GHAZIABAD</v>
          </cell>
          <cell r="I2341" t="str">
            <v>A</v>
          </cell>
          <cell r="J2341" t="str">
            <v>BZ</v>
          </cell>
          <cell r="K2341">
            <v>40</v>
          </cell>
          <cell r="L2341">
            <v>144963</v>
          </cell>
          <cell r="M2341" t="str">
            <v>Approved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1</v>
          </cell>
          <cell r="AE2341">
            <v>21</v>
          </cell>
          <cell r="AF2341"/>
          <cell r="AG2341"/>
        </row>
        <row r="2342">
          <cell r="E2342">
            <v>171678</v>
          </cell>
          <cell r="F2342" t="str">
            <v>ARUN KUMAR GARG</v>
          </cell>
          <cell r="G2342" t="str">
            <v>CP</v>
          </cell>
          <cell r="H2342" t="str">
            <v>GHAZIABAD</v>
          </cell>
          <cell r="I2342" t="str">
            <v>A</v>
          </cell>
          <cell r="J2342" t="str">
            <v>BL</v>
          </cell>
          <cell r="K2342">
            <v>40</v>
          </cell>
          <cell r="L2342">
            <v>144963</v>
          </cell>
          <cell r="M2342" t="str">
            <v>Approved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2500</v>
          </cell>
          <cell r="V2342">
            <v>1000</v>
          </cell>
          <cell r="W2342">
            <v>3500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3500</v>
          </cell>
          <cell r="AD2342">
            <v>3</v>
          </cell>
          <cell r="AE2342" t="str">
            <v>02,16,23</v>
          </cell>
          <cell r="AF2342"/>
          <cell r="AG2342"/>
        </row>
        <row r="2343">
          <cell r="E2343">
            <v>16022</v>
          </cell>
          <cell r="F2343" t="str">
            <v>AMIT  GUPTA</v>
          </cell>
          <cell r="G2343" t="str">
            <v>NEPH</v>
          </cell>
          <cell r="H2343" t="str">
            <v>GHAZIABAD</v>
          </cell>
          <cell r="I2343" t="str">
            <v>A</v>
          </cell>
          <cell r="J2343" t="str">
            <v>BL</v>
          </cell>
          <cell r="K2343">
            <v>25</v>
          </cell>
          <cell r="L2343">
            <v>144963</v>
          </cell>
          <cell r="M2343" t="str">
            <v>Approved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3500</v>
          </cell>
          <cell r="V2343">
            <v>0</v>
          </cell>
          <cell r="W2343">
            <v>3500</v>
          </cell>
          <cell r="X2343">
            <v>0</v>
          </cell>
          <cell r="Y2343">
            <v>2000</v>
          </cell>
          <cell r="Z2343">
            <v>0</v>
          </cell>
          <cell r="AA2343">
            <v>0</v>
          </cell>
          <cell r="AB2343">
            <v>0</v>
          </cell>
          <cell r="AC2343">
            <v>5500</v>
          </cell>
          <cell r="AD2343">
            <v>2</v>
          </cell>
          <cell r="AE2343" t="str">
            <v>08,20</v>
          </cell>
          <cell r="AF2343"/>
          <cell r="AG2343"/>
        </row>
        <row r="2344">
          <cell r="E2344">
            <v>126604</v>
          </cell>
          <cell r="F2344" t="str">
            <v>MUKUL  GUPTA</v>
          </cell>
          <cell r="G2344" t="str">
            <v>CP</v>
          </cell>
          <cell r="H2344" t="str">
            <v>GHAZIABAD</v>
          </cell>
          <cell r="I2344" t="str">
            <v>VIP</v>
          </cell>
          <cell r="J2344" t="str">
            <v>CL</v>
          </cell>
          <cell r="K2344">
            <v>15</v>
          </cell>
          <cell r="L2344">
            <v>144963</v>
          </cell>
          <cell r="M2344" t="str">
            <v>Approved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1000</v>
          </cell>
          <cell r="W2344">
            <v>1000</v>
          </cell>
          <cell r="X2344">
            <v>0</v>
          </cell>
          <cell r="Y2344">
            <v>2000</v>
          </cell>
          <cell r="Z2344">
            <v>0</v>
          </cell>
          <cell r="AA2344">
            <v>0</v>
          </cell>
          <cell r="AB2344">
            <v>0</v>
          </cell>
          <cell r="AC2344">
            <v>3000</v>
          </cell>
          <cell r="AD2344">
            <v>3</v>
          </cell>
          <cell r="AE2344" t="str">
            <v>03,10,17</v>
          </cell>
          <cell r="AF2344"/>
          <cell r="AG2344"/>
        </row>
        <row r="2345">
          <cell r="E2345">
            <v>274080</v>
          </cell>
          <cell r="F2345" t="str">
            <v>AMIT  MANGAL</v>
          </cell>
          <cell r="G2345" t="str">
            <v>SUR</v>
          </cell>
          <cell r="H2345" t="str">
            <v>MURAD NAGAR</v>
          </cell>
          <cell r="I2345" t="str">
            <v>A</v>
          </cell>
          <cell r="J2345" t="str">
            <v>BZ</v>
          </cell>
          <cell r="K2345">
            <v>20</v>
          </cell>
          <cell r="L2345">
            <v>144963</v>
          </cell>
          <cell r="M2345" t="str">
            <v>Approved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2</v>
          </cell>
          <cell r="AE2345" t="str">
            <v>09,21</v>
          </cell>
          <cell r="AF2345"/>
          <cell r="AG2345"/>
        </row>
        <row r="2346">
          <cell r="E2346">
            <v>274081</v>
          </cell>
          <cell r="F2346" t="str">
            <v>ANUPAM  SINGH</v>
          </cell>
          <cell r="G2346" t="str">
            <v>CP</v>
          </cell>
          <cell r="H2346" t="str">
            <v>MODINAGAR</v>
          </cell>
          <cell r="I2346" t="str">
            <v>VIP</v>
          </cell>
          <cell r="J2346" t="str">
            <v>BZ</v>
          </cell>
          <cell r="K2346">
            <v>30</v>
          </cell>
          <cell r="L2346">
            <v>144963</v>
          </cell>
          <cell r="M2346" t="str">
            <v>Approved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3</v>
          </cell>
          <cell r="AE2346" t="str">
            <v>14,21,31</v>
          </cell>
          <cell r="AF2346"/>
          <cell r="AG2346"/>
        </row>
        <row r="2347">
          <cell r="E2347">
            <v>140119</v>
          </cell>
          <cell r="F2347" t="str">
            <v>D N BHAT</v>
          </cell>
          <cell r="G2347" t="str">
            <v>SUR</v>
          </cell>
          <cell r="H2347" t="str">
            <v>GHAZIABAD</v>
          </cell>
          <cell r="I2347" t="str">
            <v>A</v>
          </cell>
          <cell r="J2347" t="str">
            <v>BZ</v>
          </cell>
          <cell r="K2347">
            <v>20</v>
          </cell>
          <cell r="L2347">
            <v>144963</v>
          </cell>
          <cell r="M2347" t="str">
            <v>Approved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/>
          <cell r="AF2347"/>
          <cell r="AG2347"/>
        </row>
        <row r="2348">
          <cell r="E2348">
            <v>50527</v>
          </cell>
          <cell r="F2348" t="str">
            <v>LOKESH  KUMAR</v>
          </cell>
          <cell r="G2348" t="str">
            <v>CP</v>
          </cell>
          <cell r="H2348" t="str">
            <v>MODINAGAR</v>
          </cell>
          <cell r="I2348" t="str">
            <v>A</v>
          </cell>
          <cell r="J2348" t="str">
            <v>AL</v>
          </cell>
          <cell r="K2348">
            <v>50</v>
          </cell>
          <cell r="L2348">
            <v>144963</v>
          </cell>
          <cell r="M2348" t="str">
            <v>Approved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1500</v>
          </cell>
          <cell r="S2348">
            <v>0</v>
          </cell>
          <cell r="T2348">
            <v>0</v>
          </cell>
          <cell r="U2348">
            <v>3500</v>
          </cell>
          <cell r="V2348">
            <v>2000</v>
          </cell>
          <cell r="W2348">
            <v>7000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7000</v>
          </cell>
          <cell r="AD2348">
            <v>1</v>
          </cell>
          <cell r="AE2348">
            <v>14</v>
          </cell>
          <cell r="AF2348"/>
          <cell r="AG2348"/>
        </row>
        <row r="2349">
          <cell r="E2349">
            <v>50535</v>
          </cell>
          <cell r="F2349" t="str">
            <v>V B JINDAL</v>
          </cell>
          <cell r="G2349" t="str">
            <v>CP</v>
          </cell>
          <cell r="H2349" t="str">
            <v>GHAZIABAD</v>
          </cell>
          <cell r="I2349" t="str">
            <v>A</v>
          </cell>
          <cell r="J2349" t="str">
            <v>AL</v>
          </cell>
          <cell r="K2349">
            <v>80</v>
          </cell>
          <cell r="L2349">
            <v>144963</v>
          </cell>
          <cell r="M2349" t="str">
            <v>Approved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3500</v>
          </cell>
          <cell r="V2349">
            <v>0</v>
          </cell>
          <cell r="W2349">
            <v>3500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3500</v>
          </cell>
          <cell r="AD2349">
            <v>2</v>
          </cell>
          <cell r="AE2349" t="str">
            <v>16,23</v>
          </cell>
          <cell r="AF2349"/>
          <cell r="AG2349"/>
        </row>
        <row r="2350">
          <cell r="E2350">
            <v>50552</v>
          </cell>
          <cell r="F2350" t="str">
            <v>RAJESH KUMAR RAJORA</v>
          </cell>
          <cell r="G2350" t="str">
            <v>CP</v>
          </cell>
          <cell r="H2350" t="str">
            <v>GHAZIABAD</v>
          </cell>
          <cell r="I2350" t="str">
            <v>VIP</v>
          </cell>
          <cell r="J2350" t="str">
            <v>AZ</v>
          </cell>
          <cell r="K2350">
            <v>60</v>
          </cell>
          <cell r="L2350">
            <v>144963</v>
          </cell>
          <cell r="M2350" t="str">
            <v>Approved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3</v>
          </cell>
          <cell r="AE2350" t="str">
            <v>03,10,30</v>
          </cell>
          <cell r="AF2350">
            <v>30</v>
          </cell>
          <cell r="AG2350"/>
        </row>
        <row r="2351">
          <cell r="E2351">
            <v>141139</v>
          </cell>
          <cell r="F2351" t="str">
            <v>SOHAN VIR SINGH</v>
          </cell>
          <cell r="G2351" t="str">
            <v>CP</v>
          </cell>
          <cell r="H2351" t="str">
            <v>MODINAGAR</v>
          </cell>
          <cell r="I2351" t="str">
            <v>Excel</v>
          </cell>
          <cell r="J2351" t="str">
            <v>AM</v>
          </cell>
          <cell r="K2351">
            <v>50</v>
          </cell>
          <cell r="L2351">
            <v>144963</v>
          </cell>
          <cell r="M2351" t="str">
            <v>Approved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10500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10500</v>
          </cell>
          <cell r="X2351">
            <v>0</v>
          </cell>
          <cell r="Y2351">
            <v>6500</v>
          </cell>
          <cell r="Z2351">
            <v>7500</v>
          </cell>
          <cell r="AA2351">
            <v>13500</v>
          </cell>
          <cell r="AB2351">
            <v>4000</v>
          </cell>
          <cell r="AC2351">
            <v>42000</v>
          </cell>
          <cell r="AD2351">
            <v>4</v>
          </cell>
          <cell r="AE2351" t="str">
            <v>09,14,21,31</v>
          </cell>
          <cell r="AF2351">
            <v>31</v>
          </cell>
          <cell r="AG2351"/>
        </row>
        <row r="2352">
          <cell r="E2352">
            <v>141150</v>
          </cell>
          <cell r="F2352" t="str">
            <v>SAURABH  GUPTA</v>
          </cell>
          <cell r="G2352" t="str">
            <v>CP</v>
          </cell>
          <cell r="H2352" t="str">
            <v>MODINAGAR</v>
          </cell>
          <cell r="I2352" t="str">
            <v>A</v>
          </cell>
          <cell r="J2352" t="str">
            <v>BZ</v>
          </cell>
          <cell r="K2352">
            <v>25</v>
          </cell>
          <cell r="L2352">
            <v>144963</v>
          </cell>
          <cell r="M2352" t="str">
            <v>Approved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2</v>
          </cell>
          <cell r="AE2352" t="str">
            <v>21,31</v>
          </cell>
          <cell r="AF2352">
            <v>31</v>
          </cell>
          <cell r="AG2352"/>
        </row>
        <row r="2353">
          <cell r="E2353">
            <v>233873</v>
          </cell>
          <cell r="F2353" t="str">
            <v>ABIJIT  SINGH</v>
          </cell>
          <cell r="G2353" t="str">
            <v>ORTHO</v>
          </cell>
          <cell r="H2353" t="str">
            <v>GHAZIABAD</v>
          </cell>
          <cell r="I2353" t="str">
            <v>VIP</v>
          </cell>
          <cell r="J2353" t="str">
            <v>BZ</v>
          </cell>
          <cell r="K2353">
            <v>30</v>
          </cell>
          <cell r="L2353">
            <v>144963</v>
          </cell>
          <cell r="M2353" t="str">
            <v>Approved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4</v>
          </cell>
          <cell r="AE2353" t="str">
            <v>10,17,22,29</v>
          </cell>
          <cell r="AF2353"/>
          <cell r="AG2353"/>
        </row>
        <row r="2354">
          <cell r="E2354">
            <v>50529</v>
          </cell>
          <cell r="F2354" t="str">
            <v>AWADHESH  TOMAR</v>
          </cell>
          <cell r="G2354" t="str">
            <v>CP</v>
          </cell>
          <cell r="H2354" t="str">
            <v>MODINAGAR</v>
          </cell>
          <cell r="I2354" t="str">
            <v>A</v>
          </cell>
          <cell r="J2354" t="str">
            <v>AL</v>
          </cell>
          <cell r="K2354">
            <v>70</v>
          </cell>
          <cell r="L2354">
            <v>144963</v>
          </cell>
          <cell r="M2354" t="str">
            <v>Approved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2000</v>
          </cell>
          <cell r="U2354">
            <v>0</v>
          </cell>
          <cell r="V2354">
            <v>3000</v>
          </cell>
          <cell r="W2354">
            <v>5000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2000</v>
          </cell>
          <cell r="AC2354">
            <v>7000</v>
          </cell>
          <cell r="AD2354">
            <v>1</v>
          </cell>
          <cell r="AE2354">
            <v>14</v>
          </cell>
          <cell r="AF2354"/>
          <cell r="AG2354"/>
        </row>
        <row r="2355">
          <cell r="E2355">
            <v>169503</v>
          </cell>
          <cell r="F2355" t="str">
            <v>A P SINGH</v>
          </cell>
          <cell r="G2355" t="str">
            <v>SUR</v>
          </cell>
          <cell r="H2355" t="str">
            <v>MURAD NAGAR</v>
          </cell>
          <cell r="I2355" t="str">
            <v>A</v>
          </cell>
          <cell r="J2355" t="str">
            <v>CZ</v>
          </cell>
          <cell r="K2355">
            <v>10</v>
          </cell>
          <cell r="L2355">
            <v>144963</v>
          </cell>
          <cell r="M2355" t="str">
            <v>Approved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0</v>
          </cell>
          <cell r="Z2355">
            <v>0</v>
          </cell>
          <cell r="AA2355">
            <v>0</v>
          </cell>
          <cell r="AB2355">
            <v>0</v>
          </cell>
          <cell r="AC2355">
            <v>0</v>
          </cell>
          <cell r="AD2355">
            <v>0</v>
          </cell>
          <cell r="AE2355"/>
          <cell r="AF2355"/>
          <cell r="AG2355"/>
        </row>
        <row r="2356">
          <cell r="E2356">
            <v>126981</v>
          </cell>
          <cell r="F2356" t="str">
            <v>ASHOK  KUMAR</v>
          </cell>
          <cell r="G2356" t="str">
            <v>CP</v>
          </cell>
          <cell r="H2356" t="str">
            <v>GHAZIABAD</v>
          </cell>
          <cell r="I2356" t="str">
            <v>A</v>
          </cell>
          <cell r="J2356" t="str">
            <v>BZ</v>
          </cell>
          <cell r="K2356">
            <v>30</v>
          </cell>
          <cell r="L2356">
            <v>144963</v>
          </cell>
          <cell r="M2356" t="str">
            <v>Approved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1000</v>
          </cell>
          <cell r="V2356">
            <v>0</v>
          </cell>
          <cell r="W2356">
            <v>1000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1000</v>
          </cell>
          <cell r="AD2356">
            <v>2</v>
          </cell>
          <cell r="AE2356" t="str">
            <v>10,20</v>
          </cell>
          <cell r="AF2356"/>
          <cell r="AG2356"/>
        </row>
        <row r="2357">
          <cell r="E2357">
            <v>255098</v>
          </cell>
          <cell r="F2357" t="str">
            <v>MUZAFFAR  HUSAIN</v>
          </cell>
          <cell r="G2357" t="str">
            <v>CP</v>
          </cell>
          <cell r="H2357" t="str">
            <v>MURAD NAGAR</v>
          </cell>
          <cell r="I2357" t="str">
            <v>A</v>
          </cell>
          <cell r="J2357" t="str">
            <v>BZ</v>
          </cell>
          <cell r="K2357">
            <v>40</v>
          </cell>
          <cell r="L2357">
            <v>144963</v>
          </cell>
          <cell r="M2357" t="str">
            <v>Approved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2</v>
          </cell>
          <cell r="AE2357" t="str">
            <v>09,31</v>
          </cell>
          <cell r="AF2357">
            <v>31</v>
          </cell>
          <cell r="AG2357"/>
        </row>
        <row r="2358">
          <cell r="E2358">
            <v>241725</v>
          </cell>
          <cell r="F2358" t="str">
            <v>A.K  GUPTA</v>
          </cell>
          <cell r="G2358" t="str">
            <v>CP</v>
          </cell>
          <cell r="H2358" t="str">
            <v>GHAZIABAD</v>
          </cell>
          <cell r="I2358" t="str">
            <v>VIP</v>
          </cell>
          <cell r="J2358" t="str">
            <v>BL</v>
          </cell>
          <cell r="K2358">
            <v>25</v>
          </cell>
          <cell r="L2358">
            <v>144963</v>
          </cell>
          <cell r="M2358" t="str">
            <v>Approved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2000</v>
          </cell>
          <cell r="S2358">
            <v>0</v>
          </cell>
          <cell r="T2358">
            <v>0</v>
          </cell>
          <cell r="U2358">
            <v>1000</v>
          </cell>
          <cell r="V2358">
            <v>1500</v>
          </cell>
          <cell r="W2358">
            <v>4500</v>
          </cell>
          <cell r="X2358">
            <v>0</v>
          </cell>
          <cell r="Y2358">
            <v>1500</v>
          </cell>
          <cell r="Z2358">
            <v>0</v>
          </cell>
          <cell r="AA2358">
            <v>0</v>
          </cell>
          <cell r="AB2358">
            <v>0</v>
          </cell>
          <cell r="AC2358">
            <v>6000</v>
          </cell>
          <cell r="AD2358">
            <v>3</v>
          </cell>
          <cell r="AE2358" t="str">
            <v>04,13,23</v>
          </cell>
          <cell r="AF2358"/>
          <cell r="AG2358"/>
        </row>
        <row r="2359">
          <cell r="E2359">
            <v>50525</v>
          </cell>
          <cell r="F2359" t="str">
            <v>N R TYAGI</v>
          </cell>
          <cell r="G2359" t="str">
            <v>CP</v>
          </cell>
          <cell r="H2359" t="str">
            <v>MODINAGAR</v>
          </cell>
          <cell r="I2359" t="str">
            <v>A</v>
          </cell>
          <cell r="J2359" t="str">
            <v>AL</v>
          </cell>
          <cell r="K2359">
            <v>50</v>
          </cell>
          <cell r="L2359">
            <v>144963</v>
          </cell>
          <cell r="M2359" t="str">
            <v>Approved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2000</v>
          </cell>
          <cell r="W2359">
            <v>2000</v>
          </cell>
          <cell r="X2359">
            <v>0</v>
          </cell>
          <cell r="Y2359">
            <v>0</v>
          </cell>
          <cell r="Z2359">
            <v>1000</v>
          </cell>
          <cell r="AA2359">
            <v>1000</v>
          </cell>
          <cell r="AB2359">
            <v>0</v>
          </cell>
          <cell r="AC2359">
            <v>4000</v>
          </cell>
          <cell r="AD2359">
            <v>2</v>
          </cell>
          <cell r="AE2359" t="str">
            <v>09,31</v>
          </cell>
          <cell r="AF2359">
            <v>31</v>
          </cell>
          <cell r="AG2359"/>
        </row>
        <row r="2360">
          <cell r="E2360">
            <v>75893</v>
          </cell>
          <cell r="F2360" t="str">
            <v>SUMIT  MOWAR</v>
          </cell>
          <cell r="G2360" t="str">
            <v>ORTHO</v>
          </cell>
          <cell r="H2360" t="str">
            <v>GHAZIABAD</v>
          </cell>
          <cell r="I2360" t="str">
            <v>A</v>
          </cell>
          <cell r="J2360" t="str">
            <v>BL</v>
          </cell>
          <cell r="K2360">
            <v>20</v>
          </cell>
          <cell r="L2360">
            <v>144963</v>
          </cell>
          <cell r="M2360" t="str">
            <v>Approved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2000</v>
          </cell>
          <cell r="V2360">
            <v>1000</v>
          </cell>
          <cell r="W2360">
            <v>3000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3000</v>
          </cell>
          <cell r="AD2360">
            <v>2</v>
          </cell>
          <cell r="AE2360" t="str">
            <v>03,17</v>
          </cell>
          <cell r="AF2360"/>
          <cell r="AG2360"/>
        </row>
        <row r="2361">
          <cell r="E2361">
            <v>50558</v>
          </cell>
          <cell r="F2361" t="str">
            <v>NARESH  KAPOOR</v>
          </cell>
          <cell r="G2361" t="str">
            <v>ANEST</v>
          </cell>
          <cell r="H2361" t="str">
            <v>GHAZIABAD</v>
          </cell>
          <cell r="I2361" t="str">
            <v>VIP</v>
          </cell>
          <cell r="J2361" t="str">
            <v>AZ</v>
          </cell>
          <cell r="K2361">
            <v>65</v>
          </cell>
          <cell r="L2361">
            <v>144963</v>
          </cell>
          <cell r="M2361" t="str">
            <v>Approved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2</v>
          </cell>
          <cell r="AE2361" t="str">
            <v>24,28</v>
          </cell>
          <cell r="AF2361"/>
          <cell r="AG2361"/>
        </row>
        <row r="2362">
          <cell r="E2362">
            <v>269982</v>
          </cell>
          <cell r="F2362" t="str">
            <v>CHANDRA SHEKHAR PALIWAL</v>
          </cell>
          <cell r="G2362" t="str">
            <v>SUR</v>
          </cell>
          <cell r="H2362" t="str">
            <v>MODINAGAR</v>
          </cell>
          <cell r="I2362" t="str">
            <v>A</v>
          </cell>
          <cell r="J2362" t="str">
            <v>BZ</v>
          </cell>
          <cell r="K2362">
            <v>20</v>
          </cell>
          <cell r="L2362">
            <v>144963</v>
          </cell>
          <cell r="M2362" t="str">
            <v>Approved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1</v>
          </cell>
          <cell r="AE2362">
            <v>9</v>
          </cell>
          <cell r="AF2362"/>
          <cell r="AG2362"/>
        </row>
        <row r="2363">
          <cell r="E2363">
            <v>268808</v>
          </cell>
          <cell r="F2363" t="str">
            <v>VIKAS  KUMAR</v>
          </cell>
          <cell r="G2363" t="str">
            <v>CP</v>
          </cell>
          <cell r="H2363" t="str">
            <v>MODINAGAR</v>
          </cell>
          <cell r="I2363" t="str">
            <v>A</v>
          </cell>
          <cell r="J2363" t="str">
            <v>BZ</v>
          </cell>
          <cell r="K2363">
            <v>20</v>
          </cell>
          <cell r="L2363">
            <v>144963</v>
          </cell>
          <cell r="M2363" t="str">
            <v>Approved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/>
          <cell r="AF2363"/>
          <cell r="AG2363"/>
        </row>
        <row r="2364">
          <cell r="E2364">
            <v>286323</v>
          </cell>
          <cell r="F2364" t="str">
            <v>VINAY KUMAR SINGH</v>
          </cell>
          <cell r="G2364" t="str">
            <v>CP</v>
          </cell>
          <cell r="H2364" t="str">
            <v>MODINAGAR</v>
          </cell>
          <cell r="I2364" t="str">
            <v>A</v>
          </cell>
          <cell r="J2364" t="str">
            <v>BL</v>
          </cell>
          <cell r="K2364">
            <v>20</v>
          </cell>
          <cell r="L2364">
            <v>144963</v>
          </cell>
          <cell r="M2364" t="str">
            <v>Approved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3000</v>
          </cell>
          <cell r="S2364">
            <v>0</v>
          </cell>
          <cell r="T2364">
            <v>0</v>
          </cell>
          <cell r="U2364">
            <v>2000</v>
          </cell>
          <cell r="V2364">
            <v>0</v>
          </cell>
          <cell r="W2364">
            <v>5000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5000</v>
          </cell>
          <cell r="AD2364">
            <v>2</v>
          </cell>
          <cell r="AE2364" t="str">
            <v>09,21</v>
          </cell>
          <cell r="AF2364"/>
          <cell r="AG2364"/>
        </row>
        <row r="2365">
          <cell r="E2365">
            <v>379596</v>
          </cell>
          <cell r="F2365" t="str">
            <v>ANSHUL  VARSHNEY</v>
          </cell>
          <cell r="G2365" t="str">
            <v>CP</v>
          </cell>
          <cell r="H2365" t="str">
            <v>GHAZIABAD</v>
          </cell>
          <cell r="I2365" t="str">
            <v>Excel</v>
          </cell>
          <cell r="J2365" t="str">
            <v>AL</v>
          </cell>
          <cell r="K2365">
            <v>100</v>
          </cell>
          <cell r="L2365">
            <v>144963</v>
          </cell>
          <cell r="M2365" t="str">
            <v>Approved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1000</v>
          </cell>
          <cell r="V2365">
            <v>0</v>
          </cell>
          <cell r="W2365">
            <v>1000</v>
          </cell>
          <cell r="X2365">
            <v>0</v>
          </cell>
          <cell r="Y2365">
            <v>3500</v>
          </cell>
          <cell r="Z2365">
            <v>0</v>
          </cell>
          <cell r="AA2365">
            <v>0</v>
          </cell>
          <cell r="AB2365">
            <v>0</v>
          </cell>
          <cell r="AC2365">
            <v>4500</v>
          </cell>
          <cell r="AD2365">
            <v>4</v>
          </cell>
          <cell r="AE2365" t="str">
            <v>02,16,23,30</v>
          </cell>
          <cell r="AF2365">
            <v>30</v>
          </cell>
          <cell r="AG2365"/>
        </row>
        <row r="2366">
          <cell r="E2366">
            <v>373556</v>
          </cell>
          <cell r="F2366" t="str">
            <v xml:space="preserve">SAURABH   MISHRA </v>
          </cell>
          <cell r="G2366" t="str">
            <v>LAPAR</v>
          </cell>
          <cell r="H2366" t="str">
            <v>KASHIPUR</v>
          </cell>
          <cell r="I2366" t="str">
            <v>A</v>
          </cell>
          <cell r="J2366" t="str">
            <v>CZ</v>
          </cell>
          <cell r="K2366">
            <v>10</v>
          </cell>
          <cell r="L2366">
            <v>144971</v>
          </cell>
          <cell r="M2366" t="str">
            <v>Approved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1</v>
          </cell>
          <cell r="AE2366">
            <v>29</v>
          </cell>
          <cell r="AF2366"/>
          <cell r="AG2366"/>
        </row>
        <row r="2367">
          <cell r="E2367">
            <v>373561</v>
          </cell>
          <cell r="F2367" t="str">
            <v xml:space="preserve">MITHILESH   KUMAR </v>
          </cell>
          <cell r="G2367" t="str">
            <v>CARD</v>
          </cell>
          <cell r="H2367" t="str">
            <v>KASHIPUR</v>
          </cell>
          <cell r="I2367" t="str">
            <v>A</v>
          </cell>
          <cell r="J2367" t="str">
            <v>CZ</v>
          </cell>
          <cell r="K2367">
            <v>10</v>
          </cell>
          <cell r="L2367">
            <v>144971</v>
          </cell>
          <cell r="M2367" t="str">
            <v>Approved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/>
          <cell r="AF2367"/>
          <cell r="AG2367"/>
        </row>
        <row r="2368">
          <cell r="E2368">
            <v>373564</v>
          </cell>
          <cell r="F2368" t="str">
            <v xml:space="preserve">PARUL   SINGHAL </v>
          </cell>
          <cell r="G2368" t="str">
            <v>ENDO</v>
          </cell>
          <cell r="H2368" t="str">
            <v>KASHIPUR</v>
          </cell>
          <cell r="I2368" t="str">
            <v>VIP</v>
          </cell>
          <cell r="J2368" t="str">
            <v>CL</v>
          </cell>
          <cell r="K2368">
            <v>10</v>
          </cell>
          <cell r="L2368">
            <v>144971</v>
          </cell>
          <cell r="M2368" t="str">
            <v>Approved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2200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2200</v>
          </cell>
          <cell r="X2368">
            <v>0</v>
          </cell>
          <cell r="Y2368">
            <v>1000</v>
          </cell>
          <cell r="Z2368">
            <v>0</v>
          </cell>
          <cell r="AA2368">
            <v>0</v>
          </cell>
          <cell r="AB2368">
            <v>0</v>
          </cell>
          <cell r="AC2368">
            <v>3200</v>
          </cell>
          <cell r="AD2368">
            <v>4</v>
          </cell>
          <cell r="AE2368" t="str">
            <v>01,08,22,31</v>
          </cell>
          <cell r="AF2368"/>
          <cell r="AG2368"/>
        </row>
        <row r="2369">
          <cell r="E2369">
            <v>225876</v>
          </cell>
          <cell r="F2369" t="str">
            <v>ANKUR  CHOUDHARY</v>
          </cell>
          <cell r="G2369" t="str">
            <v>ORTHO</v>
          </cell>
          <cell r="H2369" t="str">
            <v>BAZPUR</v>
          </cell>
          <cell r="I2369" t="str">
            <v>A</v>
          </cell>
          <cell r="J2369" t="str">
            <v>BZ</v>
          </cell>
          <cell r="K2369">
            <v>35</v>
          </cell>
          <cell r="L2369">
            <v>144971</v>
          </cell>
          <cell r="M2369" t="str">
            <v>Approved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2</v>
          </cell>
          <cell r="AE2369" t="str">
            <v>04,18</v>
          </cell>
          <cell r="AF2369"/>
          <cell r="AG2369"/>
        </row>
        <row r="2370">
          <cell r="E2370">
            <v>218240</v>
          </cell>
          <cell r="F2370" t="str">
            <v>GURUPAL  SINGH</v>
          </cell>
          <cell r="G2370" t="str">
            <v>NEUS</v>
          </cell>
          <cell r="H2370" t="str">
            <v>KASHIPUR</v>
          </cell>
          <cell r="I2370" t="str">
            <v>A</v>
          </cell>
          <cell r="J2370" t="str">
            <v>AZ</v>
          </cell>
          <cell r="K2370">
            <v>60</v>
          </cell>
          <cell r="L2370">
            <v>144971</v>
          </cell>
          <cell r="M2370" t="str">
            <v>Approved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2</v>
          </cell>
          <cell r="AE2370" t="str">
            <v>10,23</v>
          </cell>
          <cell r="AF2370"/>
          <cell r="AG2370"/>
        </row>
        <row r="2371">
          <cell r="E2371">
            <v>225875</v>
          </cell>
          <cell r="F2371" t="str">
            <v>NAVEEN CHANDRA KOHALI</v>
          </cell>
          <cell r="G2371" t="str">
            <v>SUR</v>
          </cell>
          <cell r="H2371" t="str">
            <v>BAZPUR</v>
          </cell>
          <cell r="I2371" t="str">
            <v>A</v>
          </cell>
          <cell r="J2371" t="str">
            <v>BZ</v>
          </cell>
          <cell r="K2371">
            <v>30</v>
          </cell>
          <cell r="L2371">
            <v>144971</v>
          </cell>
          <cell r="M2371" t="str">
            <v>Approved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2</v>
          </cell>
          <cell r="AE2371" t="str">
            <v>04,18</v>
          </cell>
          <cell r="AF2371"/>
          <cell r="AG2371"/>
        </row>
        <row r="2372">
          <cell r="E2372">
            <v>280798</v>
          </cell>
          <cell r="F2372" t="str">
            <v>VIKAS  GAHLOT</v>
          </cell>
          <cell r="G2372" t="str">
            <v>ORTHO</v>
          </cell>
          <cell r="H2372" t="str">
            <v>KASHIPUR</v>
          </cell>
          <cell r="I2372" t="str">
            <v>A</v>
          </cell>
          <cell r="J2372" t="str">
            <v>AZ</v>
          </cell>
          <cell r="K2372">
            <v>50</v>
          </cell>
          <cell r="L2372">
            <v>144971</v>
          </cell>
          <cell r="M2372" t="str">
            <v>Approved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1</v>
          </cell>
          <cell r="AE2372">
            <v>10</v>
          </cell>
          <cell r="AF2372"/>
          <cell r="AG2372"/>
        </row>
        <row r="2373">
          <cell r="E2373">
            <v>257562</v>
          </cell>
          <cell r="F2373" t="str">
            <v>ABHISHEK  GUPTA</v>
          </cell>
          <cell r="G2373" t="str">
            <v>CP</v>
          </cell>
          <cell r="H2373" t="str">
            <v>RUDRAPUR</v>
          </cell>
          <cell r="I2373" t="str">
            <v>VIP</v>
          </cell>
          <cell r="J2373" t="str">
            <v>AZ</v>
          </cell>
          <cell r="K2373">
            <v>70</v>
          </cell>
          <cell r="L2373">
            <v>144971</v>
          </cell>
          <cell r="M2373" t="str">
            <v>Approved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2</v>
          </cell>
          <cell r="AE2373" t="str">
            <v>13,30</v>
          </cell>
          <cell r="AF2373"/>
          <cell r="AG2373"/>
        </row>
        <row r="2374">
          <cell r="E2374">
            <v>285422</v>
          </cell>
          <cell r="F2374" t="str">
            <v>SHUBHAM  AGARWAL</v>
          </cell>
          <cell r="G2374" t="str">
            <v>CARD</v>
          </cell>
          <cell r="H2374" t="str">
            <v>KASHIPUR</v>
          </cell>
          <cell r="I2374" t="str">
            <v>VIP</v>
          </cell>
          <cell r="J2374" t="str">
            <v>BZ</v>
          </cell>
          <cell r="K2374">
            <v>30</v>
          </cell>
          <cell r="L2374">
            <v>144971</v>
          </cell>
          <cell r="M2374" t="str">
            <v>Approved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4</v>
          </cell>
          <cell r="AE2374" t="str">
            <v>10,15,22,31</v>
          </cell>
          <cell r="AF2374"/>
          <cell r="AG2374"/>
        </row>
        <row r="2375">
          <cell r="E2375">
            <v>212873</v>
          </cell>
          <cell r="F2375" t="str">
            <v>A K JAIN</v>
          </cell>
          <cell r="G2375" t="str">
            <v>CP</v>
          </cell>
          <cell r="H2375" t="str">
            <v>RUDRAPUR</v>
          </cell>
          <cell r="I2375" t="str">
            <v>VIP</v>
          </cell>
          <cell r="J2375" t="str">
            <v>BZ</v>
          </cell>
          <cell r="K2375">
            <v>40</v>
          </cell>
          <cell r="L2375">
            <v>144971</v>
          </cell>
          <cell r="M2375" t="str">
            <v>Approved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4</v>
          </cell>
          <cell r="AE2375" t="str">
            <v>09,13,21,30</v>
          </cell>
          <cell r="AF2375">
            <v>9</v>
          </cell>
          <cell r="AG2375">
            <v>9</v>
          </cell>
        </row>
        <row r="2376">
          <cell r="E2376">
            <v>172243</v>
          </cell>
          <cell r="F2376" t="str">
            <v>RANJEET SINGH GILL</v>
          </cell>
          <cell r="G2376" t="str">
            <v>SUR</v>
          </cell>
          <cell r="H2376" t="str">
            <v>RUDRAPUR</v>
          </cell>
          <cell r="I2376" t="str">
            <v>A</v>
          </cell>
          <cell r="J2376" t="str">
            <v>BZ</v>
          </cell>
          <cell r="K2376">
            <v>40</v>
          </cell>
          <cell r="L2376">
            <v>144971</v>
          </cell>
          <cell r="M2376" t="str">
            <v>Approved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1</v>
          </cell>
          <cell r="AE2376">
            <v>24</v>
          </cell>
          <cell r="AF2376"/>
          <cell r="AG2376"/>
        </row>
        <row r="2377">
          <cell r="E2377">
            <v>217397</v>
          </cell>
          <cell r="F2377" t="str">
            <v>MANDEEP  SINGH</v>
          </cell>
          <cell r="G2377" t="str">
            <v>CP</v>
          </cell>
          <cell r="H2377" t="str">
            <v>RUDRAPUR</v>
          </cell>
          <cell r="I2377" t="str">
            <v>Excel</v>
          </cell>
          <cell r="J2377" t="str">
            <v>BL</v>
          </cell>
          <cell r="K2377">
            <v>30</v>
          </cell>
          <cell r="L2377">
            <v>144971</v>
          </cell>
          <cell r="M2377" t="str">
            <v>Approved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1500</v>
          </cell>
          <cell r="S2377">
            <v>0</v>
          </cell>
          <cell r="T2377">
            <v>0</v>
          </cell>
          <cell r="U2377">
            <v>5000</v>
          </cell>
          <cell r="V2377">
            <v>0</v>
          </cell>
          <cell r="W2377">
            <v>6500</v>
          </cell>
          <cell r="X2377">
            <v>0</v>
          </cell>
          <cell r="Y2377">
            <v>5000</v>
          </cell>
          <cell r="Z2377">
            <v>0</v>
          </cell>
          <cell r="AA2377">
            <v>0</v>
          </cell>
          <cell r="AB2377">
            <v>0</v>
          </cell>
          <cell r="AC2377">
            <v>11500</v>
          </cell>
          <cell r="AD2377">
            <v>4</v>
          </cell>
          <cell r="AE2377" t="str">
            <v>09,14,21,28</v>
          </cell>
          <cell r="AF2377">
            <v>9</v>
          </cell>
          <cell r="AG2377">
            <v>9</v>
          </cell>
        </row>
        <row r="2378">
          <cell r="E2378">
            <v>266905</v>
          </cell>
          <cell r="F2378" t="str">
            <v>S P SINGH</v>
          </cell>
          <cell r="G2378" t="str">
            <v>CARD</v>
          </cell>
          <cell r="H2378" t="str">
            <v>RUDRAPUR</v>
          </cell>
          <cell r="I2378" t="str">
            <v>VIP</v>
          </cell>
          <cell r="J2378" t="str">
            <v>AZ</v>
          </cell>
          <cell r="K2378">
            <v>60</v>
          </cell>
          <cell r="L2378">
            <v>144971</v>
          </cell>
          <cell r="M2378" t="str">
            <v>Approved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5</v>
          </cell>
          <cell r="AE2378" t="str">
            <v>02,09,14,24,30</v>
          </cell>
          <cell r="AF2378">
            <v>9</v>
          </cell>
          <cell r="AG2378">
            <v>9</v>
          </cell>
        </row>
        <row r="2379">
          <cell r="E2379">
            <v>265021</v>
          </cell>
          <cell r="F2379" t="str">
            <v>SANJAY  KUMAR</v>
          </cell>
          <cell r="G2379" t="str">
            <v>DIAB</v>
          </cell>
          <cell r="H2379" t="str">
            <v>RUDRAPUR</v>
          </cell>
          <cell r="I2379" t="str">
            <v>A</v>
          </cell>
          <cell r="J2379" t="str">
            <v>AZ</v>
          </cell>
          <cell r="K2379">
            <v>45</v>
          </cell>
          <cell r="L2379">
            <v>144971</v>
          </cell>
          <cell r="M2379" t="str">
            <v>Approved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3</v>
          </cell>
          <cell r="AE2379" t="str">
            <v>03,07,24</v>
          </cell>
          <cell r="AF2379"/>
          <cell r="AG2379"/>
        </row>
        <row r="2380">
          <cell r="E2380">
            <v>231619</v>
          </cell>
          <cell r="F2380" t="str">
            <v>SANJAY  MAJUMDAR</v>
          </cell>
          <cell r="G2380" t="str">
            <v>DENT</v>
          </cell>
          <cell r="H2380" t="str">
            <v>RUDRAPUR</v>
          </cell>
          <cell r="I2380" t="str">
            <v>A</v>
          </cell>
          <cell r="J2380" t="str">
            <v>BZ</v>
          </cell>
          <cell r="K2380">
            <v>25</v>
          </cell>
          <cell r="L2380">
            <v>144971</v>
          </cell>
          <cell r="M2380" t="str">
            <v>Approved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0</v>
          </cell>
          <cell r="AD2380">
            <v>0</v>
          </cell>
          <cell r="AE2380"/>
          <cell r="AF2380"/>
          <cell r="AG2380"/>
        </row>
        <row r="2381">
          <cell r="E2381">
            <v>231616</v>
          </cell>
          <cell r="F2381" t="str">
            <v>SUNIL  BHARDWAJ</v>
          </cell>
          <cell r="G2381" t="str">
            <v>ORTHO</v>
          </cell>
          <cell r="H2381" t="str">
            <v>KASHIPUR</v>
          </cell>
          <cell r="I2381" t="str">
            <v>A</v>
          </cell>
          <cell r="J2381" t="str">
            <v>BZ</v>
          </cell>
          <cell r="K2381">
            <v>30</v>
          </cell>
          <cell r="L2381">
            <v>144971</v>
          </cell>
          <cell r="M2381" t="str">
            <v>Approved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0</v>
          </cell>
          <cell r="AC2381">
            <v>0</v>
          </cell>
          <cell r="AD2381">
            <v>1</v>
          </cell>
          <cell r="AE2381">
            <v>29</v>
          </cell>
          <cell r="AF2381"/>
          <cell r="AG2381"/>
        </row>
        <row r="2382">
          <cell r="E2382">
            <v>271408</v>
          </cell>
          <cell r="F2382" t="str">
            <v>ABHISHEK  GOEL</v>
          </cell>
          <cell r="G2382" t="str">
            <v>NEPH</v>
          </cell>
          <cell r="H2382" t="str">
            <v>KASHIPUR</v>
          </cell>
          <cell r="I2382" t="str">
            <v>VIP</v>
          </cell>
          <cell r="J2382" t="str">
            <v>BZ</v>
          </cell>
          <cell r="K2382">
            <v>30</v>
          </cell>
          <cell r="L2382">
            <v>144971</v>
          </cell>
          <cell r="M2382" t="str">
            <v>Approved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3</v>
          </cell>
          <cell r="AE2382" t="str">
            <v>01,10,31</v>
          </cell>
          <cell r="AF2382"/>
          <cell r="AG2382"/>
        </row>
        <row r="2383">
          <cell r="E2383">
            <v>212072</v>
          </cell>
          <cell r="F2383" t="str">
            <v>RANVIR SINGH SOLANKI</v>
          </cell>
          <cell r="G2383" t="str">
            <v>NEUS</v>
          </cell>
          <cell r="H2383" t="str">
            <v>RUDRAPUR</v>
          </cell>
          <cell r="I2383" t="str">
            <v>A</v>
          </cell>
          <cell r="J2383" t="str">
            <v>BZ</v>
          </cell>
          <cell r="K2383">
            <v>30</v>
          </cell>
          <cell r="L2383">
            <v>144971</v>
          </cell>
          <cell r="M2383" t="str">
            <v>Approved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2</v>
          </cell>
          <cell r="AE2383" t="str">
            <v>14,24</v>
          </cell>
          <cell r="AF2383"/>
          <cell r="AG2383"/>
        </row>
        <row r="2384">
          <cell r="E2384">
            <v>183369</v>
          </cell>
          <cell r="F2384" t="str">
            <v>GURPREET  NARULA</v>
          </cell>
          <cell r="G2384" t="str">
            <v>PULM</v>
          </cell>
          <cell r="H2384" t="str">
            <v>KASHIPUR</v>
          </cell>
          <cell r="I2384" t="str">
            <v>A</v>
          </cell>
          <cell r="J2384" t="str">
            <v>BZ</v>
          </cell>
          <cell r="K2384">
            <v>30</v>
          </cell>
          <cell r="L2384">
            <v>144971</v>
          </cell>
          <cell r="M2384" t="str">
            <v>Approved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3</v>
          </cell>
          <cell r="AE2384" t="str">
            <v>16,22,31</v>
          </cell>
          <cell r="AF2384"/>
          <cell r="AG2384"/>
        </row>
        <row r="2385">
          <cell r="E2385">
            <v>212872</v>
          </cell>
          <cell r="F2385" t="str">
            <v>SANJAY KUMAR  SHAHI</v>
          </cell>
          <cell r="G2385" t="str">
            <v>CHEST</v>
          </cell>
          <cell r="H2385" t="str">
            <v>RUDRAPUR</v>
          </cell>
          <cell r="I2385" t="str">
            <v>Excel</v>
          </cell>
          <cell r="J2385" t="str">
            <v>AL</v>
          </cell>
          <cell r="K2385">
            <v>45</v>
          </cell>
          <cell r="L2385">
            <v>144971</v>
          </cell>
          <cell r="M2385" t="str">
            <v>Approved</v>
          </cell>
          <cell r="N2385">
            <v>0</v>
          </cell>
          <cell r="O2385">
            <v>0</v>
          </cell>
          <cell r="P2385">
            <v>2000</v>
          </cell>
          <cell r="Q2385">
            <v>0</v>
          </cell>
          <cell r="R2385">
            <v>1700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3700</v>
          </cell>
          <cell r="X2385">
            <v>0</v>
          </cell>
          <cell r="Y2385">
            <v>1000</v>
          </cell>
          <cell r="Z2385">
            <v>0</v>
          </cell>
          <cell r="AA2385">
            <v>0</v>
          </cell>
          <cell r="AB2385">
            <v>0</v>
          </cell>
          <cell r="AC2385">
            <v>4700</v>
          </cell>
          <cell r="AD2385">
            <v>5</v>
          </cell>
          <cell r="AE2385" t="str">
            <v>02,09,14,21,27</v>
          </cell>
          <cell r="AF2385">
            <v>9</v>
          </cell>
          <cell r="AG2385">
            <v>9</v>
          </cell>
        </row>
        <row r="2386">
          <cell r="E2386">
            <v>177585</v>
          </cell>
          <cell r="F2386" t="str">
            <v>HARISH  PATNI</v>
          </cell>
          <cell r="G2386" t="str">
            <v>SUR</v>
          </cell>
          <cell r="H2386" t="str">
            <v>KASHIPUR</v>
          </cell>
          <cell r="I2386" t="str">
            <v>A</v>
          </cell>
          <cell r="J2386" t="str">
            <v>BZ</v>
          </cell>
          <cell r="K2386">
            <v>30</v>
          </cell>
          <cell r="L2386">
            <v>144971</v>
          </cell>
          <cell r="M2386" t="str">
            <v>Approved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2</v>
          </cell>
          <cell r="AE2386" t="str">
            <v>10,23</v>
          </cell>
          <cell r="AF2386"/>
          <cell r="AG2386"/>
        </row>
        <row r="2387">
          <cell r="E2387">
            <v>177580</v>
          </cell>
          <cell r="F2387" t="str">
            <v>ANAND  AYANGER</v>
          </cell>
          <cell r="G2387" t="str">
            <v>CP</v>
          </cell>
          <cell r="H2387" t="str">
            <v>KASHIPUR</v>
          </cell>
          <cell r="I2387" t="str">
            <v>A</v>
          </cell>
          <cell r="J2387" t="str">
            <v>BZ</v>
          </cell>
          <cell r="K2387">
            <v>40</v>
          </cell>
          <cell r="L2387">
            <v>144971</v>
          </cell>
          <cell r="M2387" t="str">
            <v>Approved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2</v>
          </cell>
          <cell r="AE2387" t="str">
            <v>10,15</v>
          </cell>
          <cell r="AF2387"/>
          <cell r="AG2387"/>
        </row>
        <row r="2388">
          <cell r="E2388">
            <v>12962</v>
          </cell>
          <cell r="F2388" t="str">
            <v>P K DIXIT</v>
          </cell>
          <cell r="G2388" t="str">
            <v>CARD</v>
          </cell>
          <cell r="H2388" t="str">
            <v>KASHIPUR</v>
          </cell>
          <cell r="I2388" t="str">
            <v>VIP</v>
          </cell>
          <cell r="J2388" t="str">
            <v>AZ</v>
          </cell>
          <cell r="K2388">
            <v>50</v>
          </cell>
          <cell r="L2388">
            <v>144971</v>
          </cell>
          <cell r="M2388" t="str">
            <v>Approved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6</v>
          </cell>
          <cell r="AE2388" t="str">
            <v>01,10,15,16,23,31</v>
          </cell>
          <cell r="AF2388"/>
          <cell r="AG2388"/>
        </row>
        <row r="2389">
          <cell r="E2389">
            <v>12963</v>
          </cell>
          <cell r="F2389" t="str">
            <v>B C JOSHI</v>
          </cell>
          <cell r="G2389" t="str">
            <v>CARD</v>
          </cell>
          <cell r="H2389" t="str">
            <v>KASHIPUR</v>
          </cell>
          <cell r="I2389" t="str">
            <v>VIP</v>
          </cell>
          <cell r="J2389" t="str">
            <v>AL</v>
          </cell>
          <cell r="K2389">
            <v>100</v>
          </cell>
          <cell r="L2389">
            <v>144971</v>
          </cell>
          <cell r="M2389" t="str">
            <v>Approved</v>
          </cell>
          <cell r="N2389">
            <v>0</v>
          </cell>
          <cell r="O2389">
            <v>0</v>
          </cell>
          <cell r="P2389">
            <v>0</v>
          </cell>
          <cell r="Q2389">
            <v>800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800</v>
          </cell>
          <cell r="X2389">
            <v>500</v>
          </cell>
          <cell r="Y2389">
            <v>1000</v>
          </cell>
          <cell r="Z2389">
            <v>0</v>
          </cell>
          <cell r="AA2389">
            <v>0</v>
          </cell>
          <cell r="AB2389">
            <v>0</v>
          </cell>
          <cell r="AC2389">
            <v>2300</v>
          </cell>
          <cell r="AD2389">
            <v>5</v>
          </cell>
          <cell r="AE2389" t="str">
            <v>01,08,15,22,31</v>
          </cell>
          <cell r="AF2389"/>
          <cell r="AG2389"/>
        </row>
        <row r="2390">
          <cell r="E2390">
            <v>12965</v>
          </cell>
          <cell r="F2390" t="str">
            <v>NARENDRA KUMAR  AGARWAL</v>
          </cell>
          <cell r="G2390" t="str">
            <v>CARD</v>
          </cell>
          <cell r="H2390" t="str">
            <v>KASHIPUR</v>
          </cell>
          <cell r="I2390" t="str">
            <v>A</v>
          </cell>
          <cell r="J2390" t="str">
            <v>BZ</v>
          </cell>
          <cell r="K2390">
            <v>30</v>
          </cell>
          <cell r="L2390">
            <v>144971</v>
          </cell>
          <cell r="M2390" t="str">
            <v>Approved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>
            <v>0</v>
          </cell>
          <cell r="AA2390">
            <v>0</v>
          </cell>
          <cell r="AB2390">
            <v>0</v>
          </cell>
          <cell r="AC2390">
            <v>0</v>
          </cell>
          <cell r="AD2390">
            <v>2</v>
          </cell>
          <cell r="AE2390" t="str">
            <v>08,22</v>
          </cell>
          <cell r="AF2390"/>
          <cell r="AG2390"/>
        </row>
        <row r="2391">
          <cell r="E2391">
            <v>51980</v>
          </cell>
          <cell r="F2391" t="str">
            <v>RANJEET  SINGH</v>
          </cell>
          <cell r="G2391" t="str">
            <v>SUR</v>
          </cell>
          <cell r="H2391" t="str">
            <v>RUDRAPUR</v>
          </cell>
          <cell r="I2391" t="str">
            <v>A</v>
          </cell>
          <cell r="J2391" t="str">
            <v>AZ</v>
          </cell>
          <cell r="K2391">
            <v>50</v>
          </cell>
          <cell r="L2391">
            <v>144971</v>
          </cell>
          <cell r="M2391" t="str">
            <v>Approved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1</v>
          </cell>
          <cell r="AE2391">
            <v>14</v>
          </cell>
          <cell r="AF2391"/>
          <cell r="AG2391"/>
        </row>
        <row r="2392">
          <cell r="E2392">
            <v>57957</v>
          </cell>
          <cell r="F2392" t="str">
            <v>JASVINDER  SINGH</v>
          </cell>
          <cell r="G2392" t="str">
            <v>SUR</v>
          </cell>
          <cell r="H2392" t="str">
            <v>RUDRAPUR</v>
          </cell>
          <cell r="I2392" t="str">
            <v>A</v>
          </cell>
          <cell r="J2392" t="str">
            <v>BZ</v>
          </cell>
          <cell r="K2392">
            <v>35</v>
          </cell>
          <cell r="L2392">
            <v>144971</v>
          </cell>
          <cell r="M2392" t="str">
            <v>Approved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1</v>
          </cell>
          <cell r="AE2392">
            <v>24</v>
          </cell>
          <cell r="AF2392"/>
          <cell r="AG2392"/>
        </row>
        <row r="2393">
          <cell r="E2393">
            <v>225339</v>
          </cell>
          <cell r="F2393" t="str">
            <v>J K SINGH</v>
          </cell>
          <cell r="G2393" t="str">
            <v>CP</v>
          </cell>
          <cell r="H2393" t="str">
            <v>RUDRAPUR</v>
          </cell>
          <cell r="I2393" t="str">
            <v>Excel</v>
          </cell>
          <cell r="J2393" t="str">
            <v>BZ</v>
          </cell>
          <cell r="K2393">
            <v>40</v>
          </cell>
          <cell r="L2393">
            <v>144971</v>
          </cell>
          <cell r="M2393" t="str">
            <v>Approved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4</v>
          </cell>
          <cell r="AE2393" t="str">
            <v>02,13,21,28</v>
          </cell>
          <cell r="AF2393"/>
          <cell r="AG2393"/>
        </row>
        <row r="2394">
          <cell r="E2394">
            <v>158226</v>
          </cell>
          <cell r="F2394" t="str">
            <v>A K SIROHI</v>
          </cell>
          <cell r="G2394" t="str">
            <v>ORTHO</v>
          </cell>
          <cell r="H2394" t="str">
            <v>KASHIPUR</v>
          </cell>
          <cell r="I2394" t="str">
            <v>A</v>
          </cell>
          <cell r="J2394" t="str">
            <v>BZ</v>
          </cell>
          <cell r="K2394">
            <v>35</v>
          </cell>
          <cell r="L2394">
            <v>144971</v>
          </cell>
          <cell r="M2394" t="str">
            <v>Approved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1</v>
          </cell>
          <cell r="AE2394">
            <v>29</v>
          </cell>
          <cell r="AF2394"/>
          <cell r="AG2394"/>
        </row>
        <row r="2395">
          <cell r="E2395">
            <v>172228</v>
          </cell>
          <cell r="F2395" t="str">
            <v>PUNEET  BANSAL</v>
          </cell>
          <cell r="G2395" t="str">
            <v>SUR</v>
          </cell>
          <cell r="H2395" t="str">
            <v>KASHIPUR</v>
          </cell>
          <cell r="I2395" t="str">
            <v>A</v>
          </cell>
          <cell r="J2395" t="str">
            <v>BZ</v>
          </cell>
          <cell r="K2395">
            <v>30</v>
          </cell>
          <cell r="L2395">
            <v>144971</v>
          </cell>
          <cell r="M2395" t="str">
            <v>Approved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0</v>
          </cell>
          <cell r="AD2395">
            <v>1</v>
          </cell>
          <cell r="AE2395">
            <v>29</v>
          </cell>
          <cell r="AF2395"/>
          <cell r="AG2395"/>
        </row>
        <row r="2396">
          <cell r="E2396">
            <v>172193</v>
          </cell>
          <cell r="F2396" t="str">
            <v>RAJINDAR SINGH  GILL</v>
          </cell>
          <cell r="G2396" t="str">
            <v>SUR</v>
          </cell>
          <cell r="H2396" t="str">
            <v>RUDRAPUR</v>
          </cell>
          <cell r="I2396" t="str">
            <v>A</v>
          </cell>
          <cell r="J2396" t="str">
            <v>BZ</v>
          </cell>
          <cell r="K2396">
            <v>20</v>
          </cell>
          <cell r="L2396">
            <v>144971</v>
          </cell>
          <cell r="M2396" t="str">
            <v>Approved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2</v>
          </cell>
          <cell r="AE2396" t="str">
            <v>14,27</v>
          </cell>
          <cell r="AF2396"/>
          <cell r="AG2396"/>
        </row>
        <row r="2397">
          <cell r="E2397">
            <v>203631</v>
          </cell>
          <cell r="F2397" t="str">
            <v>MRIDULA  KISHORE</v>
          </cell>
          <cell r="G2397" t="str">
            <v>GYNAE</v>
          </cell>
          <cell r="H2397" t="str">
            <v>KICHHA</v>
          </cell>
          <cell r="I2397" t="str">
            <v>A</v>
          </cell>
          <cell r="J2397" t="str">
            <v>BZ</v>
          </cell>
          <cell r="K2397">
            <v>25</v>
          </cell>
          <cell r="L2397">
            <v>144971</v>
          </cell>
          <cell r="M2397" t="str">
            <v>Approved</v>
          </cell>
          <cell r="N2397">
            <v>0</v>
          </cell>
          <cell r="O2397">
            <v>0</v>
          </cell>
          <cell r="P2397">
            <v>1000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1000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1000</v>
          </cell>
          <cell r="AD2397">
            <v>3</v>
          </cell>
          <cell r="AE2397" t="str">
            <v>13,20,27</v>
          </cell>
          <cell r="AF2397"/>
          <cell r="AG2397"/>
        </row>
        <row r="2398">
          <cell r="E2398">
            <v>125413</v>
          </cell>
          <cell r="F2398" t="str">
            <v>R K SHARMA</v>
          </cell>
          <cell r="G2398" t="str">
            <v>CP</v>
          </cell>
          <cell r="H2398" t="str">
            <v>KASHIPUR</v>
          </cell>
          <cell r="I2398" t="str">
            <v>A</v>
          </cell>
          <cell r="J2398" t="str">
            <v>AZ</v>
          </cell>
          <cell r="K2398">
            <v>100</v>
          </cell>
          <cell r="L2398">
            <v>144971</v>
          </cell>
          <cell r="M2398" t="str">
            <v>Approved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1</v>
          </cell>
          <cell r="AE2398">
            <v>16</v>
          </cell>
          <cell r="AF2398"/>
          <cell r="AG2398"/>
        </row>
        <row r="2399">
          <cell r="E2399">
            <v>158208</v>
          </cell>
          <cell r="F2399" t="str">
            <v>DARPAN  GOVIL</v>
          </cell>
          <cell r="G2399" t="str">
            <v>ORTHO</v>
          </cell>
          <cell r="H2399" t="str">
            <v>KASHIPUR</v>
          </cell>
          <cell r="I2399" t="str">
            <v>A</v>
          </cell>
          <cell r="J2399" t="str">
            <v>BZ</v>
          </cell>
          <cell r="K2399">
            <v>35</v>
          </cell>
          <cell r="L2399">
            <v>144971</v>
          </cell>
          <cell r="M2399" t="str">
            <v>Approved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1</v>
          </cell>
          <cell r="AE2399">
            <v>29</v>
          </cell>
          <cell r="AF2399"/>
          <cell r="AG2399"/>
        </row>
        <row r="2400">
          <cell r="E2400">
            <v>158181</v>
          </cell>
          <cell r="F2400" t="str">
            <v>HIMANSHU  BANSAL</v>
          </cell>
          <cell r="G2400" t="str">
            <v>ORTHO</v>
          </cell>
          <cell r="H2400" t="str">
            <v>RUDRAPUR</v>
          </cell>
          <cell r="I2400" t="str">
            <v>A</v>
          </cell>
          <cell r="J2400" t="str">
            <v>BZ</v>
          </cell>
          <cell r="K2400">
            <v>35</v>
          </cell>
          <cell r="L2400">
            <v>144971</v>
          </cell>
          <cell r="M2400" t="str">
            <v>Approved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0</v>
          </cell>
          <cell r="AD2400">
            <v>2</v>
          </cell>
          <cell r="AE2400" t="str">
            <v>07,20</v>
          </cell>
          <cell r="AF2400"/>
          <cell r="AG2400"/>
        </row>
        <row r="2401">
          <cell r="E2401">
            <v>51974</v>
          </cell>
          <cell r="F2401" t="str">
            <v>PRASHANT  PATHAK</v>
          </cell>
          <cell r="G2401" t="str">
            <v>SUR</v>
          </cell>
          <cell r="H2401" t="str">
            <v>RUDRAPUR</v>
          </cell>
          <cell r="I2401" t="str">
            <v>Excel</v>
          </cell>
          <cell r="J2401" t="str">
            <v>AZ</v>
          </cell>
          <cell r="K2401">
            <v>45</v>
          </cell>
          <cell r="L2401">
            <v>144971</v>
          </cell>
          <cell r="M2401" t="str">
            <v>Approved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3</v>
          </cell>
          <cell r="AE2401" t="str">
            <v>02,14,28</v>
          </cell>
          <cell r="AF2401"/>
          <cell r="AG2401"/>
        </row>
        <row r="2402">
          <cell r="E2402">
            <v>244603</v>
          </cell>
          <cell r="F2402" t="str">
            <v>JATIN  GARG</v>
          </cell>
          <cell r="G2402" t="str">
            <v>CP</v>
          </cell>
          <cell r="H2402" t="str">
            <v>JASPUR</v>
          </cell>
          <cell r="I2402" t="str">
            <v>A</v>
          </cell>
          <cell r="J2402" t="str">
            <v>BZ</v>
          </cell>
          <cell r="K2402">
            <v>30</v>
          </cell>
          <cell r="L2402">
            <v>144971</v>
          </cell>
          <cell r="M2402" t="str">
            <v>Approved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2</v>
          </cell>
          <cell r="AE2402" t="str">
            <v>10,23</v>
          </cell>
          <cell r="AF2402"/>
          <cell r="AG2402"/>
        </row>
        <row r="2403">
          <cell r="E2403">
            <v>286899</v>
          </cell>
          <cell r="F2403" t="str">
            <v>ANKUR  CHAUHAN</v>
          </cell>
          <cell r="G2403" t="str">
            <v>CP</v>
          </cell>
          <cell r="H2403" t="str">
            <v>KASHIPUR</v>
          </cell>
          <cell r="I2403" t="str">
            <v>A</v>
          </cell>
          <cell r="J2403" t="str">
            <v>BZ</v>
          </cell>
          <cell r="K2403">
            <v>25</v>
          </cell>
          <cell r="L2403">
            <v>144971</v>
          </cell>
          <cell r="M2403" t="str">
            <v>Approved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2</v>
          </cell>
          <cell r="AE2403" t="str">
            <v>15,23</v>
          </cell>
          <cell r="AF2403"/>
          <cell r="AG2403"/>
        </row>
        <row r="2404">
          <cell r="E2404">
            <v>189373</v>
          </cell>
          <cell r="F2404" t="str">
            <v>AVINASH  PAL</v>
          </cell>
          <cell r="G2404" t="str">
            <v>ORTHO</v>
          </cell>
          <cell r="H2404" t="str">
            <v>RUDRAPUR</v>
          </cell>
          <cell r="I2404" t="str">
            <v>A</v>
          </cell>
          <cell r="J2404" t="str">
            <v>BZ</v>
          </cell>
          <cell r="K2404">
            <v>35</v>
          </cell>
          <cell r="L2404">
            <v>144971</v>
          </cell>
          <cell r="M2404" t="str">
            <v>Approved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3</v>
          </cell>
          <cell r="AE2404" t="str">
            <v>03,13,27</v>
          </cell>
          <cell r="AF2404"/>
          <cell r="AG2404"/>
        </row>
        <row r="2405">
          <cell r="E2405">
            <v>204084</v>
          </cell>
          <cell r="F2405" t="str">
            <v>KEDAR SINGH SAHI</v>
          </cell>
          <cell r="G2405" t="str">
            <v>SUR</v>
          </cell>
          <cell r="H2405" t="str">
            <v>ALMORA</v>
          </cell>
          <cell r="I2405" t="str">
            <v>A</v>
          </cell>
          <cell r="J2405" t="str">
            <v>BZ</v>
          </cell>
          <cell r="K2405">
            <v>35</v>
          </cell>
          <cell r="L2405">
            <v>144971</v>
          </cell>
          <cell r="M2405" t="str">
            <v>Approved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2</v>
          </cell>
          <cell r="AE2405" t="str">
            <v>03,24</v>
          </cell>
          <cell r="AF2405"/>
          <cell r="AG2405"/>
        </row>
        <row r="2406">
          <cell r="E2406">
            <v>134646</v>
          </cell>
          <cell r="F2406" t="str">
            <v>JITESH  ARORA</v>
          </cell>
          <cell r="G2406" t="str">
            <v>CP</v>
          </cell>
          <cell r="H2406" t="str">
            <v>RUDRAPUR</v>
          </cell>
          <cell r="I2406" t="str">
            <v>Excel</v>
          </cell>
          <cell r="J2406" t="str">
            <v>BL</v>
          </cell>
          <cell r="K2406">
            <v>35</v>
          </cell>
          <cell r="L2406">
            <v>144971</v>
          </cell>
          <cell r="M2406" t="str">
            <v>Approved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2200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2200</v>
          </cell>
          <cell r="X2406">
            <v>0</v>
          </cell>
          <cell r="Y2406">
            <v>1000</v>
          </cell>
          <cell r="Z2406">
            <v>0</v>
          </cell>
          <cell r="AA2406">
            <v>0</v>
          </cell>
          <cell r="AB2406">
            <v>0</v>
          </cell>
          <cell r="AC2406">
            <v>3200</v>
          </cell>
          <cell r="AD2406">
            <v>4</v>
          </cell>
          <cell r="AE2406" t="str">
            <v>03,07,14,21</v>
          </cell>
          <cell r="AF2406"/>
          <cell r="AG2406"/>
        </row>
        <row r="2407">
          <cell r="E2407">
            <v>236471</v>
          </cell>
          <cell r="F2407" t="str">
            <v>MOHAN  ROY</v>
          </cell>
          <cell r="G2407" t="str">
            <v>CP</v>
          </cell>
          <cell r="H2407" t="str">
            <v>BAZPUR</v>
          </cell>
          <cell r="I2407" t="str">
            <v>A</v>
          </cell>
          <cell r="J2407" t="str">
            <v>AZ</v>
          </cell>
          <cell r="K2407">
            <v>90</v>
          </cell>
          <cell r="L2407">
            <v>144971</v>
          </cell>
          <cell r="M2407" t="str">
            <v>Approved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2</v>
          </cell>
          <cell r="AE2407" t="str">
            <v>04,18</v>
          </cell>
          <cell r="AF2407"/>
          <cell r="AG2407"/>
        </row>
        <row r="2408">
          <cell r="E2408">
            <v>236462</v>
          </cell>
          <cell r="F2408" t="str">
            <v>ANURAG  AGARWAL</v>
          </cell>
          <cell r="G2408" t="str">
            <v>GP</v>
          </cell>
          <cell r="H2408" t="str">
            <v>BAZPUR</v>
          </cell>
          <cell r="I2408" t="str">
            <v>A</v>
          </cell>
          <cell r="J2408" t="str">
            <v>AZ</v>
          </cell>
          <cell r="K2408">
            <v>45</v>
          </cell>
          <cell r="L2408">
            <v>144971</v>
          </cell>
          <cell r="M2408" t="str">
            <v>Approved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2</v>
          </cell>
          <cell r="AE2408" t="str">
            <v>04,18</v>
          </cell>
          <cell r="AF2408"/>
          <cell r="AG2408"/>
        </row>
        <row r="2409">
          <cell r="E2409">
            <v>272071</v>
          </cell>
          <cell r="F2409" t="str">
            <v>MONISH  MALHOTRA</v>
          </cell>
          <cell r="G2409" t="str">
            <v>ORTHO</v>
          </cell>
          <cell r="H2409" t="str">
            <v>RUDRAPUR</v>
          </cell>
          <cell r="I2409" t="str">
            <v>A</v>
          </cell>
          <cell r="J2409" t="str">
            <v>BZ</v>
          </cell>
          <cell r="K2409">
            <v>30</v>
          </cell>
          <cell r="L2409">
            <v>144971</v>
          </cell>
          <cell r="M2409" t="str">
            <v>Approved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2</v>
          </cell>
          <cell r="AE2409" t="str">
            <v>07,20</v>
          </cell>
          <cell r="AF2409"/>
          <cell r="AG2409"/>
        </row>
        <row r="2410">
          <cell r="E2410">
            <v>27298</v>
          </cell>
          <cell r="F2410" t="str">
            <v>PRADEEP R RASTOGI</v>
          </cell>
          <cell r="G2410" t="str">
            <v>SUR</v>
          </cell>
          <cell r="H2410" t="str">
            <v>KASHIPUR</v>
          </cell>
          <cell r="I2410" t="str">
            <v>A</v>
          </cell>
          <cell r="J2410" t="str">
            <v>AZ</v>
          </cell>
          <cell r="K2410">
            <v>45</v>
          </cell>
          <cell r="L2410">
            <v>144971</v>
          </cell>
          <cell r="M2410" t="str">
            <v>Approved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0</v>
          </cell>
          <cell r="AD2410">
            <v>1</v>
          </cell>
          <cell r="AE2410">
            <v>16</v>
          </cell>
          <cell r="AF2410"/>
          <cell r="AG2410"/>
        </row>
        <row r="2411">
          <cell r="E2411">
            <v>134741</v>
          </cell>
          <cell r="F2411" t="str">
            <v>A K BANSAL</v>
          </cell>
          <cell r="G2411" t="str">
            <v>CP</v>
          </cell>
          <cell r="H2411" t="str">
            <v>BAZPUR</v>
          </cell>
          <cell r="I2411" t="str">
            <v>A</v>
          </cell>
          <cell r="J2411" t="str">
            <v>BZ</v>
          </cell>
          <cell r="K2411">
            <v>35</v>
          </cell>
          <cell r="L2411">
            <v>144971</v>
          </cell>
          <cell r="M2411" t="str">
            <v>Approved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2</v>
          </cell>
          <cell r="AE2411" t="str">
            <v>04,18</v>
          </cell>
          <cell r="AF2411"/>
          <cell r="AG2411"/>
        </row>
        <row r="2412">
          <cell r="E2412">
            <v>51973</v>
          </cell>
          <cell r="F2412" t="str">
            <v>GAGAN  ADLAKHA</v>
          </cell>
          <cell r="G2412" t="str">
            <v>SUR</v>
          </cell>
          <cell r="H2412" t="str">
            <v>RUDRAPUR</v>
          </cell>
          <cell r="I2412" t="str">
            <v>A</v>
          </cell>
          <cell r="J2412" t="str">
            <v>BZ</v>
          </cell>
          <cell r="K2412">
            <v>25</v>
          </cell>
          <cell r="L2412">
            <v>144971</v>
          </cell>
          <cell r="M2412" t="str">
            <v>Approved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0</v>
          </cell>
          <cell r="AD2412">
            <v>0</v>
          </cell>
          <cell r="AE2412"/>
          <cell r="AF2412"/>
          <cell r="AG2412"/>
        </row>
        <row r="2413">
          <cell r="E2413">
            <v>51977</v>
          </cell>
          <cell r="F2413" t="str">
            <v>RAJEEV  SETIYA</v>
          </cell>
          <cell r="G2413" t="str">
            <v>SUR</v>
          </cell>
          <cell r="H2413" t="str">
            <v>RUDRAPUR</v>
          </cell>
          <cell r="I2413" t="str">
            <v>A</v>
          </cell>
          <cell r="J2413" t="str">
            <v>BZ</v>
          </cell>
          <cell r="K2413">
            <v>35</v>
          </cell>
          <cell r="L2413">
            <v>144971</v>
          </cell>
          <cell r="M2413" t="str">
            <v>Approved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1000</v>
          </cell>
          <cell r="V2413">
            <v>0</v>
          </cell>
          <cell r="W2413">
            <v>1000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0</v>
          </cell>
          <cell r="AC2413">
            <v>1000</v>
          </cell>
          <cell r="AD2413">
            <v>2</v>
          </cell>
          <cell r="AE2413" t="str">
            <v>03,24</v>
          </cell>
          <cell r="AF2413"/>
          <cell r="AG2413"/>
        </row>
        <row r="2414">
          <cell r="E2414">
            <v>263500</v>
          </cell>
          <cell r="F2414" t="str">
            <v>SURAJ  SINGH</v>
          </cell>
          <cell r="G2414" t="str">
            <v>GP</v>
          </cell>
          <cell r="H2414" t="str">
            <v>KASHIPUR</v>
          </cell>
          <cell r="I2414" t="str">
            <v>A</v>
          </cell>
          <cell r="J2414" t="str">
            <v>AZ</v>
          </cell>
          <cell r="K2414">
            <v>50</v>
          </cell>
          <cell r="L2414">
            <v>144971</v>
          </cell>
          <cell r="M2414" t="str">
            <v>Approved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1</v>
          </cell>
          <cell r="AE2414">
            <v>16</v>
          </cell>
          <cell r="AF2414"/>
          <cell r="AG2414"/>
        </row>
        <row r="2415">
          <cell r="E2415">
            <v>88717</v>
          </cell>
          <cell r="F2415" t="str">
            <v>R K SUNDRIYA</v>
          </cell>
          <cell r="G2415" t="str">
            <v>ORTHO</v>
          </cell>
          <cell r="H2415" t="str">
            <v>KASHIPUR</v>
          </cell>
          <cell r="I2415" t="str">
            <v>A</v>
          </cell>
          <cell r="J2415" t="str">
            <v>BZ</v>
          </cell>
          <cell r="K2415">
            <v>30</v>
          </cell>
          <cell r="L2415">
            <v>144971</v>
          </cell>
          <cell r="M2415" t="str">
            <v>Approved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B2415">
            <v>0</v>
          </cell>
          <cell r="AC2415">
            <v>0</v>
          </cell>
          <cell r="AD2415">
            <v>1</v>
          </cell>
          <cell r="AE2415">
            <v>16</v>
          </cell>
          <cell r="AF2415"/>
          <cell r="AG2415"/>
        </row>
        <row r="2416">
          <cell r="E2416">
            <v>137136</v>
          </cell>
          <cell r="F2416" t="str">
            <v xml:space="preserve">ANIL KUMAR  </v>
          </cell>
          <cell r="G2416" t="str">
            <v>CP</v>
          </cell>
          <cell r="H2416" t="str">
            <v>KASHIPUR</v>
          </cell>
          <cell r="I2416" t="str">
            <v>A</v>
          </cell>
          <cell r="J2416" t="str">
            <v>AZ</v>
          </cell>
          <cell r="K2416">
            <v>60</v>
          </cell>
          <cell r="L2416">
            <v>144971</v>
          </cell>
          <cell r="M2416" t="str">
            <v>Approved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0</v>
          </cell>
          <cell r="AC2416">
            <v>0</v>
          </cell>
          <cell r="AD2416">
            <v>1</v>
          </cell>
          <cell r="AE2416">
            <v>15</v>
          </cell>
          <cell r="AF2416"/>
          <cell r="AG2416"/>
        </row>
        <row r="2417">
          <cell r="E2417">
            <v>283198</v>
          </cell>
          <cell r="F2417" t="str">
            <v>PARITOSH  JOSHI</v>
          </cell>
          <cell r="G2417" t="str">
            <v>CP</v>
          </cell>
          <cell r="H2417" t="str">
            <v>KASHIPUR</v>
          </cell>
          <cell r="I2417" t="str">
            <v>VIP</v>
          </cell>
          <cell r="J2417" t="str">
            <v>BL</v>
          </cell>
          <cell r="K2417">
            <v>35</v>
          </cell>
          <cell r="L2417">
            <v>144971</v>
          </cell>
          <cell r="M2417" t="str">
            <v>Approved</v>
          </cell>
          <cell r="N2417">
            <v>0</v>
          </cell>
          <cell r="O2417">
            <v>0</v>
          </cell>
          <cell r="P2417">
            <v>3000</v>
          </cell>
          <cell r="Q2417">
            <v>0</v>
          </cell>
          <cell r="R2417">
            <v>2100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5100</v>
          </cell>
          <cell r="X2417">
            <v>1000</v>
          </cell>
          <cell r="Y2417">
            <v>7000</v>
          </cell>
          <cell r="Z2417">
            <v>0</v>
          </cell>
          <cell r="AA2417">
            <v>0</v>
          </cell>
          <cell r="AB2417">
            <v>0</v>
          </cell>
          <cell r="AC2417">
            <v>13100</v>
          </cell>
          <cell r="AD2417">
            <v>4</v>
          </cell>
          <cell r="AE2417" t="str">
            <v>01,08,22,31</v>
          </cell>
          <cell r="AF2417"/>
          <cell r="AG2417"/>
        </row>
        <row r="2418">
          <cell r="E2418">
            <v>137181</v>
          </cell>
          <cell r="F2418" t="str">
            <v>R S KAMRA</v>
          </cell>
          <cell r="G2418" t="str">
            <v>GP</v>
          </cell>
          <cell r="H2418" t="str">
            <v>KICHHA</v>
          </cell>
          <cell r="I2418" t="str">
            <v>A</v>
          </cell>
          <cell r="J2418" t="str">
            <v>AZ</v>
          </cell>
          <cell r="K2418">
            <v>50</v>
          </cell>
          <cell r="L2418">
            <v>144971</v>
          </cell>
          <cell r="M2418" t="str">
            <v>Approved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3</v>
          </cell>
          <cell r="AE2418" t="str">
            <v>13,20,27</v>
          </cell>
          <cell r="AF2418"/>
          <cell r="AG2418"/>
        </row>
        <row r="2419">
          <cell r="E2419">
            <v>137185</v>
          </cell>
          <cell r="F2419" t="str">
            <v>RAKESH  BHATNAGAR</v>
          </cell>
          <cell r="G2419" t="str">
            <v>GP</v>
          </cell>
          <cell r="H2419" t="str">
            <v>BAZPUR</v>
          </cell>
          <cell r="I2419" t="str">
            <v>A</v>
          </cell>
          <cell r="J2419" t="str">
            <v>BZ</v>
          </cell>
          <cell r="K2419">
            <v>40</v>
          </cell>
          <cell r="L2419">
            <v>144971</v>
          </cell>
          <cell r="M2419" t="str">
            <v>Approved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2</v>
          </cell>
          <cell r="AE2419" t="str">
            <v>04,18</v>
          </cell>
          <cell r="AF2419"/>
          <cell r="AG2419"/>
        </row>
        <row r="2420">
          <cell r="E2420">
            <v>32323</v>
          </cell>
          <cell r="F2420" t="str">
            <v>RAHUL  KISHORE</v>
          </cell>
          <cell r="G2420" t="str">
            <v>CP</v>
          </cell>
          <cell r="H2420" t="str">
            <v>RUDRAPUR</v>
          </cell>
          <cell r="I2420" t="str">
            <v>Excel</v>
          </cell>
          <cell r="J2420" t="str">
            <v>AM</v>
          </cell>
          <cell r="K2420">
            <v>50</v>
          </cell>
          <cell r="L2420">
            <v>144971</v>
          </cell>
          <cell r="M2420" t="str">
            <v>Approved</v>
          </cell>
          <cell r="N2420">
            <v>0</v>
          </cell>
          <cell r="O2420">
            <v>0</v>
          </cell>
          <cell r="P2420">
            <v>7700</v>
          </cell>
          <cell r="Q2420">
            <v>3100</v>
          </cell>
          <cell r="R2420">
            <v>0</v>
          </cell>
          <cell r="S2420">
            <v>0</v>
          </cell>
          <cell r="T2420">
            <v>0</v>
          </cell>
          <cell r="U2420">
            <v>5000</v>
          </cell>
          <cell r="V2420">
            <v>0</v>
          </cell>
          <cell r="W2420">
            <v>15800</v>
          </cell>
          <cell r="X2420">
            <v>0</v>
          </cell>
          <cell r="Y2420">
            <v>12500</v>
          </cell>
          <cell r="Z2420">
            <v>2000</v>
          </cell>
          <cell r="AA2420">
            <v>0</v>
          </cell>
          <cell r="AB2420">
            <v>0</v>
          </cell>
          <cell r="AC2420">
            <v>30300</v>
          </cell>
          <cell r="AD2420">
            <v>5</v>
          </cell>
          <cell r="AE2420" t="str">
            <v>02,09,14,21,30</v>
          </cell>
          <cell r="AF2420">
            <v>9</v>
          </cell>
          <cell r="AG2420">
            <v>9</v>
          </cell>
        </row>
        <row r="2421">
          <cell r="E2421">
            <v>137298</v>
          </cell>
          <cell r="F2421" t="str">
            <v>S K ARORA</v>
          </cell>
          <cell r="G2421" t="str">
            <v>ORTHO</v>
          </cell>
          <cell r="H2421" t="str">
            <v>KICHHA</v>
          </cell>
          <cell r="I2421" t="str">
            <v>A</v>
          </cell>
          <cell r="J2421" t="str">
            <v>BZ</v>
          </cell>
          <cell r="K2421">
            <v>40</v>
          </cell>
          <cell r="L2421">
            <v>144971</v>
          </cell>
          <cell r="M2421" t="str">
            <v>Approved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3</v>
          </cell>
          <cell r="AE2421" t="str">
            <v>13,20,27</v>
          </cell>
          <cell r="AF2421"/>
          <cell r="AG2421"/>
        </row>
        <row r="2422">
          <cell r="E2422">
            <v>134653</v>
          </cell>
          <cell r="F2422" t="str">
            <v>MANOJ  KUSHWAHA</v>
          </cell>
          <cell r="G2422" t="str">
            <v>SUR</v>
          </cell>
          <cell r="H2422" t="str">
            <v>KASHIPUR</v>
          </cell>
          <cell r="I2422" t="str">
            <v>A</v>
          </cell>
          <cell r="J2422" t="str">
            <v>BZ</v>
          </cell>
          <cell r="K2422">
            <v>30</v>
          </cell>
          <cell r="L2422">
            <v>144971</v>
          </cell>
          <cell r="M2422" t="str">
            <v>Approved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1</v>
          </cell>
          <cell r="AE2422">
            <v>29</v>
          </cell>
          <cell r="AF2422"/>
          <cell r="AG2422"/>
        </row>
        <row r="2423">
          <cell r="E2423">
            <v>217038</v>
          </cell>
          <cell r="F2423" t="str">
            <v>A K RANA</v>
          </cell>
          <cell r="G2423" t="str">
            <v>ORTHO</v>
          </cell>
          <cell r="H2423" t="str">
            <v>RUDRAPUR</v>
          </cell>
          <cell r="I2423" t="str">
            <v>A</v>
          </cell>
          <cell r="J2423" t="str">
            <v>BZ</v>
          </cell>
          <cell r="K2423">
            <v>40</v>
          </cell>
          <cell r="L2423">
            <v>144971</v>
          </cell>
          <cell r="M2423" t="str">
            <v>Approved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4</v>
          </cell>
          <cell r="AE2423" t="str">
            <v>03,17,20,30</v>
          </cell>
          <cell r="AF2423"/>
          <cell r="AG2423"/>
        </row>
        <row r="2424">
          <cell r="E2424">
            <v>166315</v>
          </cell>
          <cell r="F2424" t="str">
            <v>HARIOM  PANDE</v>
          </cell>
          <cell r="G2424" t="str">
            <v>SUR</v>
          </cell>
          <cell r="H2424" t="str">
            <v>BAZPUR</v>
          </cell>
          <cell r="I2424" t="str">
            <v>A</v>
          </cell>
          <cell r="J2424" t="str">
            <v>AZ</v>
          </cell>
          <cell r="K2424">
            <v>80</v>
          </cell>
          <cell r="L2424">
            <v>144971</v>
          </cell>
          <cell r="M2424" t="str">
            <v>Approved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2</v>
          </cell>
          <cell r="AE2424" t="str">
            <v>04,18</v>
          </cell>
          <cell r="AF2424"/>
          <cell r="AG2424"/>
        </row>
        <row r="2425">
          <cell r="E2425">
            <v>166414</v>
          </cell>
          <cell r="F2425" t="str">
            <v>CHETAN  PANDE</v>
          </cell>
          <cell r="G2425" t="str">
            <v>SUR</v>
          </cell>
          <cell r="H2425" t="str">
            <v>BAZPUR</v>
          </cell>
          <cell r="I2425" t="str">
            <v>A</v>
          </cell>
          <cell r="J2425" t="str">
            <v>AZ</v>
          </cell>
          <cell r="K2425">
            <v>50</v>
          </cell>
          <cell r="L2425">
            <v>144971</v>
          </cell>
          <cell r="M2425" t="str">
            <v>Approved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2</v>
          </cell>
          <cell r="AE2425" t="str">
            <v>04,18</v>
          </cell>
          <cell r="AF2425"/>
          <cell r="AG2425"/>
        </row>
        <row r="2426">
          <cell r="E2426">
            <v>121793</v>
          </cell>
          <cell r="F2426" t="str">
            <v>P S SHAHI</v>
          </cell>
          <cell r="G2426" t="str">
            <v>GP</v>
          </cell>
          <cell r="H2426" t="str">
            <v>RUDRAPUR</v>
          </cell>
          <cell r="I2426" t="str">
            <v>A</v>
          </cell>
          <cell r="J2426" t="str">
            <v>BZ</v>
          </cell>
          <cell r="K2426">
            <v>40</v>
          </cell>
          <cell r="L2426">
            <v>144971</v>
          </cell>
          <cell r="M2426" t="str">
            <v>Approved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800</v>
          </cell>
          <cell r="W2426">
            <v>800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800</v>
          </cell>
          <cell r="AD2426">
            <v>2</v>
          </cell>
          <cell r="AE2426" t="str">
            <v>07,17</v>
          </cell>
          <cell r="AF2426"/>
          <cell r="AG2426"/>
        </row>
        <row r="2427">
          <cell r="E2427">
            <v>119787</v>
          </cell>
          <cell r="F2427" t="str">
            <v>PAWANPREET  GILL</v>
          </cell>
          <cell r="G2427" t="str">
            <v>GYNAE</v>
          </cell>
          <cell r="H2427" t="str">
            <v>RUDRAPUR</v>
          </cell>
          <cell r="I2427" t="str">
            <v>A</v>
          </cell>
          <cell r="J2427" t="str">
            <v>BZ</v>
          </cell>
          <cell r="K2427">
            <v>25</v>
          </cell>
          <cell r="L2427">
            <v>144971</v>
          </cell>
          <cell r="M2427" t="str">
            <v>Approved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1</v>
          </cell>
          <cell r="AE2427">
            <v>27</v>
          </cell>
          <cell r="AF2427"/>
          <cell r="AG2427"/>
        </row>
        <row r="2428">
          <cell r="E2428">
            <v>187756</v>
          </cell>
          <cell r="F2428" t="str">
            <v>ANUPAMA RAVI FULETA</v>
          </cell>
          <cell r="G2428" t="str">
            <v>GYNAE</v>
          </cell>
          <cell r="H2428" t="str">
            <v>RUDRAPUR</v>
          </cell>
          <cell r="I2428" t="str">
            <v>A</v>
          </cell>
          <cell r="J2428" t="str">
            <v>BZ</v>
          </cell>
          <cell r="K2428">
            <v>35</v>
          </cell>
          <cell r="L2428">
            <v>144971</v>
          </cell>
          <cell r="M2428" t="str">
            <v>Approved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1</v>
          </cell>
          <cell r="AE2428">
            <v>17</v>
          </cell>
          <cell r="AF2428"/>
          <cell r="AG2428"/>
        </row>
        <row r="2429">
          <cell r="E2429">
            <v>121811</v>
          </cell>
          <cell r="F2429" t="str">
            <v>ANUPAMA  BANSAL</v>
          </cell>
          <cell r="G2429" t="str">
            <v>CP</v>
          </cell>
          <cell r="H2429" t="str">
            <v>RUDRAPUR</v>
          </cell>
          <cell r="I2429" t="str">
            <v>A</v>
          </cell>
          <cell r="J2429" t="str">
            <v>BZ</v>
          </cell>
          <cell r="K2429">
            <v>30</v>
          </cell>
          <cell r="L2429">
            <v>144971</v>
          </cell>
          <cell r="M2429" t="str">
            <v>Approved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B2429">
            <v>0</v>
          </cell>
          <cell r="AC2429">
            <v>0</v>
          </cell>
          <cell r="AD2429">
            <v>3</v>
          </cell>
          <cell r="AE2429" t="str">
            <v>03,17,27</v>
          </cell>
          <cell r="AF2429"/>
          <cell r="AG2429"/>
        </row>
        <row r="2430">
          <cell r="E2430">
            <v>324069</v>
          </cell>
          <cell r="F2430" t="str">
            <v>SHUBHAM SHEKHAR SINGH</v>
          </cell>
          <cell r="G2430" t="str">
            <v>CP</v>
          </cell>
          <cell r="H2430" t="str">
            <v>KASHIPUR</v>
          </cell>
          <cell r="I2430" t="str">
            <v>VIP</v>
          </cell>
          <cell r="J2430" t="str">
            <v>AL</v>
          </cell>
          <cell r="K2430">
            <v>55</v>
          </cell>
          <cell r="L2430">
            <v>144971</v>
          </cell>
          <cell r="M2430" t="str">
            <v>Approved</v>
          </cell>
          <cell r="N2430">
            <v>0</v>
          </cell>
          <cell r="O2430">
            <v>0</v>
          </cell>
          <cell r="P2430">
            <v>5000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3500</v>
          </cell>
          <cell r="V2430">
            <v>0</v>
          </cell>
          <cell r="W2430">
            <v>8500</v>
          </cell>
          <cell r="X2430">
            <v>0</v>
          </cell>
          <cell r="Y2430">
            <v>4000</v>
          </cell>
          <cell r="Z2430">
            <v>2000</v>
          </cell>
          <cell r="AA2430">
            <v>0</v>
          </cell>
          <cell r="AB2430">
            <v>0</v>
          </cell>
          <cell r="AC2430">
            <v>14500</v>
          </cell>
          <cell r="AD2430">
            <v>5</v>
          </cell>
          <cell r="AE2430" t="str">
            <v>01,10,15,22,31</v>
          </cell>
          <cell r="AF2430"/>
          <cell r="AG2430"/>
        </row>
        <row r="2431">
          <cell r="E2431">
            <v>234339</v>
          </cell>
          <cell r="F2431" t="str">
            <v>GUNJAN  ARORA</v>
          </cell>
          <cell r="G2431" t="str">
            <v>GYNAE</v>
          </cell>
          <cell r="H2431" t="str">
            <v>RUDRAPUR</v>
          </cell>
          <cell r="I2431" t="str">
            <v>A</v>
          </cell>
          <cell r="J2431" t="str">
            <v>BZ</v>
          </cell>
          <cell r="K2431">
            <v>30</v>
          </cell>
          <cell r="L2431">
            <v>144971</v>
          </cell>
          <cell r="M2431" t="str">
            <v>Approved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/>
          <cell r="AF2431"/>
          <cell r="AG2431"/>
        </row>
        <row r="2432">
          <cell r="E2432">
            <v>296406</v>
          </cell>
          <cell r="F2432" t="str">
            <v>RAHUL  SINGHAL</v>
          </cell>
          <cell r="G2432" t="str">
            <v>NEU</v>
          </cell>
          <cell r="H2432" t="str">
            <v>KASHIPUR</v>
          </cell>
          <cell r="I2432" t="str">
            <v>A</v>
          </cell>
          <cell r="J2432" t="str">
            <v>AZ</v>
          </cell>
          <cell r="K2432">
            <v>50</v>
          </cell>
          <cell r="L2432">
            <v>144971</v>
          </cell>
          <cell r="M2432" t="str">
            <v>Approved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2</v>
          </cell>
          <cell r="AE2432" t="str">
            <v>01,10</v>
          </cell>
          <cell r="AF2432"/>
          <cell r="AG2432"/>
        </row>
        <row r="2433">
          <cell r="E2433">
            <v>296404</v>
          </cell>
          <cell r="F2433" t="str">
            <v>PANKAJ  DAWAR</v>
          </cell>
          <cell r="G2433" t="str">
            <v>NEUS</v>
          </cell>
          <cell r="H2433" t="str">
            <v>KASHIPUR</v>
          </cell>
          <cell r="I2433" t="str">
            <v>A</v>
          </cell>
          <cell r="J2433" t="str">
            <v>AZ</v>
          </cell>
          <cell r="K2433">
            <v>50</v>
          </cell>
          <cell r="L2433">
            <v>144971</v>
          </cell>
          <cell r="M2433" t="str">
            <v>Approved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1</v>
          </cell>
          <cell r="AE2433">
            <v>29</v>
          </cell>
          <cell r="AF2433"/>
          <cell r="AG2433"/>
        </row>
        <row r="2434">
          <cell r="E2434">
            <v>366027</v>
          </cell>
          <cell r="F2434" t="str">
            <v>BALWAT   SINGH</v>
          </cell>
          <cell r="G2434" t="str">
            <v>NEUS</v>
          </cell>
          <cell r="H2434" t="str">
            <v>KASHIPUR</v>
          </cell>
          <cell r="I2434" t="str">
            <v>A</v>
          </cell>
          <cell r="J2434" t="str">
            <v>AZ</v>
          </cell>
          <cell r="K2434">
            <v>50</v>
          </cell>
          <cell r="L2434">
            <v>144971</v>
          </cell>
          <cell r="M2434" t="str">
            <v>Approved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2</v>
          </cell>
          <cell r="AE2434" t="str">
            <v>08,23</v>
          </cell>
          <cell r="AF2434"/>
          <cell r="AG2434"/>
        </row>
        <row r="2435">
          <cell r="E2435">
            <v>219058</v>
          </cell>
          <cell r="F2435" t="str">
            <v>AJAY PAL SINGH PAPNEJA</v>
          </cell>
          <cell r="G2435" t="str">
            <v>DENT</v>
          </cell>
          <cell r="H2435" t="str">
            <v>RUDRAPUR</v>
          </cell>
          <cell r="I2435" t="str">
            <v>A</v>
          </cell>
          <cell r="J2435" t="str">
            <v>BZ</v>
          </cell>
          <cell r="K2435">
            <v>25</v>
          </cell>
          <cell r="L2435">
            <v>144971</v>
          </cell>
          <cell r="M2435" t="str">
            <v>Approved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/>
          <cell r="AF2435"/>
          <cell r="AG2435"/>
        </row>
        <row r="2436">
          <cell r="E2436">
            <v>366025</v>
          </cell>
          <cell r="F2436" t="str">
            <v xml:space="preserve">ANKUR  THAKUR </v>
          </cell>
          <cell r="G2436" t="str">
            <v>ORTHO</v>
          </cell>
          <cell r="H2436" t="str">
            <v>KASHIPUR</v>
          </cell>
          <cell r="I2436" t="str">
            <v>A</v>
          </cell>
          <cell r="J2436" t="str">
            <v>BZ</v>
          </cell>
          <cell r="K2436">
            <v>30</v>
          </cell>
          <cell r="L2436">
            <v>144971</v>
          </cell>
          <cell r="M2436" t="str">
            <v>Approved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0</v>
          </cell>
          <cell r="AD2436">
            <v>0</v>
          </cell>
          <cell r="AE2436"/>
          <cell r="AF2436"/>
          <cell r="AG2436"/>
        </row>
        <row r="2437">
          <cell r="E2437">
            <v>119650</v>
          </cell>
          <cell r="F2437" t="str">
            <v>DEEPAK  RASTOGI</v>
          </cell>
          <cell r="G2437" t="str">
            <v>CP</v>
          </cell>
          <cell r="H2437" t="str">
            <v>RUDRAPUR</v>
          </cell>
          <cell r="I2437" t="str">
            <v>VIP</v>
          </cell>
          <cell r="J2437" t="str">
            <v>BZ</v>
          </cell>
          <cell r="K2437">
            <v>40</v>
          </cell>
          <cell r="L2437">
            <v>144971</v>
          </cell>
          <cell r="M2437" t="str">
            <v>Approved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3</v>
          </cell>
          <cell r="AE2437" t="str">
            <v>14,21,30</v>
          </cell>
          <cell r="AF2437"/>
          <cell r="AG2437"/>
        </row>
        <row r="2438">
          <cell r="E2438">
            <v>366020</v>
          </cell>
          <cell r="F2438" t="str">
            <v>AMRIT   GILL</v>
          </cell>
          <cell r="G2438" t="str">
            <v>SUR</v>
          </cell>
          <cell r="H2438" t="str">
            <v>RUDRAPUR</v>
          </cell>
          <cell r="I2438" t="str">
            <v>A</v>
          </cell>
          <cell r="J2438" t="str">
            <v>AZ</v>
          </cell>
          <cell r="K2438">
            <v>45</v>
          </cell>
          <cell r="L2438">
            <v>144971</v>
          </cell>
          <cell r="M2438" t="str">
            <v>Approved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3</v>
          </cell>
          <cell r="AE2438" t="str">
            <v>07,13,30</v>
          </cell>
          <cell r="AF2438"/>
          <cell r="AG2438"/>
        </row>
        <row r="2439">
          <cell r="E2439">
            <v>245155</v>
          </cell>
          <cell r="F2439" t="str">
            <v>RASHMI  XAVIER</v>
          </cell>
          <cell r="G2439" t="str">
            <v>CARD</v>
          </cell>
          <cell r="H2439" t="str">
            <v>RUDRAPUR</v>
          </cell>
          <cell r="I2439" t="str">
            <v>VIP</v>
          </cell>
          <cell r="J2439" t="str">
            <v>AL</v>
          </cell>
          <cell r="K2439">
            <v>45</v>
          </cell>
          <cell r="L2439">
            <v>144971</v>
          </cell>
          <cell r="M2439" t="str">
            <v>Approved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2000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2000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2000</v>
          </cell>
          <cell r="AD2439">
            <v>3</v>
          </cell>
          <cell r="AE2439" t="str">
            <v>09,17,28</v>
          </cell>
          <cell r="AF2439">
            <v>9</v>
          </cell>
          <cell r="AG2439">
            <v>9</v>
          </cell>
        </row>
        <row r="2440">
          <cell r="E2440">
            <v>245152</v>
          </cell>
          <cell r="F2440" t="str">
            <v>BALJEET  KAUR</v>
          </cell>
          <cell r="G2440" t="str">
            <v>GP</v>
          </cell>
          <cell r="H2440" t="str">
            <v>RUDRAPUR</v>
          </cell>
          <cell r="I2440" t="str">
            <v>A</v>
          </cell>
          <cell r="J2440" t="str">
            <v>BZ</v>
          </cell>
          <cell r="K2440">
            <v>30</v>
          </cell>
          <cell r="L2440">
            <v>144971</v>
          </cell>
          <cell r="M2440" t="str">
            <v>Approved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2</v>
          </cell>
          <cell r="AE2440" t="str">
            <v>03,17</v>
          </cell>
          <cell r="AF2440"/>
          <cell r="AG2440"/>
        </row>
        <row r="2441">
          <cell r="E2441">
            <v>245147</v>
          </cell>
          <cell r="F2441" t="str">
            <v>JITENDRA SINGH BISHNOI</v>
          </cell>
          <cell r="G2441" t="str">
            <v>NEPH</v>
          </cell>
          <cell r="H2441" t="str">
            <v>KASHIPUR</v>
          </cell>
          <cell r="I2441" t="str">
            <v>A</v>
          </cell>
          <cell r="J2441" t="str">
            <v>BZ</v>
          </cell>
          <cell r="K2441">
            <v>30</v>
          </cell>
          <cell r="L2441">
            <v>144971</v>
          </cell>
          <cell r="M2441" t="str">
            <v>Approved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0</v>
          </cell>
          <cell r="AC2441">
            <v>0</v>
          </cell>
          <cell r="AD2441">
            <v>0</v>
          </cell>
          <cell r="AE2441"/>
          <cell r="AF2441"/>
          <cell r="AG2441"/>
        </row>
        <row r="2442">
          <cell r="E2442">
            <v>227630</v>
          </cell>
          <cell r="F2442" t="str">
            <v>NITIK  BATHLA</v>
          </cell>
          <cell r="G2442" t="str">
            <v>CP</v>
          </cell>
          <cell r="H2442" t="str">
            <v>RUDRAPUR</v>
          </cell>
          <cell r="I2442" t="str">
            <v>Excel</v>
          </cell>
          <cell r="J2442" t="str">
            <v>AL</v>
          </cell>
          <cell r="K2442">
            <v>65</v>
          </cell>
          <cell r="L2442">
            <v>144971</v>
          </cell>
          <cell r="M2442" t="str">
            <v>Approved</v>
          </cell>
          <cell r="N2442">
            <v>10000</v>
          </cell>
          <cell r="O2442">
            <v>0</v>
          </cell>
          <cell r="P2442">
            <v>3000</v>
          </cell>
          <cell r="Q2442">
            <v>0</v>
          </cell>
          <cell r="R2442">
            <v>2000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5000</v>
          </cell>
          <cell r="X2442">
            <v>0</v>
          </cell>
          <cell r="Y2442">
            <v>3000</v>
          </cell>
          <cell r="Z2442">
            <v>0</v>
          </cell>
          <cell r="AA2442">
            <v>0</v>
          </cell>
          <cell r="AB2442">
            <v>0</v>
          </cell>
          <cell r="AC2442">
            <v>18000</v>
          </cell>
          <cell r="AD2442">
            <v>5</v>
          </cell>
          <cell r="AE2442" t="str">
            <v>02,09,14,21,30</v>
          </cell>
          <cell r="AF2442">
            <v>9</v>
          </cell>
          <cell r="AG2442">
            <v>9</v>
          </cell>
        </row>
        <row r="2443">
          <cell r="E2443">
            <v>338834</v>
          </cell>
          <cell r="F2443" t="str">
            <v>MADAN MOHAN ARVAA</v>
          </cell>
          <cell r="G2443" t="str">
            <v>SUR</v>
          </cell>
          <cell r="H2443" t="str">
            <v>KASHIPUR</v>
          </cell>
          <cell r="I2443" t="str">
            <v>A</v>
          </cell>
          <cell r="J2443" t="str">
            <v>BL</v>
          </cell>
          <cell r="K2443">
            <v>30</v>
          </cell>
          <cell r="L2443">
            <v>144971</v>
          </cell>
          <cell r="M2443" t="str">
            <v>Approved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1000</v>
          </cell>
          <cell r="S2443">
            <v>0</v>
          </cell>
          <cell r="T2443">
            <v>0</v>
          </cell>
          <cell r="U2443">
            <v>3000</v>
          </cell>
          <cell r="V2443">
            <v>0</v>
          </cell>
          <cell r="W2443">
            <v>4000</v>
          </cell>
          <cell r="X2443">
            <v>0</v>
          </cell>
          <cell r="Y2443">
            <v>1000</v>
          </cell>
          <cell r="Z2443">
            <v>0</v>
          </cell>
          <cell r="AA2443">
            <v>0</v>
          </cell>
          <cell r="AB2443">
            <v>0</v>
          </cell>
          <cell r="AC2443">
            <v>5000</v>
          </cell>
          <cell r="AD2443">
            <v>3</v>
          </cell>
          <cell r="AE2443" t="str">
            <v>01,16,23</v>
          </cell>
          <cell r="AF2443"/>
          <cell r="AG2443"/>
        </row>
        <row r="2444">
          <cell r="E2444">
            <v>264335</v>
          </cell>
          <cell r="F2444" t="str">
            <v>VISHWAS  JOSHI</v>
          </cell>
          <cell r="G2444" t="str">
            <v>CP</v>
          </cell>
          <cell r="H2444" t="str">
            <v>BAZPUR</v>
          </cell>
          <cell r="I2444" t="str">
            <v>A</v>
          </cell>
          <cell r="J2444" t="str">
            <v>BZ</v>
          </cell>
          <cell r="K2444">
            <v>30</v>
          </cell>
          <cell r="L2444">
            <v>144971</v>
          </cell>
          <cell r="M2444" t="str">
            <v>Approved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1</v>
          </cell>
          <cell r="AE2444">
            <v>4</v>
          </cell>
          <cell r="AF2444"/>
          <cell r="AG2444"/>
        </row>
        <row r="2445">
          <cell r="E2445">
            <v>135047</v>
          </cell>
          <cell r="F2445" t="str">
            <v>RAVI  SINGHAL</v>
          </cell>
          <cell r="G2445" t="str">
            <v>GP</v>
          </cell>
          <cell r="H2445" t="str">
            <v>KASHIPUR</v>
          </cell>
          <cell r="I2445" t="str">
            <v>A</v>
          </cell>
          <cell r="J2445" t="str">
            <v>AZ</v>
          </cell>
          <cell r="K2445">
            <v>55</v>
          </cell>
          <cell r="L2445">
            <v>144971</v>
          </cell>
          <cell r="M2445" t="str">
            <v>Approved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1</v>
          </cell>
          <cell r="AE2445">
            <v>16</v>
          </cell>
          <cell r="AF2445"/>
          <cell r="AG2445"/>
        </row>
        <row r="2446">
          <cell r="E2446">
            <v>156992</v>
          </cell>
          <cell r="F2446" t="str">
            <v>YOGESH  SHARMA</v>
          </cell>
          <cell r="G2446" t="str">
            <v>SUR</v>
          </cell>
          <cell r="H2446" t="str">
            <v>KASHIPUR</v>
          </cell>
          <cell r="I2446" t="str">
            <v>VIP</v>
          </cell>
          <cell r="J2446" t="str">
            <v>BL</v>
          </cell>
          <cell r="K2446">
            <v>25</v>
          </cell>
          <cell r="L2446">
            <v>144971</v>
          </cell>
          <cell r="M2446" t="str">
            <v>Approved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500</v>
          </cell>
          <cell r="S2446">
            <v>0</v>
          </cell>
          <cell r="T2446">
            <v>700</v>
          </cell>
          <cell r="U2446">
            <v>0</v>
          </cell>
          <cell r="V2446">
            <v>1000</v>
          </cell>
          <cell r="W2446">
            <v>2200</v>
          </cell>
          <cell r="X2446">
            <v>0</v>
          </cell>
          <cell r="Y2446">
            <v>4000</v>
          </cell>
          <cell r="Z2446">
            <v>2000</v>
          </cell>
          <cell r="AA2446">
            <v>0</v>
          </cell>
          <cell r="AB2446">
            <v>0</v>
          </cell>
          <cell r="AC2446">
            <v>8200</v>
          </cell>
          <cell r="AD2446">
            <v>4</v>
          </cell>
          <cell r="AE2446" t="str">
            <v>08,15,23,31</v>
          </cell>
          <cell r="AF2446"/>
          <cell r="AG2446"/>
        </row>
        <row r="2447">
          <cell r="E2447">
            <v>264343</v>
          </cell>
          <cell r="F2447" t="str">
            <v>SAURABH KUMAR JAIN</v>
          </cell>
          <cell r="G2447" t="str">
            <v>NEUS</v>
          </cell>
          <cell r="H2447" t="str">
            <v>RUDRAPUR</v>
          </cell>
          <cell r="I2447" t="str">
            <v>A</v>
          </cell>
          <cell r="J2447" t="str">
            <v>BZ</v>
          </cell>
          <cell r="K2447">
            <v>35</v>
          </cell>
          <cell r="L2447">
            <v>144971</v>
          </cell>
          <cell r="M2447" t="str">
            <v>Approved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2</v>
          </cell>
          <cell r="AE2447" t="str">
            <v>17,24</v>
          </cell>
          <cell r="AF2447"/>
          <cell r="AG2447"/>
        </row>
        <row r="2448">
          <cell r="E2448">
            <v>15633</v>
          </cell>
          <cell r="F2448" t="str">
            <v>DINESH  RASTOGI</v>
          </cell>
          <cell r="G2448" t="str">
            <v>GP</v>
          </cell>
          <cell r="H2448" t="str">
            <v>RUDRAPUR</v>
          </cell>
          <cell r="I2448" t="str">
            <v>A</v>
          </cell>
          <cell r="J2448" t="str">
            <v>BZ</v>
          </cell>
          <cell r="K2448">
            <v>25</v>
          </cell>
          <cell r="L2448">
            <v>144971</v>
          </cell>
          <cell r="M2448" t="str">
            <v>Approved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500</v>
          </cell>
          <cell r="W2448">
            <v>500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B2448">
            <v>0</v>
          </cell>
          <cell r="AC2448">
            <v>500</v>
          </cell>
          <cell r="AD2448">
            <v>1</v>
          </cell>
          <cell r="AE2448">
            <v>20</v>
          </cell>
          <cell r="AF2448"/>
          <cell r="AG2448"/>
        </row>
        <row r="2449">
          <cell r="E2449">
            <v>356144</v>
          </cell>
          <cell r="F2449" t="str">
            <v>NAVREET  KAUV</v>
          </cell>
          <cell r="G2449" t="str">
            <v>CP</v>
          </cell>
          <cell r="H2449" t="str">
            <v>RUDRAPUR</v>
          </cell>
          <cell r="I2449" t="str">
            <v>VIP</v>
          </cell>
          <cell r="J2449" t="str">
            <v>BZ</v>
          </cell>
          <cell r="K2449">
            <v>40</v>
          </cell>
          <cell r="L2449">
            <v>144971</v>
          </cell>
          <cell r="M2449" t="str">
            <v>Approved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B2449">
            <v>0</v>
          </cell>
          <cell r="AC2449">
            <v>0</v>
          </cell>
          <cell r="AD2449">
            <v>3</v>
          </cell>
          <cell r="AE2449" t="str">
            <v>07,21,28</v>
          </cell>
          <cell r="AF2449"/>
          <cell r="AG2449"/>
        </row>
        <row r="2450">
          <cell r="E2450">
            <v>119659</v>
          </cell>
          <cell r="F2450" t="str">
            <v>ASHOK KUMAR GUPTA</v>
          </cell>
          <cell r="G2450" t="str">
            <v>SUR</v>
          </cell>
          <cell r="H2450" t="str">
            <v>RUDRAPUR</v>
          </cell>
          <cell r="I2450" t="str">
            <v>A</v>
          </cell>
          <cell r="J2450" t="str">
            <v>BZ</v>
          </cell>
          <cell r="K2450">
            <v>25</v>
          </cell>
          <cell r="L2450">
            <v>144971</v>
          </cell>
          <cell r="M2450" t="str">
            <v>Approved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3</v>
          </cell>
          <cell r="AE2450" t="str">
            <v>03,13,27</v>
          </cell>
          <cell r="AF2450"/>
          <cell r="AG2450"/>
        </row>
        <row r="2451">
          <cell r="E2451">
            <v>166175</v>
          </cell>
          <cell r="F2451" t="str">
            <v>ALOK  AGRAWAL</v>
          </cell>
          <cell r="G2451" t="str">
            <v>SUR</v>
          </cell>
          <cell r="H2451" t="str">
            <v>KASHIPUR</v>
          </cell>
          <cell r="I2451" t="str">
            <v>A</v>
          </cell>
          <cell r="J2451" t="str">
            <v>BZ</v>
          </cell>
          <cell r="K2451">
            <v>25</v>
          </cell>
          <cell r="L2451">
            <v>144971</v>
          </cell>
          <cell r="M2451" t="str">
            <v>Approved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3</v>
          </cell>
          <cell r="AE2451" t="str">
            <v>08,15,23</v>
          </cell>
          <cell r="AF2451"/>
          <cell r="AG2451"/>
        </row>
        <row r="2452">
          <cell r="E2452">
            <v>166311</v>
          </cell>
          <cell r="F2452" t="str">
            <v>VINOD  SAKLANI</v>
          </cell>
          <cell r="G2452" t="str">
            <v>ORTHO</v>
          </cell>
          <cell r="H2452" t="str">
            <v>BAZPUR</v>
          </cell>
          <cell r="I2452" t="str">
            <v>A</v>
          </cell>
          <cell r="J2452" t="str">
            <v>BZ</v>
          </cell>
          <cell r="K2452">
            <v>35</v>
          </cell>
          <cell r="L2452">
            <v>144971</v>
          </cell>
          <cell r="M2452" t="str">
            <v>Approved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2</v>
          </cell>
          <cell r="AE2452" t="str">
            <v>04,18</v>
          </cell>
          <cell r="AF2452"/>
          <cell r="AG2452"/>
        </row>
        <row r="2453">
          <cell r="E2453">
            <v>94199</v>
          </cell>
          <cell r="F2453" t="str">
            <v>R K NAGAR</v>
          </cell>
          <cell r="G2453" t="str">
            <v>GP</v>
          </cell>
          <cell r="H2453" t="str">
            <v>KASHIPUR</v>
          </cell>
          <cell r="I2453" t="str">
            <v>A</v>
          </cell>
          <cell r="J2453" t="str">
            <v>AZ</v>
          </cell>
          <cell r="K2453">
            <v>50</v>
          </cell>
          <cell r="L2453">
            <v>144971</v>
          </cell>
          <cell r="M2453" t="str">
            <v>Approved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1</v>
          </cell>
          <cell r="AE2453">
            <v>29</v>
          </cell>
          <cell r="AF2453"/>
          <cell r="AG2453"/>
        </row>
        <row r="2454">
          <cell r="E2454">
            <v>282716</v>
          </cell>
          <cell r="F2454" t="str">
            <v>J D SINGH</v>
          </cell>
          <cell r="G2454" t="str">
            <v>ORTHO</v>
          </cell>
          <cell r="H2454" t="str">
            <v>RUDRAPUR</v>
          </cell>
          <cell r="I2454" t="str">
            <v>A</v>
          </cell>
          <cell r="J2454" t="str">
            <v>BZ</v>
          </cell>
          <cell r="K2454">
            <v>35</v>
          </cell>
          <cell r="L2454">
            <v>144971</v>
          </cell>
          <cell r="M2454" t="str">
            <v>Approved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1</v>
          </cell>
          <cell r="AE2454">
            <v>20</v>
          </cell>
          <cell r="AF2454"/>
          <cell r="AG2454"/>
        </row>
        <row r="2455">
          <cell r="E2455">
            <v>57608</v>
          </cell>
          <cell r="F2455" t="str">
            <v>SUNIL SINGH GAUTAM</v>
          </cell>
          <cell r="G2455" t="str">
            <v>NEUS</v>
          </cell>
          <cell r="H2455" t="str">
            <v>RUDRAPUR</v>
          </cell>
          <cell r="I2455" t="str">
            <v>A</v>
          </cell>
          <cell r="J2455" t="str">
            <v>BZ</v>
          </cell>
          <cell r="K2455">
            <v>30</v>
          </cell>
          <cell r="L2455">
            <v>144971</v>
          </cell>
          <cell r="M2455" t="str">
            <v>Approved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700</v>
          </cell>
          <cell r="U2455">
            <v>0</v>
          </cell>
          <cell r="V2455">
            <v>0</v>
          </cell>
          <cell r="W2455">
            <v>700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700</v>
          </cell>
          <cell r="AD2455">
            <v>1</v>
          </cell>
          <cell r="AE2455">
            <v>17</v>
          </cell>
          <cell r="AF2455"/>
          <cell r="AG2455"/>
        </row>
        <row r="2456">
          <cell r="E2456">
            <v>282009</v>
          </cell>
          <cell r="F2456" t="str">
            <v>SURBHI  AGARWAL</v>
          </cell>
          <cell r="G2456" t="str">
            <v>GYNAE</v>
          </cell>
          <cell r="H2456" t="str">
            <v>RUDRAPUR</v>
          </cell>
          <cell r="I2456" t="str">
            <v>A</v>
          </cell>
          <cell r="J2456" t="str">
            <v>BZ</v>
          </cell>
          <cell r="K2456">
            <v>40</v>
          </cell>
          <cell r="L2456">
            <v>144971</v>
          </cell>
          <cell r="M2456" t="str">
            <v>Approved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2</v>
          </cell>
          <cell r="AE2456" t="str">
            <v>17,28</v>
          </cell>
          <cell r="AF2456"/>
          <cell r="AG2456"/>
        </row>
        <row r="2457">
          <cell r="E2457">
            <v>94211</v>
          </cell>
          <cell r="F2457" t="str">
            <v>V K JOSHI</v>
          </cell>
          <cell r="G2457" t="str">
            <v>CHEST</v>
          </cell>
          <cell r="H2457" t="str">
            <v>RUDRAPUR</v>
          </cell>
          <cell r="I2457" t="str">
            <v>Excel</v>
          </cell>
          <cell r="J2457" t="str">
            <v>AL</v>
          </cell>
          <cell r="K2457">
            <v>45</v>
          </cell>
          <cell r="L2457">
            <v>144971</v>
          </cell>
          <cell r="M2457" t="str">
            <v>Approved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2000</v>
          </cell>
          <cell r="Z2457">
            <v>2000</v>
          </cell>
          <cell r="AA2457">
            <v>0</v>
          </cell>
          <cell r="AB2457">
            <v>0</v>
          </cell>
          <cell r="AC2457">
            <v>4000</v>
          </cell>
          <cell r="AD2457">
            <v>5</v>
          </cell>
          <cell r="AE2457" t="str">
            <v>02,07,13,21,30</v>
          </cell>
          <cell r="AF2457"/>
          <cell r="AG2457"/>
        </row>
        <row r="2458">
          <cell r="E2458">
            <v>282723</v>
          </cell>
          <cell r="F2458" t="str">
            <v>SAURABH  ARORA</v>
          </cell>
          <cell r="G2458" t="str">
            <v>ORTHO</v>
          </cell>
          <cell r="H2458" t="str">
            <v>RUDRAPUR</v>
          </cell>
          <cell r="I2458" t="str">
            <v>A</v>
          </cell>
          <cell r="J2458" t="str">
            <v>BZ</v>
          </cell>
          <cell r="K2458">
            <v>25</v>
          </cell>
          <cell r="L2458">
            <v>144971</v>
          </cell>
          <cell r="M2458" t="str">
            <v>Approved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/>
          <cell r="AF2458"/>
          <cell r="AG2458"/>
        </row>
        <row r="2459">
          <cell r="E2459">
            <v>282725</v>
          </cell>
          <cell r="F2459" t="str">
            <v>A P SINGH</v>
          </cell>
          <cell r="G2459" t="str">
            <v>CP</v>
          </cell>
          <cell r="H2459" t="str">
            <v>RUDRAPUR</v>
          </cell>
          <cell r="I2459" t="str">
            <v>Excel</v>
          </cell>
          <cell r="J2459" t="str">
            <v>AL</v>
          </cell>
          <cell r="K2459">
            <v>50</v>
          </cell>
          <cell r="L2459">
            <v>144971</v>
          </cell>
          <cell r="M2459" t="str">
            <v>Approved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2000</v>
          </cell>
          <cell r="AA2459">
            <v>0</v>
          </cell>
          <cell r="AB2459">
            <v>0</v>
          </cell>
          <cell r="AC2459">
            <v>2000</v>
          </cell>
          <cell r="AD2459">
            <v>4</v>
          </cell>
          <cell r="AE2459" t="str">
            <v>02,09,21,28</v>
          </cell>
          <cell r="AF2459">
            <v>9</v>
          </cell>
          <cell r="AG2459">
            <v>9</v>
          </cell>
        </row>
        <row r="2460">
          <cell r="E2460">
            <v>90658</v>
          </cell>
          <cell r="F2460" t="str">
            <v>G S CHEEMA</v>
          </cell>
          <cell r="G2460" t="str">
            <v>ORTHO</v>
          </cell>
          <cell r="H2460" t="str">
            <v>RUDRAPUR</v>
          </cell>
          <cell r="I2460" t="str">
            <v>VIP</v>
          </cell>
          <cell r="J2460" t="str">
            <v>AZ</v>
          </cell>
          <cell r="K2460">
            <v>50</v>
          </cell>
          <cell r="L2460">
            <v>144971</v>
          </cell>
          <cell r="M2460" t="str">
            <v>Approved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3</v>
          </cell>
          <cell r="AE2460" t="str">
            <v>03,13,28</v>
          </cell>
          <cell r="AF2460"/>
          <cell r="AG2460"/>
        </row>
        <row r="2461">
          <cell r="E2461">
            <v>36800</v>
          </cell>
          <cell r="F2461" t="str">
            <v xml:space="preserve">TRIBHUWAN  </v>
          </cell>
          <cell r="G2461" t="str">
            <v>ORTHO</v>
          </cell>
          <cell r="H2461" t="str">
            <v>KASHIPUR</v>
          </cell>
          <cell r="I2461" t="str">
            <v>A</v>
          </cell>
          <cell r="J2461" t="str">
            <v>AZ</v>
          </cell>
          <cell r="K2461">
            <v>50</v>
          </cell>
          <cell r="L2461">
            <v>144971</v>
          </cell>
          <cell r="M2461" t="str">
            <v>Approved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1</v>
          </cell>
          <cell r="AE2461">
            <v>22</v>
          </cell>
          <cell r="AF2461"/>
          <cell r="AG2461"/>
        </row>
        <row r="2462">
          <cell r="E2462">
            <v>13215</v>
          </cell>
          <cell r="F2462" t="str">
            <v>HARISH CHANDRA LAMBA</v>
          </cell>
          <cell r="G2462" t="str">
            <v>DIAB</v>
          </cell>
          <cell r="H2462" t="str">
            <v>BAZPUR</v>
          </cell>
          <cell r="I2462" t="str">
            <v>A</v>
          </cell>
          <cell r="J2462" t="str">
            <v>AZ</v>
          </cell>
          <cell r="K2462">
            <v>50</v>
          </cell>
          <cell r="L2462">
            <v>144971</v>
          </cell>
          <cell r="M2462" t="str">
            <v>Approved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2</v>
          </cell>
          <cell r="AE2462" t="str">
            <v>04,18</v>
          </cell>
          <cell r="AF2462"/>
          <cell r="AG2462"/>
        </row>
        <row r="2463">
          <cell r="E2463">
            <v>118976</v>
          </cell>
          <cell r="F2463" t="str">
            <v>A K BANSAL</v>
          </cell>
          <cell r="G2463" t="str">
            <v>CP</v>
          </cell>
          <cell r="H2463" t="str">
            <v>KASHIPUR</v>
          </cell>
          <cell r="I2463" t="str">
            <v>A</v>
          </cell>
          <cell r="J2463" t="str">
            <v>BZ</v>
          </cell>
          <cell r="K2463">
            <v>30</v>
          </cell>
          <cell r="L2463">
            <v>144971</v>
          </cell>
          <cell r="M2463" t="str">
            <v>Approved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3</v>
          </cell>
          <cell r="AE2463" t="str">
            <v>01,10,15</v>
          </cell>
          <cell r="AF2463"/>
          <cell r="AG2463"/>
        </row>
        <row r="2464">
          <cell r="E2464">
            <v>118972</v>
          </cell>
          <cell r="F2464" t="str">
            <v>S P GUPTA</v>
          </cell>
          <cell r="G2464" t="str">
            <v>CP</v>
          </cell>
          <cell r="H2464" t="str">
            <v>KASHIPUR</v>
          </cell>
          <cell r="I2464" t="str">
            <v>VIP</v>
          </cell>
          <cell r="J2464" t="str">
            <v>AL</v>
          </cell>
          <cell r="K2464">
            <v>80</v>
          </cell>
          <cell r="L2464">
            <v>144971</v>
          </cell>
          <cell r="M2464" t="str">
            <v>Approved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2000</v>
          </cell>
          <cell r="W2464">
            <v>2000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2000</v>
          </cell>
          <cell r="AD2464">
            <v>3</v>
          </cell>
          <cell r="AE2464" t="str">
            <v>08,22,29</v>
          </cell>
          <cell r="AF2464"/>
          <cell r="AG2464"/>
        </row>
        <row r="2465">
          <cell r="E2465">
            <v>90672</v>
          </cell>
          <cell r="F2465" t="str">
            <v>RAVI PRAKASH FUTELA</v>
          </cell>
          <cell r="G2465" t="str">
            <v>ORTHO</v>
          </cell>
          <cell r="H2465" t="str">
            <v>RUDRAPUR</v>
          </cell>
          <cell r="I2465" t="str">
            <v>A</v>
          </cell>
          <cell r="J2465" t="str">
            <v>AZ</v>
          </cell>
          <cell r="K2465">
            <v>45</v>
          </cell>
          <cell r="L2465">
            <v>144971</v>
          </cell>
          <cell r="M2465" t="str">
            <v>Approved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1</v>
          </cell>
          <cell r="AE2465">
            <v>24</v>
          </cell>
          <cell r="AF2465"/>
          <cell r="AG2465"/>
        </row>
        <row r="2466">
          <cell r="E2466">
            <v>90670</v>
          </cell>
          <cell r="F2466" t="str">
            <v>RITESH  PRASAD</v>
          </cell>
          <cell r="G2466" t="str">
            <v>ORTHO</v>
          </cell>
          <cell r="H2466" t="str">
            <v>RUDRAPUR</v>
          </cell>
          <cell r="I2466" t="str">
            <v>A</v>
          </cell>
          <cell r="J2466" t="str">
            <v>BZ</v>
          </cell>
          <cell r="K2466">
            <v>30</v>
          </cell>
          <cell r="L2466">
            <v>144971</v>
          </cell>
          <cell r="M2466" t="str">
            <v>Approved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2</v>
          </cell>
          <cell r="AE2466" t="str">
            <v>07,24</v>
          </cell>
          <cell r="AF2466"/>
          <cell r="AG2466"/>
        </row>
        <row r="2467">
          <cell r="E2467">
            <v>90659</v>
          </cell>
          <cell r="F2467" t="str">
            <v>PRIYANK  CHAUHAN</v>
          </cell>
          <cell r="G2467" t="str">
            <v>CP</v>
          </cell>
          <cell r="H2467" t="str">
            <v>KASHIPUR</v>
          </cell>
          <cell r="I2467" t="str">
            <v>VIP</v>
          </cell>
          <cell r="J2467" t="str">
            <v>AZ</v>
          </cell>
          <cell r="K2467">
            <v>50</v>
          </cell>
          <cell r="L2467">
            <v>144971</v>
          </cell>
          <cell r="M2467" t="str">
            <v>Approved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4</v>
          </cell>
          <cell r="AE2467" t="str">
            <v>01,08,16,22</v>
          </cell>
          <cell r="AF2467"/>
          <cell r="AG2467"/>
        </row>
        <row r="2468">
          <cell r="E2468">
            <v>90662</v>
          </cell>
          <cell r="F2468" t="str">
            <v>PRADEEP  ADLAKHA</v>
          </cell>
          <cell r="G2468" t="str">
            <v>ORTHO</v>
          </cell>
          <cell r="H2468" t="str">
            <v>RUDRAPUR</v>
          </cell>
          <cell r="I2468" t="str">
            <v>VIP</v>
          </cell>
          <cell r="J2468" t="str">
            <v>BZ</v>
          </cell>
          <cell r="K2468">
            <v>35</v>
          </cell>
          <cell r="L2468">
            <v>144971</v>
          </cell>
          <cell r="M2468" t="str">
            <v>Approved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4</v>
          </cell>
          <cell r="AE2468" t="str">
            <v>02,07,17,30</v>
          </cell>
          <cell r="AF2468"/>
          <cell r="AG2468"/>
        </row>
        <row r="2469">
          <cell r="E2469">
            <v>36795</v>
          </cell>
          <cell r="F2469" t="str">
            <v>ANKUR  AGARWAL</v>
          </cell>
          <cell r="G2469" t="str">
            <v>ORTHO</v>
          </cell>
          <cell r="H2469" t="str">
            <v>KASHIPUR</v>
          </cell>
          <cell r="I2469" t="str">
            <v>A</v>
          </cell>
          <cell r="J2469" t="str">
            <v>AZ</v>
          </cell>
          <cell r="K2469">
            <v>55</v>
          </cell>
          <cell r="L2469">
            <v>144971</v>
          </cell>
          <cell r="M2469" t="str">
            <v>Approved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2</v>
          </cell>
          <cell r="AE2469" t="str">
            <v>08,15</v>
          </cell>
          <cell r="AF2469"/>
          <cell r="AG2469"/>
        </row>
        <row r="2470">
          <cell r="E2470">
            <v>94208</v>
          </cell>
          <cell r="F2470" t="str">
            <v>NEHA  UPRETI</v>
          </cell>
          <cell r="G2470" t="str">
            <v>GYNAE</v>
          </cell>
          <cell r="H2470" t="str">
            <v>KASHIPUR</v>
          </cell>
          <cell r="I2470" t="str">
            <v>A</v>
          </cell>
          <cell r="J2470" t="str">
            <v>BZ</v>
          </cell>
          <cell r="K2470">
            <v>20</v>
          </cell>
          <cell r="L2470">
            <v>144971</v>
          </cell>
          <cell r="M2470" t="str">
            <v>Approved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1</v>
          </cell>
          <cell r="AE2470">
            <v>16</v>
          </cell>
          <cell r="AF2470"/>
          <cell r="AG2470"/>
        </row>
        <row r="2471">
          <cell r="E2471">
            <v>15612</v>
          </cell>
          <cell r="F2471" t="str">
            <v>P K BHARDWAJ</v>
          </cell>
          <cell r="G2471" t="str">
            <v>GP</v>
          </cell>
          <cell r="H2471" t="str">
            <v>KASHIPUR</v>
          </cell>
          <cell r="I2471" t="str">
            <v>A</v>
          </cell>
          <cell r="J2471" t="str">
            <v>AZ</v>
          </cell>
          <cell r="K2471">
            <v>80</v>
          </cell>
          <cell r="L2471">
            <v>144971</v>
          </cell>
          <cell r="M2471" t="str">
            <v>Approved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1</v>
          </cell>
          <cell r="AE2471">
            <v>16</v>
          </cell>
          <cell r="AF2471"/>
          <cell r="AG2471"/>
        </row>
        <row r="2472">
          <cell r="E2472">
            <v>15607</v>
          </cell>
          <cell r="F2472" t="str">
            <v>NALIN  RASTOGI</v>
          </cell>
          <cell r="G2472" t="str">
            <v>GP</v>
          </cell>
          <cell r="H2472" t="str">
            <v>RUDRAPUR</v>
          </cell>
          <cell r="I2472" t="str">
            <v>A</v>
          </cell>
          <cell r="J2472" t="str">
            <v>BZ</v>
          </cell>
          <cell r="K2472">
            <v>25</v>
          </cell>
          <cell r="L2472">
            <v>144971</v>
          </cell>
          <cell r="M2472" t="str">
            <v>Approved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700</v>
          </cell>
          <cell r="W2472">
            <v>700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700</v>
          </cell>
          <cell r="AD2472">
            <v>2</v>
          </cell>
          <cell r="AE2472" t="str">
            <v>17,27</v>
          </cell>
          <cell r="AF2472"/>
          <cell r="AG2472"/>
        </row>
        <row r="2473">
          <cell r="E2473">
            <v>117973</v>
          </cell>
          <cell r="F2473" t="str">
            <v>ARVIND  SHARMA</v>
          </cell>
          <cell r="G2473" t="str">
            <v>CP</v>
          </cell>
          <cell r="H2473" t="str">
            <v>KASHIPUR</v>
          </cell>
          <cell r="I2473" t="str">
            <v>A</v>
          </cell>
          <cell r="J2473" t="str">
            <v>AZ</v>
          </cell>
          <cell r="K2473">
            <v>80</v>
          </cell>
          <cell r="L2473">
            <v>144971</v>
          </cell>
          <cell r="M2473" t="str">
            <v>Approved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2</v>
          </cell>
          <cell r="AE2473" t="str">
            <v>08,15</v>
          </cell>
          <cell r="AF2473"/>
          <cell r="AG2473"/>
        </row>
        <row r="2474">
          <cell r="E2474">
            <v>220486</v>
          </cell>
          <cell r="F2474" t="str">
            <v>O P MAHAJAN</v>
          </cell>
          <cell r="G2474" t="str">
            <v>SUR</v>
          </cell>
          <cell r="H2474" t="str">
            <v>RUDRAPUR</v>
          </cell>
          <cell r="I2474" t="str">
            <v>A</v>
          </cell>
          <cell r="J2474" t="str">
            <v>BZ</v>
          </cell>
          <cell r="K2474">
            <v>30</v>
          </cell>
          <cell r="L2474">
            <v>144971</v>
          </cell>
          <cell r="M2474" t="str">
            <v>Approved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4</v>
          </cell>
          <cell r="AE2474" t="str">
            <v>03,07,17,20</v>
          </cell>
          <cell r="AF2474"/>
          <cell r="AG2474"/>
        </row>
        <row r="2475">
          <cell r="E2475">
            <v>171894</v>
          </cell>
          <cell r="F2475" t="str">
            <v>SONIA  ADLAKHA</v>
          </cell>
          <cell r="G2475" t="str">
            <v>CP</v>
          </cell>
          <cell r="H2475" t="str">
            <v>RUDRAPUR</v>
          </cell>
          <cell r="I2475" t="str">
            <v>VIP</v>
          </cell>
          <cell r="J2475" t="str">
            <v>BL</v>
          </cell>
          <cell r="K2475">
            <v>35</v>
          </cell>
          <cell r="L2475">
            <v>144971</v>
          </cell>
          <cell r="M2475" t="str">
            <v>Approved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1000</v>
          </cell>
          <cell r="U2475">
            <v>1500</v>
          </cell>
          <cell r="V2475">
            <v>0</v>
          </cell>
          <cell r="W2475">
            <v>2500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2500</v>
          </cell>
          <cell r="AD2475">
            <v>4</v>
          </cell>
          <cell r="AE2475" t="str">
            <v>02,14,24,30</v>
          </cell>
          <cell r="AF2475"/>
          <cell r="AG2475"/>
        </row>
        <row r="2476">
          <cell r="E2476">
            <v>158049</v>
          </cell>
          <cell r="F2476" t="str">
            <v>PRAKSHAY  AGARWAL</v>
          </cell>
          <cell r="G2476" t="str">
            <v>ORTHO</v>
          </cell>
          <cell r="H2476" t="str">
            <v>RUDRAPUR</v>
          </cell>
          <cell r="I2476" t="str">
            <v>A</v>
          </cell>
          <cell r="J2476" t="str">
            <v>BZ</v>
          </cell>
          <cell r="K2476">
            <v>40</v>
          </cell>
          <cell r="L2476">
            <v>144971</v>
          </cell>
          <cell r="M2476" t="str">
            <v>Approved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2</v>
          </cell>
          <cell r="AE2476" t="str">
            <v>07,17</v>
          </cell>
          <cell r="AF2476"/>
          <cell r="AG2476"/>
        </row>
        <row r="2477">
          <cell r="E2477">
            <v>94212</v>
          </cell>
          <cell r="F2477" t="str">
            <v>RAJAT  GUPTA</v>
          </cell>
          <cell r="G2477" t="str">
            <v>GP</v>
          </cell>
          <cell r="H2477" t="str">
            <v>KASHIPUR</v>
          </cell>
          <cell r="I2477" t="str">
            <v>A</v>
          </cell>
          <cell r="J2477" t="str">
            <v>BZ</v>
          </cell>
          <cell r="K2477">
            <v>40</v>
          </cell>
          <cell r="L2477">
            <v>144971</v>
          </cell>
          <cell r="M2477" t="str">
            <v>Approved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1</v>
          </cell>
          <cell r="AE2477">
            <v>29</v>
          </cell>
          <cell r="AF2477"/>
          <cell r="AG2477"/>
        </row>
        <row r="2478">
          <cell r="E2478">
            <v>94204</v>
          </cell>
          <cell r="F2478" t="str">
            <v>S P SING</v>
          </cell>
          <cell r="G2478" t="str">
            <v>GP</v>
          </cell>
          <cell r="H2478" t="str">
            <v>KASHIPUR</v>
          </cell>
          <cell r="I2478" t="str">
            <v>A</v>
          </cell>
          <cell r="J2478" t="str">
            <v>BZ</v>
          </cell>
          <cell r="K2478">
            <v>40</v>
          </cell>
          <cell r="L2478">
            <v>144971</v>
          </cell>
          <cell r="M2478" t="str">
            <v>Approved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1</v>
          </cell>
          <cell r="AE2478">
            <v>29</v>
          </cell>
          <cell r="AF2478"/>
          <cell r="AG2478"/>
        </row>
        <row r="2479">
          <cell r="E2479">
            <v>94219</v>
          </cell>
          <cell r="F2479" t="str">
            <v>HANSH  SING</v>
          </cell>
          <cell r="G2479" t="str">
            <v>GP</v>
          </cell>
          <cell r="H2479" t="str">
            <v>BAZPUR</v>
          </cell>
          <cell r="I2479" t="str">
            <v>A</v>
          </cell>
          <cell r="J2479" t="str">
            <v>BZ</v>
          </cell>
          <cell r="K2479">
            <v>35</v>
          </cell>
          <cell r="L2479">
            <v>144971</v>
          </cell>
          <cell r="M2479" t="str">
            <v>Approved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/>
          <cell r="AF2479"/>
          <cell r="AG2479"/>
        </row>
        <row r="2480">
          <cell r="E2480">
            <v>179923</v>
          </cell>
          <cell r="F2480" t="str">
            <v>TARUN  SOLANKI</v>
          </cell>
          <cell r="G2480" t="str">
            <v>ORTHO</v>
          </cell>
          <cell r="H2480" t="str">
            <v>KASHIPUR</v>
          </cell>
          <cell r="I2480" t="str">
            <v>A</v>
          </cell>
          <cell r="J2480" t="str">
            <v>AZ</v>
          </cell>
          <cell r="K2480">
            <v>60</v>
          </cell>
          <cell r="L2480">
            <v>144971</v>
          </cell>
          <cell r="M2480" t="str">
            <v>Approved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2</v>
          </cell>
          <cell r="AE2480" t="str">
            <v>01,23</v>
          </cell>
          <cell r="AF2480"/>
          <cell r="AG2480"/>
        </row>
        <row r="2481">
          <cell r="E2481">
            <v>40735</v>
          </cell>
          <cell r="F2481" t="str">
            <v>DEEPAK KUMAR  BHATT</v>
          </cell>
          <cell r="G2481" t="str">
            <v>ORTHO</v>
          </cell>
          <cell r="H2481" t="str">
            <v>RUDRAPUR</v>
          </cell>
          <cell r="I2481" t="str">
            <v>A</v>
          </cell>
          <cell r="J2481" t="str">
            <v>BZ</v>
          </cell>
          <cell r="K2481">
            <v>35</v>
          </cell>
          <cell r="L2481">
            <v>144971</v>
          </cell>
          <cell r="M2481" t="str">
            <v>Approved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2</v>
          </cell>
          <cell r="AE2481" t="str">
            <v>20,28</v>
          </cell>
          <cell r="AF2481"/>
          <cell r="AG2481"/>
        </row>
        <row r="2482">
          <cell r="E2482">
            <v>286425</v>
          </cell>
          <cell r="F2482" t="str">
            <v>ISHWAR  AGARWAL</v>
          </cell>
          <cell r="G2482" t="str">
            <v>CP</v>
          </cell>
          <cell r="H2482" t="str">
            <v>KASHIPUR</v>
          </cell>
          <cell r="I2482" t="str">
            <v>VIP</v>
          </cell>
          <cell r="J2482" t="str">
            <v>BZ</v>
          </cell>
          <cell r="K2482">
            <v>40</v>
          </cell>
          <cell r="L2482">
            <v>144971</v>
          </cell>
          <cell r="M2482" t="str">
            <v>Approved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5</v>
          </cell>
          <cell r="AE2482" t="str">
            <v>01,10,15,23,31</v>
          </cell>
          <cell r="AF2482"/>
          <cell r="AG2482"/>
        </row>
        <row r="2483">
          <cell r="E2483">
            <v>119695</v>
          </cell>
          <cell r="F2483" t="str">
            <v>ANIL KUMAR DIXIT</v>
          </cell>
          <cell r="G2483" t="str">
            <v>CP</v>
          </cell>
          <cell r="H2483" t="str">
            <v>RUDRAPUR</v>
          </cell>
          <cell r="I2483" t="str">
            <v>Excel</v>
          </cell>
          <cell r="J2483" t="str">
            <v>AZ</v>
          </cell>
          <cell r="K2483">
            <v>70</v>
          </cell>
          <cell r="L2483">
            <v>144971</v>
          </cell>
          <cell r="M2483" t="str">
            <v>Approved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4</v>
          </cell>
          <cell r="AE2483" t="str">
            <v>02,09,21,28</v>
          </cell>
          <cell r="AF2483">
            <v>9</v>
          </cell>
          <cell r="AG2483">
            <v>9</v>
          </cell>
        </row>
        <row r="2484">
          <cell r="E2484">
            <v>125419</v>
          </cell>
          <cell r="F2484" t="str">
            <v>S K KHANNA</v>
          </cell>
          <cell r="G2484" t="str">
            <v>CP</v>
          </cell>
          <cell r="H2484" t="str">
            <v>KASHIPUR</v>
          </cell>
          <cell r="I2484" t="str">
            <v>A</v>
          </cell>
          <cell r="J2484" t="str">
            <v>AZ</v>
          </cell>
          <cell r="K2484">
            <v>60</v>
          </cell>
          <cell r="L2484">
            <v>144971</v>
          </cell>
          <cell r="M2484" t="str">
            <v>Approved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2</v>
          </cell>
          <cell r="AE2484" t="str">
            <v>16,22</v>
          </cell>
          <cell r="AF2484"/>
          <cell r="AG2484"/>
        </row>
        <row r="2485">
          <cell r="E2485">
            <v>21078</v>
          </cell>
          <cell r="F2485" t="str">
            <v>VISHESH  KUMAR</v>
          </cell>
          <cell r="G2485" t="str">
            <v>CP</v>
          </cell>
          <cell r="H2485" t="str">
            <v>RAMPUR</v>
          </cell>
          <cell r="I2485" t="str">
            <v>A</v>
          </cell>
          <cell r="J2485" t="str">
            <v>AZ</v>
          </cell>
          <cell r="K2485">
            <v>60</v>
          </cell>
          <cell r="L2485">
            <v>145052</v>
          </cell>
          <cell r="M2485" t="str">
            <v>Approved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1</v>
          </cell>
          <cell r="AE2485">
            <v>28</v>
          </cell>
          <cell r="AF2485"/>
          <cell r="AG2485"/>
        </row>
        <row r="2486">
          <cell r="E2486">
            <v>34512</v>
          </cell>
          <cell r="F2486" t="str">
            <v>MANOJ  AGARWAL</v>
          </cell>
          <cell r="G2486" t="str">
            <v>SUR</v>
          </cell>
          <cell r="H2486" t="str">
            <v>MORADABAD</v>
          </cell>
          <cell r="I2486" t="str">
            <v>A</v>
          </cell>
          <cell r="J2486" t="str">
            <v>BZ</v>
          </cell>
          <cell r="K2486">
            <v>30</v>
          </cell>
          <cell r="L2486">
            <v>145052</v>
          </cell>
          <cell r="M2486" t="str">
            <v>Approved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2</v>
          </cell>
          <cell r="AE2486" t="str">
            <v>13,25</v>
          </cell>
          <cell r="AF2486"/>
          <cell r="AG2486"/>
        </row>
        <row r="2487">
          <cell r="E2487">
            <v>18427</v>
          </cell>
          <cell r="F2487" t="str">
            <v xml:space="preserve">ANUVIND  </v>
          </cell>
          <cell r="G2487" t="str">
            <v>SUR</v>
          </cell>
          <cell r="H2487" t="str">
            <v>CHANDAUSI</v>
          </cell>
          <cell r="I2487" t="str">
            <v>A</v>
          </cell>
          <cell r="J2487" t="str">
            <v>BL</v>
          </cell>
          <cell r="K2487">
            <v>25</v>
          </cell>
          <cell r="L2487">
            <v>145052</v>
          </cell>
          <cell r="M2487" t="str">
            <v>Approved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2000</v>
          </cell>
          <cell r="AA2487">
            <v>0</v>
          </cell>
          <cell r="AB2487">
            <v>2000</v>
          </cell>
          <cell r="AC2487">
            <v>4000</v>
          </cell>
          <cell r="AD2487">
            <v>2</v>
          </cell>
          <cell r="AE2487" t="str">
            <v>06,30</v>
          </cell>
          <cell r="AF2487"/>
          <cell r="AG2487"/>
        </row>
        <row r="2488">
          <cell r="E2488">
            <v>36798</v>
          </cell>
          <cell r="F2488" t="str">
            <v>VINAY  GUPTA</v>
          </cell>
          <cell r="G2488" t="str">
            <v>ORTHO</v>
          </cell>
          <cell r="H2488" t="str">
            <v>MORADABAD</v>
          </cell>
          <cell r="I2488" t="str">
            <v>A</v>
          </cell>
          <cell r="J2488" t="str">
            <v>BZ</v>
          </cell>
          <cell r="K2488">
            <v>30</v>
          </cell>
          <cell r="L2488">
            <v>145052</v>
          </cell>
          <cell r="M2488" t="str">
            <v>Approved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2</v>
          </cell>
          <cell r="AE2488" t="str">
            <v>17,25</v>
          </cell>
          <cell r="AF2488"/>
          <cell r="AG2488"/>
        </row>
        <row r="2489">
          <cell r="E2489">
            <v>36796</v>
          </cell>
          <cell r="F2489" t="str">
            <v>ANURAG  VARSHNEY</v>
          </cell>
          <cell r="G2489" t="str">
            <v>ORTHO</v>
          </cell>
          <cell r="H2489" t="str">
            <v>MORADABAD</v>
          </cell>
          <cell r="I2489" t="str">
            <v>A</v>
          </cell>
          <cell r="J2489" t="str">
            <v>BZ</v>
          </cell>
          <cell r="K2489">
            <v>30</v>
          </cell>
          <cell r="L2489">
            <v>145052</v>
          </cell>
          <cell r="M2489" t="str">
            <v>Approved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2</v>
          </cell>
          <cell r="AE2489" t="str">
            <v>20,29</v>
          </cell>
          <cell r="AF2489"/>
          <cell r="AG2489"/>
        </row>
        <row r="2490">
          <cell r="E2490">
            <v>285639</v>
          </cell>
          <cell r="F2490" t="str">
            <v>SHANEY  RUB</v>
          </cell>
          <cell r="G2490" t="str">
            <v>CARD</v>
          </cell>
          <cell r="H2490" t="str">
            <v>SAMBHAL</v>
          </cell>
          <cell r="I2490" t="str">
            <v>A</v>
          </cell>
          <cell r="J2490" t="str">
            <v>AL</v>
          </cell>
          <cell r="K2490">
            <v>50</v>
          </cell>
          <cell r="L2490">
            <v>145052</v>
          </cell>
          <cell r="M2490" t="str">
            <v>Approved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2000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2000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2000</v>
          </cell>
          <cell r="AD2490">
            <v>2</v>
          </cell>
          <cell r="AE2490" t="str">
            <v>04,18</v>
          </cell>
          <cell r="AF2490"/>
          <cell r="AG2490"/>
        </row>
        <row r="2491">
          <cell r="E2491">
            <v>90667</v>
          </cell>
          <cell r="F2491" t="str">
            <v>ANURAG  AGARWAL</v>
          </cell>
          <cell r="G2491" t="str">
            <v>ORTHO</v>
          </cell>
          <cell r="H2491" t="str">
            <v>MORADABAD</v>
          </cell>
          <cell r="I2491" t="str">
            <v>A</v>
          </cell>
          <cell r="J2491" t="str">
            <v>BZ</v>
          </cell>
          <cell r="K2491">
            <v>40</v>
          </cell>
          <cell r="L2491">
            <v>145052</v>
          </cell>
          <cell r="M2491" t="str">
            <v>Approved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2</v>
          </cell>
          <cell r="AE2491" t="str">
            <v>10,20</v>
          </cell>
          <cell r="AF2491"/>
          <cell r="AG2491"/>
        </row>
        <row r="2492">
          <cell r="E2492">
            <v>21074</v>
          </cell>
          <cell r="F2492" t="str">
            <v>VIJAY  KUMAR</v>
          </cell>
          <cell r="G2492" t="str">
            <v>CP</v>
          </cell>
          <cell r="H2492" t="str">
            <v>RAMPUR</v>
          </cell>
          <cell r="I2492" t="str">
            <v>A</v>
          </cell>
          <cell r="J2492" t="str">
            <v>AL</v>
          </cell>
          <cell r="K2492">
            <v>45</v>
          </cell>
          <cell r="L2492">
            <v>145052</v>
          </cell>
          <cell r="M2492" t="str">
            <v>Approved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1000</v>
          </cell>
          <cell r="AA2492">
            <v>0</v>
          </cell>
          <cell r="AB2492">
            <v>1000</v>
          </cell>
          <cell r="AC2492">
            <v>2000</v>
          </cell>
          <cell r="AD2492">
            <v>1</v>
          </cell>
          <cell r="AE2492">
            <v>28</v>
          </cell>
          <cell r="AF2492"/>
          <cell r="AG2492"/>
        </row>
        <row r="2493">
          <cell r="E2493">
            <v>34490</v>
          </cell>
          <cell r="F2493" t="str">
            <v>NEETA  GARG</v>
          </cell>
          <cell r="G2493" t="str">
            <v>NEU</v>
          </cell>
          <cell r="H2493" t="str">
            <v>MORADABAD</v>
          </cell>
          <cell r="I2493" t="str">
            <v>A</v>
          </cell>
          <cell r="J2493" t="str">
            <v>BZ</v>
          </cell>
          <cell r="K2493">
            <v>30</v>
          </cell>
          <cell r="L2493">
            <v>145052</v>
          </cell>
          <cell r="M2493" t="str">
            <v>Approved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0</v>
          </cell>
          <cell r="AD2493">
            <v>2</v>
          </cell>
          <cell r="AE2493" t="str">
            <v>13,27</v>
          </cell>
          <cell r="AF2493">
            <v>27</v>
          </cell>
          <cell r="AG2493"/>
        </row>
        <row r="2494">
          <cell r="E2494">
            <v>36787</v>
          </cell>
          <cell r="F2494" t="str">
            <v>TARIQ  AHMAD</v>
          </cell>
          <cell r="G2494" t="str">
            <v>ORTHO</v>
          </cell>
          <cell r="H2494" t="str">
            <v>MORADABAD</v>
          </cell>
          <cell r="I2494" t="str">
            <v>A</v>
          </cell>
          <cell r="J2494" t="str">
            <v>BZ</v>
          </cell>
          <cell r="K2494">
            <v>30</v>
          </cell>
          <cell r="L2494">
            <v>145052</v>
          </cell>
          <cell r="M2494" t="str">
            <v>Approved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0</v>
          </cell>
          <cell r="AC2494">
            <v>0</v>
          </cell>
          <cell r="AD2494">
            <v>2</v>
          </cell>
          <cell r="AE2494" t="str">
            <v>03,20</v>
          </cell>
          <cell r="AF2494"/>
          <cell r="AG2494"/>
        </row>
        <row r="2495">
          <cell r="E2495">
            <v>159407</v>
          </cell>
          <cell r="F2495" t="str">
            <v>SHARAD  GUPTA</v>
          </cell>
          <cell r="G2495" t="str">
            <v>CP</v>
          </cell>
          <cell r="H2495" t="str">
            <v>MORADABAD</v>
          </cell>
          <cell r="I2495" t="str">
            <v>VIP</v>
          </cell>
          <cell r="J2495" t="str">
            <v>AL</v>
          </cell>
          <cell r="K2495">
            <v>55</v>
          </cell>
          <cell r="L2495">
            <v>145052</v>
          </cell>
          <cell r="M2495" t="str">
            <v>Approved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2000</v>
          </cell>
          <cell r="W2495">
            <v>2000</v>
          </cell>
          <cell r="X2495">
            <v>0</v>
          </cell>
          <cell r="Y2495">
            <v>2000</v>
          </cell>
          <cell r="Z2495">
            <v>0</v>
          </cell>
          <cell r="AA2495">
            <v>0</v>
          </cell>
          <cell r="AB2495">
            <v>1000</v>
          </cell>
          <cell r="AC2495">
            <v>5000</v>
          </cell>
          <cell r="AD2495">
            <v>4</v>
          </cell>
          <cell r="AE2495" t="str">
            <v>02,17,22,25</v>
          </cell>
          <cell r="AF2495">
            <v>22</v>
          </cell>
          <cell r="AG2495"/>
        </row>
        <row r="2496">
          <cell r="E2496">
            <v>159403</v>
          </cell>
          <cell r="F2496" t="str">
            <v>NITIN  AGARWAL</v>
          </cell>
          <cell r="G2496" t="str">
            <v>CARD</v>
          </cell>
          <cell r="H2496" t="str">
            <v>MORADABAD</v>
          </cell>
          <cell r="I2496" t="str">
            <v>VIP</v>
          </cell>
          <cell r="J2496" t="str">
            <v>AL</v>
          </cell>
          <cell r="K2496">
            <v>50</v>
          </cell>
          <cell r="L2496">
            <v>145052</v>
          </cell>
          <cell r="M2496" t="str">
            <v>Approved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3000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3000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3000</v>
          </cell>
          <cell r="AD2496">
            <v>4</v>
          </cell>
          <cell r="AE2496" t="str">
            <v>02,16,23,27</v>
          </cell>
          <cell r="AF2496">
            <v>27</v>
          </cell>
          <cell r="AG2496"/>
        </row>
        <row r="2497">
          <cell r="E2497">
            <v>158083</v>
          </cell>
          <cell r="F2497" t="str">
            <v>PANKAJ  GUPTA</v>
          </cell>
          <cell r="G2497" t="str">
            <v>SUR</v>
          </cell>
          <cell r="H2497" t="str">
            <v>MORADABAD</v>
          </cell>
          <cell r="I2497" t="str">
            <v>Excel</v>
          </cell>
          <cell r="J2497" t="str">
            <v>AZ</v>
          </cell>
          <cell r="K2497">
            <v>45</v>
          </cell>
          <cell r="L2497">
            <v>145052</v>
          </cell>
          <cell r="M2497" t="str">
            <v>Approved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4</v>
          </cell>
          <cell r="AE2497" t="str">
            <v>08,16,22,31</v>
          </cell>
          <cell r="AF2497">
            <v>22</v>
          </cell>
          <cell r="AG2497"/>
        </row>
        <row r="2498">
          <cell r="E2498">
            <v>56395</v>
          </cell>
          <cell r="F2498" t="str">
            <v>MOHMOOD ALI KHAN</v>
          </cell>
          <cell r="G2498" t="str">
            <v>LAPAR</v>
          </cell>
          <cell r="H2498" t="str">
            <v>RAMPUR</v>
          </cell>
          <cell r="I2498" t="str">
            <v>A</v>
          </cell>
          <cell r="J2498" t="str">
            <v>BZ</v>
          </cell>
          <cell r="K2498">
            <v>25</v>
          </cell>
          <cell r="L2498">
            <v>145052</v>
          </cell>
          <cell r="M2498" t="str">
            <v>Approved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1000</v>
          </cell>
          <cell r="W2498">
            <v>1000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1000</v>
          </cell>
          <cell r="AD2498">
            <v>2</v>
          </cell>
          <cell r="AE2498" t="str">
            <v>09,14</v>
          </cell>
          <cell r="AF2498"/>
          <cell r="AG2498"/>
        </row>
        <row r="2499">
          <cell r="E2499">
            <v>56396</v>
          </cell>
          <cell r="F2499" t="str">
            <v>ARIF  SIDDIQUI</v>
          </cell>
          <cell r="G2499" t="str">
            <v>SUR</v>
          </cell>
          <cell r="H2499" t="str">
            <v>RAMPUR</v>
          </cell>
          <cell r="I2499" t="str">
            <v>A</v>
          </cell>
          <cell r="J2499" t="str">
            <v>BZ</v>
          </cell>
          <cell r="K2499">
            <v>25</v>
          </cell>
          <cell r="L2499">
            <v>145052</v>
          </cell>
          <cell r="M2499" t="str">
            <v>Approved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1000</v>
          </cell>
          <cell r="W2499">
            <v>1000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1000</v>
          </cell>
          <cell r="AD2499">
            <v>2</v>
          </cell>
          <cell r="AE2499" t="str">
            <v>09,14</v>
          </cell>
          <cell r="AF2499"/>
          <cell r="AG2499"/>
        </row>
        <row r="2500">
          <cell r="E2500">
            <v>93712</v>
          </cell>
          <cell r="F2500" t="str">
            <v>ARUN  CHUGH</v>
          </cell>
          <cell r="G2500" t="str">
            <v>SUR</v>
          </cell>
          <cell r="H2500" t="str">
            <v>MORADABAD</v>
          </cell>
          <cell r="I2500" t="str">
            <v>A</v>
          </cell>
          <cell r="J2500" t="str">
            <v>BZ</v>
          </cell>
          <cell r="K2500">
            <v>20</v>
          </cell>
          <cell r="L2500">
            <v>145052</v>
          </cell>
          <cell r="M2500" t="str">
            <v>Approved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3</v>
          </cell>
          <cell r="AE2500" t="str">
            <v>10,16,23</v>
          </cell>
          <cell r="AF2500"/>
          <cell r="AG2500"/>
        </row>
        <row r="2501">
          <cell r="E2501">
            <v>294587</v>
          </cell>
          <cell r="F2501" t="str">
            <v>RAHUL  CHAUDHARY</v>
          </cell>
          <cell r="G2501" t="str">
            <v>LAPAR</v>
          </cell>
          <cell r="H2501" t="str">
            <v>MORADABAD</v>
          </cell>
          <cell r="I2501" t="str">
            <v>A</v>
          </cell>
          <cell r="J2501" t="str">
            <v>BZ</v>
          </cell>
          <cell r="K2501">
            <v>30</v>
          </cell>
          <cell r="L2501">
            <v>145052</v>
          </cell>
          <cell r="M2501" t="str">
            <v>Approved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2</v>
          </cell>
          <cell r="AE2501" t="str">
            <v>08,24</v>
          </cell>
          <cell r="AF2501"/>
          <cell r="AG2501"/>
        </row>
        <row r="2502">
          <cell r="E2502">
            <v>214383</v>
          </cell>
          <cell r="F2502" t="str">
            <v>ZUHAIB  NASEEM</v>
          </cell>
          <cell r="G2502" t="str">
            <v>SUR</v>
          </cell>
          <cell r="H2502" t="str">
            <v>MORADABAD</v>
          </cell>
          <cell r="I2502" t="str">
            <v>A</v>
          </cell>
          <cell r="J2502" t="str">
            <v>BZ</v>
          </cell>
          <cell r="K2502">
            <v>20</v>
          </cell>
          <cell r="L2502">
            <v>145052</v>
          </cell>
          <cell r="M2502" t="str">
            <v>Approved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2</v>
          </cell>
          <cell r="AE2502" t="str">
            <v>17,25</v>
          </cell>
          <cell r="AF2502"/>
          <cell r="AG2502"/>
        </row>
        <row r="2503">
          <cell r="E2503">
            <v>90676</v>
          </cell>
          <cell r="F2503" t="str">
            <v>S N HASAN</v>
          </cell>
          <cell r="G2503" t="str">
            <v>CP</v>
          </cell>
          <cell r="H2503" t="str">
            <v>MORADABAD</v>
          </cell>
          <cell r="I2503" t="str">
            <v>Excel</v>
          </cell>
          <cell r="J2503" t="str">
            <v>BZ</v>
          </cell>
          <cell r="K2503">
            <v>35</v>
          </cell>
          <cell r="L2503">
            <v>145052</v>
          </cell>
          <cell r="M2503" t="str">
            <v>Approved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0</v>
          </cell>
          <cell r="AD2503">
            <v>4</v>
          </cell>
          <cell r="AE2503" t="str">
            <v>07,17,21,31</v>
          </cell>
          <cell r="AF2503" t="str">
            <v>07,21</v>
          </cell>
          <cell r="AG2503">
            <v>7</v>
          </cell>
        </row>
        <row r="2504">
          <cell r="E2504">
            <v>90650</v>
          </cell>
          <cell r="F2504" t="str">
            <v>HARIDAR KUMAR  ATRI</v>
          </cell>
          <cell r="G2504" t="str">
            <v>ORTHO</v>
          </cell>
          <cell r="H2504" t="str">
            <v>SAMBHAL</v>
          </cell>
          <cell r="I2504" t="str">
            <v>A</v>
          </cell>
          <cell r="J2504" t="str">
            <v>BZ</v>
          </cell>
          <cell r="K2504">
            <v>30</v>
          </cell>
          <cell r="L2504">
            <v>145052</v>
          </cell>
          <cell r="M2504" t="str">
            <v>Approved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1</v>
          </cell>
          <cell r="AE2504">
            <v>4</v>
          </cell>
          <cell r="AF2504"/>
          <cell r="AG2504"/>
        </row>
        <row r="2505">
          <cell r="E2505">
            <v>285956</v>
          </cell>
          <cell r="F2505" t="str">
            <v>SHADAB  AHMAD</v>
          </cell>
          <cell r="G2505" t="str">
            <v>GP</v>
          </cell>
          <cell r="H2505" t="str">
            <v>SAMBHAL</v>
          </cell>
          <cell r="I2505" t="str">
            <v>A</v>
          </cell>
          <cell r="J2505" t="str">
            <v>AL</v>
          </cell>
          <cell r="K2505">
            <v>60</v>
          </cell>
          <cell r="L2505">
            <v>145052</v>
          </cell>
          <cell r="M2505" t="str">
            <v>Approved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7000</v>
          </cell>
          <cell r="Z2505">
            <v>0</v>
          </cell>
          <cell r="AA2505">
            <v>0</v>
          </cell>
          <cell r="AB2505">
            <v>0</v>
          </cell>
          <cell r="AC2505">
            <v>7000</v>
          </cell>
          <cell r="AD2505">
            <v>2</v>
          </cell>
          <cell r="AE2505" t="str">
            <v>04,18</v>
          </cell>
          <cell r="AF2505"/>
          <cell r="AG2505"/>
        </row>
        <row r="2506">
          <cell r="E2506">
            <v>281951</v>
          </cell>
          <cell r="F2506" t="str">
            <v>MOHAMMAD  FAROOK</v>
          </cell>
          <cell r="G2506" t="str">
            <v>CP</v>
          </cell>
          <cell r="H2506" t="str">
            <v>MORADABAD</v>
          </cell>
          <cell r="I2506" t="str">
            <v>A</v>
          </cell>
          <cell r="J2506" t="str">
            <v>AZ</v>
          </cell>
          <cell r="K2506">
            <v>60</v>
          </cell>
          <cell r="L2506">
            <v>145052</v>
          </cell>
          <cell r="M2506" t="str">
            <v>Approved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0</v>
          </cell>
          <cell r="AD2506">
            <v>2</v>
          </cell>
          <cell r="AE2506" t="str">
            <v>13,20</v>
          </cell>
          <cell r="AF2506"/>
          <cell r="AG2506"/>
        </row>
        <row r="2507">
          <cell r="E2507">
            <v>118658</v>
          </cell>
          <cell r="F2507" t="str">
            <v>RAJ  KAPOOR</v>
          </cell>
          <cell r="G2507" t="str">
            <v>CARD</v>
          </cell>
          <cell r="H2507" t="str">
            <v>MORADABAD</v>
          </cell>
          <cell r="I2507" t="str">
            <v>VIP</v>
          </cell>
          <cell r="J2507" t="str">
            <v>AL</v>
          </cell>
          <cell r="K2507">
            <v>45</v>
          </cell>
          <cell r="L2507">
            <v>145052</v>
          </cell>
          <cell r="M2507" t="str">
            <v>Approved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2000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2000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2000</v>
          </cell>
          <cell r="AD2507">
            <v>3</v>
          </cell>
          <cell r="AE2507" t="str">
            <v>02,17,22</v>
          </cell>
          <cell r="AF2507">
            <v>22</v>
          </cell>
          <cell r="AG2507"/>
        </row>
        <row r="2508">
          <cell r="E2508">
            <v>207643</v>
          </cell>
          <cell r="F2508" t="str">
            <v>MANAS  SINGHAL</v>
          </cell>
          <cell r="G2508" t="str">
            <v>CP</v>
          </cell>
          <cell r="H2508" t="str">
            <v>RAMPUR</v>
          </cell>
          <cell r="I2508" t="str">
            <v>A</v>
          </cell>
          <cell r="J2508" t="str">
            <v>AL</v>
          </cell>
          <cell r="K2508">
            <v>45</v>
          </cell>
          <cell r="L2508">
            <v>145052</v>
          </cell>
          <cell r="M2508" t="str">
            <v>Approved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2000</v>
          </cell>
          <cell r="Z2508">
            <v>0</v>
          </cell>
          <cell r="AA2508">
            <v>0</v>
          </cell>
          <cell r="AB2508">
            <v>2000</v>
          </cell>
          <cell r="AC2508">
            <v>4000</v>
          </cell>
          <cell r="AD2508">
            <v>2</v>
          </cell>
          <cell r="AE2508" t="str">
            <v>09,14</v>
          </cell>
          <cell r="AF2508"/>
          <cell r="AG2508"/>
        </row>
        <row r="2509">
          <cell r="E2509">
            <v>90680</v>
          </cell>
          <cell r="F2509" t="str">
            <v>SHARIQ  ARSHAD</v>
          </cell>
          <cell r="G2509" t="str">
            <v>ORTHO</v>
          </cell>
          <cell r="H2509" t="str">
            <v>MORADABAD</v>
          </cell>
          <cell r="I2509" t="str">
            <v>A</v>
          </cell>
          <cell r="J2509" t="str">
            <v>BZ</v>
          </cell>
          <cell r="K2509">
            <v>20</v>
          </cell>
          <cell r="L2509">
            <v>145052</v>
          </cell>
          <cell r="M2509" t="str">
            <v>Approved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2</v>
          </cell>
          <cell r="AE2509" t="str">
            <v>03,25</v>
          </cell>
          <cell r="AF2509"/>
          <cell r="AG2509"/>
        </row>
        <row r="2510">
          <cell r="E2510">
            <v>118028</v>
          </cell>
          <cell r="F2510" t="str">
            <v>ASHIM  KUMAR</v>
          </cell>
          <cell r="G2510" t="str">
            <v>CP</v>
          </cell>
          <cell r="H2510" t="str">
            <v>MORADABAD</v>
          </cell>
          <cell r="I2510" t="str">
            <v>A</v>
          </cell>
          <cell r="J2510" t="str">
            <v>BZ</v>
          </cell>
          <cell r="K2510">
            <v>20</v>
          </cell>
          <cell r="L2510">
            <v>145052</v>
          </cell>
          <cell r="M2510" t="str">
            <v>Approved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0</v>
          </cell>
          <cell r="AC2510">
            <v>0</v>
          </cell>
          <cell r="AD2510">
            <v>0</v>
          </cell>
          <cell r="AE2510"/>
          <cell r="AF2510"/>
          <cell r="AG2510"/>
        </row>
        <row r="2511">
          <cell r="E2511">
            <v>118110</v>
          </cell>
          <cell r="F2511" t="str">
            <v>TAJ MOHAMMAD KHAN</v>
          </cell>
          <cell r="G2511" t="str">
            <v>CP</v>
          </cell>
          <cell r="H2511" t="str">
            <v>RAMPUR</v>
          </cell>
          <cell r="I2511" t="str">
            <v>A</v>
          </cell>
          <cell r="J2511" t="str">
            <v>AL</v>
          </cell>
          <cell r="K2511">
            <v>55</v>
          </cell>
          <cell r="L2511">
            <v>145052</v>
          </cell>
          <cell r="M2511" t="str">
            <v>Approved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3000</v>
          </cell>
          <cell r="S2511">
            <v>0</v>
          </cell>
          <cell r="T2511">
            <v>0</v>
          </cell>
          <cell r="U2511">
            <v>5000</v>
          </cell>
          <cell r="V2511">
            <v>4000</v>
          </cell>
          <cell r="W2511">
            <v>12000</v>
          </cell>
          <cell r="X2511">
            <v>0</v>
          </cell>
          <cell r="Y2511">
            <v>0</v>
          </cell>
          <cell r="Z2511">
            <v>0</v>
          </cell>
          <cell r="AA2511">
            <v>3000</v>
          </cell>
          <cell r="AB2511">
            <v>0</v>
          </cell>
          <cell r="AC2511">
            <v>15000</v>
          </cell>
          <cell r="AD2511">
            <v>1</v>
          </cell>
          <cell r="AE2511">
            <v>28</v>
          </cell>
          <cell r="AF2511"/>
          <cell r="AG2511"/>
        </row>
        <row r="2512">
          <cell r="E2512">
            <v>117949</v>
          </cell>
          <cell r="F2512" t="str">
            <v>RAJEEV  AGARWAL</v>
          </cell>
          <cell r="G2512" t="str">
            <v>CP</v>
          </cell>
          <cell r="H2512" t="str">
            <v>RAMPUR</v>
          </cell>
          <cell r="I2512" t="str">
            <v>A</v>
          </cell>
          <cell r="J2512" t="str">
            <v>AL</v>
          </cell>
          <cell r="K2512">
            <v>85</v>
          </cell>
          <cell r="L2512">
            <v>145052</v>
          </cell>
          <cell r="M2512" t="str">
            <v>Approved</v>
          </cell>
          <cell r="N2512">
            <v>0</v>
          </cell>
          <cell r="O2512">
            <v>0</v>
          </cell>
          <cell r="P2512">
            <v>5000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5000</v>
          </cell>
          <cell r="X2512">
            <v>0</v>
          </cell>
          <cell r="Y2512">
            <v>3000</v>
          </cell>
          <cell r="Z2512">
            <v>0</v>
          </cell>
          <cell r="AA2512">
            <v>2000</v>
          </cell>
          <cell r="AB2512">
            <v>0</v>
          </cell>
          <cell r="AC2512">
            <v>10000</v>
          </cell>
          <cell r="AD2512">
            <v>1</v>
          </cell>
          <cell r="AE2512">
            <v>28</v>
          </cell>
          <cell r="AF2512"/>
          <cell r="AG2512"/>
        </row>
        <row r="2513">
          <cell r="E2513">
            <v>118137</v>
          </cell>
          <cell r="F2513" t="str">
            <v>JIGAR  HARIA</v>
          </cell>
          <cell r="G2513" t="str">
            <v>CP</v>
          </cell>
          <cell r="H2513" t="str">
            <v>MORADABAD</v>
          </cell>
          <cell r="I2513" t="str">
            <v>A</v>
          </cell>
          <cell r="J2513" t="str">
            <v>AZ</v>
          </cell>
          <cell r="K2513">
            <v>50</v>
          </cell>
          <cell r="L2513">
            <v>145052</v>
          </cell>
          <cell r="M2513" t="str">
            <v>Approved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0</v>
          </cell>
          <cell r="AD2513">
            <v>3</v>
          </cell>
          <cell r="AE2513" t="str">
            <v>20,25,29</v>
          </cell>
          <cell r="AF2513"/>
          <cell r="AG2513"/>
        </row>
        <row r="2514">
          <cell r="E2514">
            <v>118024</v>
          </cell>
          <cell r="F2514" t="str">
            <v>RAKESH  KUMAR</v>
          </cell>
          <cell r="G2514" t="str">
            <v>CP</v>
          </cell>
          <cell r="H2514" t="str">
            <v>MORADABAD</v>
          </cell>
          <cell r="I2514" t="str">
            <v>Excel</v>
          </cell>
          <cell r="J2514" t="str">
            <v>AZ</v>
          </cell>
          <cell r="K2514">
            <v>65</v>
          </cell>
          <cell r="L2514">
            <v>145052</v>
          </cell>
          <cell r="M2514" t="str">
            <v>Approved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3</v>
          </cell>
          <cell r="AE2514" t="str">
            <v>08,22,29</v>
          </cell>
          <cell r="AF2514">
            <v>22</v>
          </cell>
          <cell r="AG2514"/>
        </row>
        <row r="2515">
          <cell r="E2515">
            <v>118019</v>
          </cell>
          <cell r="F2515" t="str">
            <v>ABSAR  AHMAD</v>
          </cell>
          <cell r="G2515" t="str">
            <v>CP</v>
          </cell>
          <cell r="H2515" t="str">
            <v>MORADABAD</v>
          </cell>
          <cell r="I2515" t="str">
            <v>Excel</v>
          </cell>
          <cell r="J2515" t="str">
            <v>AL</v>
          </cell>
          <cell r="K2515">
            <v>55</v>
          </cell>
          <cell r="L2515">
            <v>145052</v>
          </cell>
          <cell r="M2515" t="str">
            <v>Approved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5000</v>
          </cell>
          <cell r="V2515">
            <v>0</v>
          </cell>
          <cell r="W2515">
            <v>5000</v>
          </cell>
          <cell r="X2515">
            <v>0</v>
          </cell>
          <cell r="Y2515">
            <v>5000</v>
          </cell>
          <cell r="Z2515">
            <v>0</v>
          </cell>
          <cell r="AA2515">
            <v>0</v>
          </cell>
          <cell r="AB2515"/>
          <cell r="AC2515">
            <v>10000</v>
          </cell>
          <cell r="AD2515">
            <v>4</v>
          </cell>
          <cell r="AE2515" t="str">
            <v>02,07,21,27</v>
          </cell>
          <cell r="AF2515" t="str">
            <v>07,21,27</v>
          </cell>
          <cell r="AG2515">
            <v>7</v>
          </cell>
        </row>
        <row r="2516">
          <cell r="E2516">
            <v>40860</v>
          </cell>
          <cell r="F2516" t="str">
            <v>PRADEEP  LOHIYA</v>
          </cell>
          <cell r="G2516" t="str">
            <v>ORTHO</v>
          </cell>
          <cell r="H2516" t="str">
            <v>MORADABAD</v>
          </cell>
          <cell r="I2516" t="str">
            <v>A</v>
          </cell>
          <cell r="J2516" t="str">
            <v>BZ</v>
          </cell>
          <cell r="K2516">
            <v>40</v>
          </cell>
          <cell r="L2516">
            <v>145052</v>
          </cell>
          <cell r="M2516" t="str">
            <v>Approved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B2516">
            <v>0</v>
          </cell>
          <cell r="AC2516">
            <v>0</v>
          </cell>
          <cell r="AD2516">
            <v>2</v>
          </cell>
          <cell r="AE2516" t="str">
            <v>02,13</v>
          </cell>
          <cell r="AF2516"/>
          <cell r="AG2516"/>
        </row>
        <row r="2517">
          <cell r="E2517">
            <v>118131</v>
          </cell>
          <cell r="F2517" t="str">
            <v>SOUBHAGYA  MISHRA</v>
          </cell>
          <cell r="G2517" t="str">
            <v>CP</v>
          </cell>
          <cell r="H2517" t="str">
            <v>MORADABAD</v>
          </cell>
          <cell r="I2517" t="str">
            <v>VIP</v>
          </cell>
          <cell r="J2517" t="str">
            <v>AL</v>
          </cell>
          <cell r="K2517">
            <v>55</v>
          </cell>
          <cell r="L2517">
            <v>145052</v>
          </cell>
          <cell r="M2517" t="str">
            <v>Approved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10000</v>
          </cell>
          <cell r="V2517">
            <v>2000</v>
          </cell>
          <cell r="W2517">
            <v>12000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12000</v>
          </cell>
          <cell r="AD2517">
            <v>3</v>
          </cell>
          <cell r="AE2517" t="str">
            <v>17,22,31</v>
          </cell>
          <cell r="AF2517" t="str">
            <v>08,22</v>
          </cell>
          <cell r="AG2517"/>
        </row>
        <row r="2518">
          <cell r="E2518">
            <v>118117</v>
          </cell>
          <cell r="F2518" t="str">
            <v>SANDEEP  KUMAR</v>
          </cell>
          <cell r="G2518" t="str">
            <v>CP</v>
          </cell>
          <cell r="H2518" t="str">
            <v>RAMPUR</v>
          </cell>
          <cell r="I2518" t="str">
            <v>A</v>
          </cell>
          <cell r="J2518" t="str">
            <v>BZ</v>
          </cell>
          <cell r="K2518">
            <v>35</v>
          </cell>
          <cell r="L2518">
            <v>145052</v>
          </cell>
          <cell r="M2518" t="str">
            <v>Approved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1</v>
          </cell>
          <cell r="AE2518">
            <v>28</v>
          </cell>
          <cell r="AF2518"/>
          <cell r="AG2518"/>
        </row>
        <row r="2519">
          <cell r="E2519">
            <v>159312</v>
          </cell>
          <cell r="F2519" t="str">
            <v>MUHAMMAD FAWAD SHAMSI</v>
          </cell>
          <cell r="G2519" t="str">
            <v>CARD</v>
          </cell>
          <cell r="H2519" t="str">
            <v>RAMPUR</v>
          </cell>
          <cell r="I2519" t="str">
            <v>VIP</v>
          </cell>
          <cell r="J2519" t="str">
            <v>BL</v>
          </cell>
          <cell r="K2519">
            <v>40</v>
          </cell>
          <cell r="L2519">
            <v>145052</v>
          </cell>
          <cell r="M2519" t="str">
            <v>Approved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5000</v>
          </cell>
          <cell r="Z2519">
            <v>0</v>
          </cell>
          <cell r="AA2519">
            <v>0</v>
          </cell>
          <cell r="AB2519">
            <v>0</v>
          </cell>
          <cell r="AC2519">
            <v>5000</v>
          </cell>
          <cell r="AD2519">
            <v>3</v>
          </cell>
          <cell r="AE2519" t="str">
            <v>09,14,28</v>
          </cell>
          <cell r="AF2519"/>
          <cell r="AG2519"/>
        </row>
        <row r="2520">
          <cell r="E2520">
            <v>49055</v>
          </cell>
          <cell r="F2520" t="str">
            <v>ATUL  MEHEROTRA</v>
          </cell>
          <cell r="G2520" t="str">
            <v>CP</v>
          </cell>
          <cell r="H2520" t="str">
            <v>SAMBHAL</v>
          </cell>
          <cell r="I2520" t="str">
            <v>A</v>
          </cell>
          <cell r="J2520" t="str">
            <v>AL</v>
          </cell>
          <cell r="K2520">
            <v>50</v>
          </cell>
          <cell r="L2520">
            <v>145052</v>
          </cell>
          <cell r="M2520" t="str">
            <v>Approved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2000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2000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B2520">
            <v>3000</v>
          </cell>
          <cell r="AC2520">
            <v>5000</v>
          </cell>
          <cell r="AD2520">
            <v>2</v>
          </cell>
          <cell r="AE2520" t="str">
            <v>04,18</v>
          </cell>
          <cell r="AF2520"/>
          <cell r="AG2520"/>
        </row>
        <row r="2521">
          <cell r="E2521">
            <v>95934</v>
          </cell>
          <cell r="F2521" t="str">
            <v>KAMAL  KISHORE</v>
          </cell>
          <cell r="G2521" t="str">
            <v>CARD</v>
          </cell>
          <cell r="H2521" t="str">
            <v>CHANDAUSI</v>
          </cell>
          <cell r="I2521" t="str">
            <v>A</v>
          </cell>
          <cell r="J2521" t="str">
            <v>AZ</v>
          </cell>
          <cell r="K2521">
            <v>75</v>
          </cell>
          <cell r="L2521">
            <v>145052</v>
          </cell>
          <cell r="M2521" t="str">
            <v>Approved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2</v>
          </cell>
          <cell r="AE2521" t="str">
            <v>06,30</v>
          </cell>
          <cell r="AF2521"/>
          <cell r="AG2521"/>
        </row>
        <row r="2522">
          <cell r="E2522">
            <v>15766</v>
          </cell>
          <cell r="F2522" t="str">
            <v>SANTOSH  KUMAR</v>
          </cell>
          <cell r="G2522" t="str">
            <v>CP</v>
          </cell>
          <cell r="H2522" t="str">
            <v>CHANDAUSI</v>
          </cell>
          <cell r="I2522" t="str">
            <v>A</v>
          </cell>
          <cell r="J2522" t="str">
            <v>AZ</v>
          </cell>
          <cell r="K2522">
            <v>50</v>
          </cell>
          <cell r="L2522">
            <v>145052</v>
          </cell>
          <cell r="M2522" t="str">
            <v>Approved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0</v>
          </cell>
          <cell r="AD2522">
            <v>2</v>
          </cell>
          <cell r="AE2522" t="str">
            <v>06,30</v>
          </cell>
          <cell r="AF2522"/>
          <cell r="AG2522"/>
        </row>
        <row r="2523">
          <cell r="E2523">
            <v>76588</v>
          </cell>
          <cell r="F2523" t="str">
            <v>MONIS  JALEEL</v>
          </cell>
          <cell r="G2523" t="str">
            <v>CP</v>
          </cell>
          <cell r="H2523" t="str">
            <v>MORADABAD</v>
          </cell>
          <cell r="I2523" t="str">
            <v>VIP</v>
          </cell>
          <cell r="J2523" t="str">
            <v>AL</v>
          </cell>
          <cell r="K2523">
            <v>55</v>
          </cell>
          <cell r="L2523">
            <v>145052</v>
          </cell>
          <cell r="M2523" t="str">
            <v>Approved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3000</v>
          </cell>
          <cell r="W2523">
            <v>3000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3000</v>
          </cell>
          <cell r="AD2523">
            <v>4</v>
          </cell>
          <cell r="AE2523" t="str">
            <v>03,16,21,31</v>
          </cell>
          <cell r="AF2523">
            <v>21</v>
          </cell>
          <cell r="AG2523"/>
        </row>
        <row r="2524">
          <cell r="E2524">
            <v>158141</v>
          </cell>
          <cell r="F2524" t="str">
            <v>ANKUR  GOYAL</v>
          </cell>
          <cell r="G2524" t="str">
            <v>ORTHO</v>
          </cell>
          <cell r="H2524" t="str">
            <v>MORADABAD</v>
          </cell>
          <cell r="I2524" t="str">
            <v>A</v>
          </cell>
          <cell r="J2524" t="str">
            <v>BZ</v>
          </cell>
          <cell r="K2524">
            <v>40</v>
          </cell>
          <cell r="L2524">
            <v>145052</v>
          </cell>
          <cell r="M2524" t="str">
            <v>Approved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0</v>
          </cell>
          <cell r="AD2524">
            <v>2</v>
          </cell>
          <cell r="AE2524" t="str">
            <v>20,29</v>
          </cell>
          <cell r="AF2524"/>
          <cell r="AG2524"/>
        </row>
        <row r="2525">
          <cell r="E2525">
            <v>49067</v>
          </cell>
          <cell r="F2525" t="str">
            <v>VIJAY  AGARWAL</v>
          </cell>
          <cell r="G2525" t="str">
            <v>CP</v>
          </cell>
          <cell r="H2525" t="str">
            <v>MORADABAD</v>
          </cell>
          <cell r="I2525" t="str">
            <v>A</v>
          </cell>
          <cell r="J2525" t="str">
            <v>BL</v>
          </cell>
          <cell r="K2525">
            <v>25</v>
          </cell>
          <cell r="L2525">
            <v>145052</v>
          </cell>
          <cell r="M2525" t="str">
            <v>Approved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5000</v>
          </cell>
          <cell r="V2525">
            <v>0</v>
          </cell>
          <cell r="W2525">
            <v>5000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B2525">
            <v>7000</v>
          </cell>
          <cell r="AC2525">
            <v>12000</v>
          </cell>
          <cell r="AD2525">
            <v>3</v>
          </cell>
          <cell r="AE2525" t="str">
            <v>13,21,27</v>
          </cell>
          <cell r="AF2525" t="str">
            <v>21,27</v>
          </cell>
          <cell r="AG2525"/>
        </row>
        <row r="2526">
          <cell r="E2526">
            <v>56356</v>
          </cell>
          <cell r="F2526" t="str">
            <v>PIYUSH  JAIN</v>
          </cell>
          <cell r="G2526" t="str">
            <v>ORTHO</v>
          </cell>
          <cell r="H2526" t="str">
            <v>MORADABAD</v>
          </cell>
          <cell r="I2526" t="str">
            <v>A</v>
          </cell>
          <cell r="J2526" t="str">
            <v>AZ</v>
          </cell>
          <cell r="K2526">
            <v>50</v>
          </cell>
          <cell r="L2526">
            <v>145052</v>
          </cell>
          <cell r="M2526" t="str">
            <v>Approved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2</v>
          </cell>
          <cell r="AE2526" t="str">
            <v>07,23</v>
          </cell>
          <cell r="AF2526">
            <v>7</v>
          </cell>
          <cell r="AG2526">
            <v>7</v>
          </cell>
        </row>
        <row r="2527">
          <cell r="E2527">
            <v>297452</v>
          </cell>
          <cell r="F2527" t="str">
            <v>RASHID ALI PASHA</v>
          </cell>
          <cell r="G2527" t="str">
            <v>CP</v>
          </cell>
          <cell r="H2527" t="str">
            <v>RAMPUR</v>
          </cell>
          <cell r="I2527" t="str">
            <v>A</v>
          </cell>
          <cell r="J2527" t="str">
            <v>BL</v>
          </cell>
          <cell r="K2527">
            <v>20</v>
          </cell>
          <cell r="L2527">
            <v>145052</v>
          </cell>
          <cell r="M2527" t="str">
            <v>Approved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2000</v>
          </cell>
          <cell r="AB2527">
            <v>0</v>
          </cell>
          <cell r="AC2527">
            <v>2000</v>
          </cell>
          <cell r="AD2527">
            <v>1</v>
          </cell>
          <cell r="AE2527">
            <v>28</v>
          </cell>
          <cell r="AF2527"/>
          <cell r="AG2527"/>
        </row>
        <row r="2528">
          <cell r="E2528">
            <v>49065</v>
          </cell>
          <cell r="F2528" t="str">
            <v>JITENDRA PAL CHANDEL</v>
          </cell>
          <cell r="G2528" t="str">
            <v>CP</v>
          </cell>
          <cell r="H2528" t="str">
            <v>MORADABAD</v>
          </cell>
          <cell r="I2528" t="str">
            <v>A</v>
          </cell>
          <cell r="J2528" t="str">
            <v>BZ</v>
          </cell>
          <cell r="K2528">
            <v>30</v>
          </cell>
          <cell r="L2528">
            <v>145052</v>
          </cell>
          <cell r="M2528" t="str">
            <v>Approved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2</v>
          </cell>
          <cell r="AE2528" t="str">
            <v>13,23</v>
          </cell>
          <cell r="AF2528"/>
          <cell r="AG2528"/>
        </row>
        <row r="2529">
          <cell r="E2529">
            <v>49059</v>
          </cell>
          <cell r="F2529" t="str">
            <v>VINAY  MAHESHWARI</v>
          </cell>
          <cell r="G2529" t="str">
            <v>CP</v>
          </cell>
          <cell r="H2529" t="str">
            <v>MORADABAD</v>
          </cell>
          <cell r="I2529" t="str">
            <v>A</v>
          </cell>
          <cell r="J2529" t="str">
            <v>AZ</v>
          </cell>
          <cell r="K2529">
            <v>50</v>
          </cell>
          <cell r="L2529">
            <v>145052</v>
          </cell>
          <cell r="M2529" t="str">
            <v>Approved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2</v>
          </cell>
          <cell r="AE2529" t="str">
            <v>10,21</v>
          </cell>
          <cell r="AF2529">
            <v>21</v>
          </cell>
          <cell r="AG2529"/>
        </row>
        <row r="2530">
          <cell r="E2530">
            <v>49058</v>
          </cell>
          <cell r="F2530" t="str">
            <v>H S SINGH</v>
          </cell>
          <cell r="G2530" t="str">
            <v>CP</v>
          </cell>
          <cell r="H2530" t="str">
            <v>MORADABAD</v>
          </cell>
          <cell r="I2530" t="str">
            <v>A</v>
          </cell>
          <cell r="J2530" t="str">
            <v>BL</v>
          </cell>
          <cell r="K2530">
            <v>30</v>
          </cell>
          <cell r="L2530">
            <v>145052</v>
          </cell>
          <cell r="M2530" t="str">
            <v>Approved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5000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5000</v>
          </cell>
          <cell r="X2530">
            <v>0</v>
          </cell>
          <cell r="Y2530">
            <v>2000</v>
          </cell>
          <cell r="Z2530">
            <v>0</v>
          </cell>
          <cell r="AA2530">
            <v>0</v>
          </cell>
          <cell r="AB2530">
            <v>4000</v>
          </cell>
          <cell r="AC2530">
            <v>11000</v>
          </cell>
          <cell r="AD2530">
            <v>3</v>
          </cell>
          <cell r="AE2530" t="str">
            <v>07,21,29</v>
          </cell>
          <cell r="AF2530" t="str">
            <v>07,21</v>
          </cell>
          <cell r="AG2530">
            <v>7</v>
          </cell>
        </row>
        <row r="2531">
          <cell r="E2531">
            <v>56355</v>
          </cell>
          <cell r="F2531" t="str">
            <v>ALOK  AGRAWAL</v>
          </cell>
          <cell r="G2531" t="str">
            <v>ORTHO</v>
          </cell>
          <cell r="H2531" t="str">
            <v>MORADABAD</v>
          </cell>
          <cell r="I2531" t="str">
            <v>A</v>
          </cell>
          <cell r="J2531" t="str">
            <v>BZ</v>
          </cell>
          <cell r="K2531">
            <v>25</v>
          </cell>
          <cell r="L2531">
            <v>145052</v>
          </cell>
          <cell r="M2531" t="str">
            <v>Approved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2</v>
          </cell>
          <cell r="AE2531" t="str">
            <v>10,20</v>
          </cell>
          <cell r="AF2531"/>
          <cell r="AG2531"/>
        </row>
        <row r="2532">
          <cell r="E2532">
            <v>34489</v>
          </cell>
          <cell r="F2532" t="str">
            <v>ANKIT  SINGHAL</v>
          </cell>
          <cell r="G2532" t="str">
            <v>NEU</v>
          </cell>
          <cell r="H2532" t="str">
            <v>MORADABAD</v>
          </cell>
          <cell r="I2532" t="str">
            <v>A</v>
          </cell>
          <cell r="J2532" t="str">
            <v>AZ</v>
          </cell>
          <cell r="K2532">
            <v>55</v>
          </cell>
          <cell r="L2532">
            <v>145052</v>
          </cell>
          <cell r="M2532" t="str">
            <v>Approved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0</v>
          </cell>
          <cell r="AD2532">
            <v>2</v>
          </cell>
          <cell r="AE2532" t="str">
            <v>08,20</v>
          </cell>
          <cell r="AF2532"/>
          <cell r="AG2532"/>
        </row>
        <row r="2533">
          <cell r="E2533">
            <v>27289</v>
          </cell>
          <cell r="F2533" t="str">
            <v>A K VARMA</v>
          </cell>
          <cell r="G2533" t="str">
            <v>CHEST</v>
          </cell>
          <cell r="H2533" t="str">
            <v>MORADABAD</v>
          </cell>
          <cell r="I2533" t="str">
            <v>A</v>
          </cell>
          <cell r="J2533" t="str">
            <v>AZ</v>
          </cell>
          <cell r="K2533">
            <v>50</v>
          </cell>
          <cell r="L2533">
            <v>145052</v>
          </cell>
          <cell r="M2533" t="str">
            <v>Approved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0</v>
          </cell>
          <cell r="AC2533">
            <v>0</v>
          </cell>
          <cell r="AD2533">
            <v>3</v>
          </cell>
          <cell r="AE2533" t="str">
            <v>08,17,23</v>
          </cell>
          <cell r="AF2533"/>
          <cell r="AG2533"/>
        </row>
        <row r="2534">
          <cell r="E2534">
            <v>252868</v>
          </cell>
          <cell r="F2534" t="str">
            <v>SHARIQ AZAM KHAN</v>
          </cell>
          <cell r="G2534" t="str">
            <v>SUR</v>
          </cell>
          <cell r="H2534" t="str">
            <v>RAMPUR</v>
          </cell>
          <cell r="I2534" t="str">
            <v>A</v>
          </cell>
          <cell r="J2534" t="str">
            <v>BZ</v>
          </cell>
          <cell r="K2534">
            <v>30</v>
          </cell>
          <cell r="L2534">
            <v>145052</v>
          </cell>
          <cell r="M2534" t="str">
            <v>Approved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1</v>
          </cell>
          <cell r="AE2534">
            <v>28</v>
          </cell>
          <cell r="AF2534"/>
          <cell r="AG2534"/>
        </row>
        <row r="2535">
          <cell r="E2535">
            <v>16759</v>
          </cell>
          <cell r="F2535" t="str">
            <v>VIJAY  KRISHNA</v>
          </cell>
          <cell r="G2535" t="str">
            <v>ORTHO</v>
          </cell>
          <cell r="H2535" t="str">
            <v>CHANDAUSI</v>
          </cell>
          <cell r="I2535" t="str">
            <v>A</v>
          </cell>
          <cell r="J2535" t="str">
            <v>BL</v>
          </cell>
          <cell r="K2535">
            <v>30</v>
          </cell>
          <cell r="L2535">
            <v>145052</v>
          </cell>
          <cell r="M2535" t="str">
            <v>Approved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2000</v>
          </cell>
          <cell r="W2535">
            <v>2000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1000</v>
          </cell>
          <cell r="AC2535">
            <v>3000</v>
          </cell>
          <cell r="AD2535">
            <v>1</v>
          </cell>
          <cell r="AE2535">
            <v>6</v>
          </cell>
          <cell r="AF2535"/>
          <cell r="AG2535"/>
        </row>
        <row r="2536">
          <cell r="E2536">
            <v>16757</v>
          </cell>
          <cell r="F2536" t="str">
            <v>MANOJ  AHUJA</v>
          </cell>
          <cell r="G2536" t="str">
            <v>CP</v>
          </cell>
          <cell r="H2536" t="str">
            <v>CHANDAUSI</v>
          </cell>
          <cell r="I2536" t="str">
            <v>A</v>
          </cell>
          <cell r="J2536" t="str">
            <v>AL</v>
          </cell>
          <cell r="K2536">
            <v>80</v>
          </cell>
          <cell r="L2536">
            <v>145052</v>
          </cell>
          <cell r="M2536" t="str">
            <v>Approved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1000</v>
          </cell>
          <cell r="AB2536">
            <v>3000</v>
          </cell>
          <cell r="AC2536">
            <v>4000</v>
          </cell>
          <cell r="AD2536">
            <v>2</v>
          </cell>
          <cell r="AE2536" t="str">
            <v>06,30</v>
          </cell>
          <cell r="AF2536"/>
          <cell r="AG2536"/>
        </row>
        <row r="2537">
          <cell r="E2537">
            <v>169563</v>
          </cell>
          <cell r="F2537" t="str">
            <v>ANAND  SINGH</v>
          </cell>
          <cell r="G2537" t="str">
            <v>SUR</v>
          </cell>
          <cell r="H2537" t="str">
            <v>SAMBHAL</v>
          </cell>
          <cell r="I2537" t="str">
            <v>A</v>
          </cell>
          <cell r="J2537" t="str">
            <v>AZ</v>
          </cell>
          <cell r="K2537">
            <v>50</v>
          </cell>
          <cell r="L2537">
            <v>145052</v>
          </cell>
          <cell r="M2537" t="str">
            <v>Approved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2</v>
          </cell>
          <cell r="AE2537" t="str">
            <v>04,18</v>
          </cell>
          <cell r="AF2537"/>
          <cell r="AG2537"/>
        </row>
        <row r="2538">
          <cell r="E2538">
            <v>169573</v>
          </cell>
          <cell r="F2538" t="str">
            <v>SUHAIL  ANJUM</v>
          </cell>
          <cell r="G2538" t="str">
            <v>SUR</v>
          </cell>
          <cell r="H2538" t="str">
            <v>MORADABAD</v>
          </cell>
          <cell r="I2538" t="str">
            <v>VIP</v>
          </cell>
          <cell r="J2538" t="str">
            <v>BZ</v>
          </cell>
          <cell r="K2538">
            <v>40</v>
          </cell>
          <cell r="L2538">
            <v>145052</v>
          </cell>
          <cell r="M2538" t="str">
            <v>Approved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3</v>
          </cell>
          <cell r="AE2538" t="str">
            <v>08,16,24</v>
          </cell>
          <cell r="AF2538"/>
          <cell r="AG2538"/>
        </row>
        <row r="2539">
          <cell r="E2539">
            <v>297462</v>
          </cell>
          <cell r="F2539" t="str">
            <v>MOHAMMED  FAHAD</v>
          </cell>
          <cell r="G2539" t="str">
            <v>CP</v>
          </cell>
          <cell r="H2539" t="str">
            <v>SAMBHAL</v>
          </cell>
          <cell r="I2539" t="str">
            <v>A</v>
          </cell>
          <cell r="J2539" t="str">
            <v>BL</v>
          </cell>
          <cell r="K2539">
            <v>25</v>
          </cell>
          <cell r="L2539">
            <v>145052</v>
          </cell>
          <cell r="M2539" t="str">
            <v>Approved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3000</v>
          </cell>
          <cell r="T2539">
            <v>0</v>
          </cell>
          <cell r="U2539">
            <v>0</v>
          </cell>
          <cell r="V2539">
            <v>0</v>
          </cell>
          <cell r="W2539">
            <v>3000</v>
          </cell>
          <cell r="X2539">
            <v>0</v>
          </cell>
          <cell r="Y2539">
            <v>1000</v>
          </cell>
          <cell r="Z2539">
            <v>0</v>
          </cell>
          <cell r="AA2539">
            <v>0</v>
          </cell>
          <cell r="AB2539">
            <v>0</v>
          </cell>
          <cell r="AC2539">
            <v>4000</v>
          </cell>
          <cell r="AD2539">
            <v>2</v>
          </cell>
          <cell r="AE2539" t="str">
            <v>04,18</v>
          </cell>
          <cell r="AF2539"/>
          <cell r="AG2539"/>
        </row>
        <row r="2540">
          <cell r="E2540">
            <v>283200</v>
          </cell>
          <cell r="F2540" t="str">
            <v>IRFAN  AHMAD</v>
          </cell>
          <cell r="G2540" t="str">
            <v>NEPH</v>
          </cell>
          <cell r="H2540" t="str">
            <v>MORADABAD</v>
          </cell>
          <cell r="I2540" t="str">
            <v>VIP</v>
          </cell>
          <cell r="J2540" t="str">
            <v>BL</v>
          </cell>
          <cell r="K2540">
            <v>40</v>
          </cell>
          <cell r="L2540">
            <v>145052</v>
          </cell>
          <cell r="M2540" t="str">
            <v>Approved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3000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3000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0</v>
          </cell>
          <cell r="AC2540">
            <v>3000</v>
          </cell>
          <cell r="AD2540">
            <v>4</v>
          </cell>
          <cell r="AE2540" t="str">
            <v>03,10,22,29</v>
          </cell>
          <cell r="AF2540">
            <v>22</v>
          </cell>
          <cell r="AG2540"/>
        </row>
        <row r="2541">
          <cell r="E2541">
            <v>34511</v>
          </cell>
          <cell r="F2541" t="str">
            <v>ANIL KUMAR  SHAROTRIYA</v>
          </cell>
          <cell r="G2541" t="str">
            <v>SUR</v>
          </cell>
          <cell r="H2541" t="str">
            <v>MORADABAD</v>
          </cell>
          <cell r="I2541" t="str">
            <v>A</v>
          </cell>
          <cell r="J2541" t="str">
            <v>BZ</v>
          </cell>
          <cell r="K2541">
            <v>20</v>
          </cell>
          <cell r="L2541">
            <v>145052</v>
          </cell>
          <cell r="M2541" t="str">
            <v>Approved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0</v>
          </cell>
          <cell r="AD2541">
            <v>0</v>
          </cell>
          <cell r="AE2541"/>
          <cell r="AF2541"/>
          <cell r="AG2541"/>
        </row>
        <row r="2542">
          <cell r="E2542">
            <v>137233</v>
          </cell>
          <cell r="F2542" t="str">
            <v>VAIBHAV  GUPTA</v>
          </cell>
          <cell r="G2542" t="str">
            <v>CHEST</v>
          </cell>
          <cell r="H2542" t="str">
            <v>MORADABAD</v>
          </cell>
          <cell r="I2542" t="str">
            <v>A</v>
          </cell>
          <cell r="J2542" t="str">
            <v>AZ</v>
          </cell>
          <cell r="K2542">
            <v>55</v>
          </cell>
          <cell r="L2542">
            <v>145052</v>
          </cell>
          <cell r="M2542" t="str">
            <v>Approved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0</v>
          </cell>
          <cell r="AD2542">
            <v>2</v>
          </cell>
          <cell r="AE2542" t="str">
            <v>03,23</v>
          </cell>
          <cell r="AF2542"/>
          <cell r="AG2542"/>
        </row>
        <row r="2543">
          <cell r="E2543">
            <v>297471</v>
          </cell>
          <cell r="F2543" t="str">
            <v>WASIM  MOHD</v>
          </cell>
          <cell r="G2543" t="str">
            <v>CP</v>
          </cell>
          <cell r="H2543" t="str">
            <v>SAMBHAL</v>
          </cell>
          <cell r="I2543" t="str">
            <v>A</v>
          </cell>
          <cell r="J2543" t="str">
            <v>BL</v>
          </cell>
          <cell r="K2543">
            <v>20</v>
          </cell>
          <cell r="L2543">
            <v>145052</v>
          </cell>
          <cell r="M2543" t="str">
            <v>Approved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2000</v>
          </cell>
          <cell r="AC2543">
            <v>2000</v>
          </cell>
          <cell r="AD2543">
            <v>2</v>
          </cell>
          <cell r="AE2543" t="str">
            <v>04,18</v>
          </cell>
          <cell r="AF2543"/>
          <cell r="AG2543"/>
        </row>
        <row r="2544">
          <cell r="E2544">
            <v>151054</v>
          </cell>
          <cell r="F2544" t="str">
            <v>SHASHWAT  MISHRA</v>
          </cell>
          <cell r="G2544" t="str">
            <v>CP</v>
          </cell>
          <cell r="H2544" t="str">
            <v>MORADABAD</v>
          </cell>
          <cell r="I2544" t="str">
            <v>VIP</v>
          </cell>
          <cell r="J2544" t="str">
            <v>BZ</v>
          </cell>
          <cell r="K2544">
            <v>35</v>
          </cell>
          <cell r="L2544">
            <v>145052</v>
          </cell>
          <cell r="M2544" t="str">
            <v>Approved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0</v>
          </cell>
          <cell r="AD2544">
            <v>3</v>
          </cell>
          <cell r="AE2544" t="str">
            <v>07,21,31</v>
          </cell>
          <cell r="AF2544" t="str">
            <v>07,21</v>
          </cell>
          <cell r="AG2544">
            <v>7</v>
          </cell>
        </row>
        <row r="2545">
          <cell r="E2545">
            <v>169588</v>
          </cell>
          <cell r="F2545" t="str">
            <v>P K GUPTA</v>
          </cell>
          <cell r="G2545" t="str">
            <v>SUR</v>
          </cell>
          <cell r="H2545" t="str">
            <v>MORADABAD</v>
          </cell>
          <cell r="I2545" t="str">
            <v>A</v>
          </cell>
          <cell r="J2545" t="str">
            <v>CZ</v>
          </cell>
          <cell r="K2545">
            <v>10</v>
          </cell>
          <cell r="L2545">
            <v>145052</v>
          </cell>
          <cell r="M2545" t="str">
            <v>Approved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2</v>
          </cell>
          <cell r="AE2545" t="str">
            <v>24,29</v>
          </cell>
          <cell r="AF2545"/>
          <cell r="AG2545"/>
        </row>
        <row r="2546">
          <cell r="E2546">
            <v>374994</v>
          </cell>
          <cell r="F2546" t="str">
            <v>ARPIT  BANSAL</v>
          </cell>
          <cell r="G2546" t="str">
            <v>GAST</v>
          </cell>
          <cell r="H2546" t="str">
            <v>MORADABAD</v>
          </cell>
          <cell r="I2546" t="str">
            <v>A</v>
          </cell>
          <cell r="J2546" t="str">
            <v>BZ</v>
          </cell>
          <cell r="K2546">
            <v>25</v>
          </cell>
          <cell r="L2546">
            <v>145052</v>
          </cell>
          <cell r="M2546" t="str">
            <v>Approved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0</v>
          </cell>
          <cell r="AD2546">
            <v>3</v>
          </cell>
          <cell r="AE2546" t="str">
            <v>08,16,22</v>
          </cell>
          <cell r="AF2546">
            <v>22</v>
          </cell>
          <cell r="AG2546"/>
        </row>
        <row r="2547">
          <cell r="E2547">
            <v>95928</v>
          </cell>
          <cell r="F2547" t="str">
            <v>NARENDRA KUMAR  GUPTA</v>
          </cell>
          <cell r="G2547" t="str">
            <v>CP</v>
          </cell>
          <cell r="H2547" t="str">
            <v>CHANDAUSI</v>
          </cell>
          <cell r="I2547" t="str">
            <v>A</v>
          </cell>
          <cell r="J2547" t="str">
            <v>BL</v>
          </cell>
          <cell r="K2547">
            <v>25</v>
          </cell>
          <cell r="L2547">
            <v>145052</v>
          </cell>
          <cell r="M2547" t="str">
            <v>Approved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2000</v>
          </cell>
          <cell r="W2547">
            <v>2000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3000</v>
          </cell>
          <cell r="AC2547">
            <v>5000</v>
          </cell>
          <cell r="AD2547">
            <v>2</v>
          </cell>
          <cell r="AE2547" t="str">
            <v>06,30</v>
          </cell>
          <cell r="AF2547"/>
          <cell r="AG2547"/>
        </row>
        <row r="2548">
          <cell r="E2548">
            <v>18618</v>
          </cell>
          <cell r="F2548" t="str">
            <v>MAGAN  MEHROTRA</v>
          </cell>
          <cell r="G2548" t="str">
            <v>SUR</v>
          </cell>
          <cell r="H2548" t="str">
            <v>MORADABAD</v>
          </cell>
          <cell r="I2548" t="str">
            <v>A</v>
          </cell>
          <cell r="J2548" t="str">
            <v>AL</v>
          </cell>
          <cell r="K2548">
            <v>45</v>
          </cell>
          <cell r="L2548">
            <v>145052</v>
          </cell>
          <cell r="M2548" t="str">
            <v>Approved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2500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2500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500</v>
          </cell>
          <cell r="AC2548">
            <v>3000</v>
          </cell>
          <cell r="AD2548">
            <v>2</v>
          </cell>
          <cell r="AE2548" t="str">
            <v>13,23</v>
          </cell>
          <cell r="AF2548"/>
          <cell r="AG2548"/>
        </row>
        <row r="2549">
          <cell r="E2549">
            <v>285651</v>
          </cell>
          <cell r="F2549" t="str">
            <v>ARUN KUMAR VARSHNEY</v>
          </cell>
          <cell r="G2549" t="str">
            <v>GAST</v>
          </cell>
          <cell r="H2549" t="str">
            <v>MORADABAD</v>
          </cell>
          <cell r="I2549" t="str">
            <v>Excel</v>
          </cell>
          <cell r="J2549" t="str">
            <v>BL</v>
          </cell>
          <cell r="K2549">
            <v>40</v>
          </cell>
          <cell r="L2549">
            <v>145052</v>
          </cell>
          <cell r="M2549" t="str">
            <v>Approved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15000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15000</v>
          </cell>
          <cell r="X2549">
            <v>2000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17000</v>
          </cell>
          <cell r="AD2549">
            <v>4</v>
          </cell>
          <cell r="AE2549" t="str">
            <v>02,10,16,27</v>
          </cell>
          <cell r="AF2549">
            <v>27</v>
          </cell>
          <cell r="AG2549"/>
        </row>
        <row r="2550">
          <cell r="E2550">
            <v>18616</v>
          </cell>
          <cell r="F2550" t="str">
            <v>RAJESH  RASTOGI</v>
          </cell>
          <cell r="G2550" t="str">
            <v>SUR</v>
          </cell>
          <cell r="H2550" t="str">
            <v>MORADABAD</v>
          </cell>
          <cell r="I2550" t="str">
            <v>A</v>
          </cell>
          <cell r="J2550" t="str">
            <v>BZ</v>
          </cell>
          <cell r="K2550">
            <v>35</v>
          </cell>
          <cell r="L2550">
            <v>145052</v>
          </cell>
          <cell r="M2550" t="str">
            <v>Approved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3</v>
          </cell>
          <cell r="AE2550" t="str">
            <v>13,21,25</v>
          </cell>
          <cell r="AF2550">
            <v>21</v>
          </cell>
          <cell r="AG2550"/>
        </row>
        <row r="2551">
          <cell r="E2551">
            <v>18615</v>
          </cell>
          <cell r="F2551" t="str">
            <v>SHEHZAD  ALAM</v>
          </cell>
          <cell r="G2551" t="str">
            <v>SUR</v>
          </cell>
          <cell r="H2551" t="str">
            <v>SAMBHAL</v>
          </cell>
          <cell r="I2551" t="str">
            <v>A</v>
          </cell>
          <cell r="J2551" t="str">
            <v>BL</v>
          </cell>
          <cell r="K2551">
            <v>35</v>
          </cell>
          <cell r="L2551">
            <v>145052</v>
          </cell>
          <cell r="M2551" t="str">
            <v>Approved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2000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2000</v>
          </cell>
          <cell r="X2551">
            <v>0</v>
          </cell>
          <cell r="Y2551">
            <v>0</v>
          </cell>
          <cell r="Z2551">
            <v>0</v>
          </cell>
          <cell r="AA2551">
            <v>2000</v>
          </cell>
          <cell r="AB2551">
            <v>3000</v>
          </cell>
          <cell r="AC2551">
            <v>7000</v>
          </cell>
          <cell r="AD2551">
            <v>2</v>
          </cell>
          <cell r="AE2551" t="str">
            <v>04,18</v>
          </cell>
          <cell r="AF2551"/>
          <cell r="AG2551"/>
        </row>
        <row r="2552">
          <cell r="E2552">
            <v>285653</v>
          </cell>
          <cell r="F2552" t="str">
            <v>SIDDHARTH  MEHROTRA</v>
          </cell>
          <cell r="G2552" t="str">
            <v>GASTS</v>
          </cell>
          <cell r="H2552" t="str">
            <v>MORADABAD</v>
          </cell>
          <cell r="I2552" t="str">
            <v>Excel</v>
          </cell>
          <cell r="J2552" t="str">
            <v>BL</v>
          </cell>
          <cell r="K2552">
            <v>25</v>
          </cell>
          <cell r="L2552">
            <v>145052</v>
          </cell>
          <cell r="M2552" t="str">
            <v>Approved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5000</v>
          </cell>
          <cell r="Y2552">
            <v>0</v>
          </cell>
          <cell r="Z2552">
            <v>0</v>
          </cell>
          <cell r="AA2552">
            <v>0</v>
          </cell>
          <cell r="AB2552">
            <v>5000</v>
          </cell>
          <cell r="AC2552">
            <v>10000</v>
          </cell>
          <cell r="AD2552">
            <v>4</v>
          </cell>
          <cell r="AE2552" t="str">
            <v>03,16,22,29</v>
          </cell>
          <cell r="AF2552">
            <v>22</v>
          </cell>
          <cell r="AG2552"/>
        </row>
        <row r="2553">
          <cell r="E2553">
            <v>196677</v>
          </cell>
          <cell r="F2553" t="str">
            <v>NAZMUL  HUDA</v>
          </cell>
          <cell r="G2553" t="str">
            <v>ORTHO</v>
          </cell>
          <cell r="H2553" t="str">
            <v>MORADABAD</v>
          </cell>
          <cell r="I2553" t="str">
            <v>VIP</v>
          </cell>
          <cell r="J2553" t="str">
            <v>BZ</v>
          </cell>
          <cell r="K2553">
            <v>40</v>
          </cell>
          <cell r="L2553">
            <v>145052</v>
          </cell>
          <cell r="M2553" t="str">
            <v>Approved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3</v>
          </cell>
          <cell r="AE2553" t="str">
            <v>03,16,24</v>
          </cell>
          <cell r="AF2553"/>
          <cell r="AG2553"/>
        </row>
        <row r="2554">
          <cell r="E2554">
            <v>196702</v>
          </cell>
          <cell r="F2554" t="str">
            <v>M Y KHAN</v>
          </cell>
          <cell r="G2554" t="str">
            <v>SUR</v>
          </cell>
          <cell r="H2554" t="str">
            <v>MORADABAD</v>
          </cell>
          <cell r="I2554" t="str">
            <v>A</v>
          </cell>
          <cell r="J2554" t="str">
            <v>BZ</v>
          </cell>
          <cell r="K2554">
            <v>20</v>
          </cell>
          <cell r="L2554">
            <v>145052</v>
          </cell>
          <cell r="M2554" t="str">
            <v>Approved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2</v>
          </cell>
          <cell r="AE2554" t="str">
            <v>08,24</v>
          </cell>
          <cell r="AF2554"/>
          <cell r="AG2554"/>
        </row>
        <row r="2555">
          <cell r="E2555">
            <v>12969</v>
          </cell>
          <cell r="F2555" t="str">
            <v>VIVEK  GOYAL</v>
          </cell>
          <cell r="G2555" t="str">
            <v>CARD</v>
          </cell>
          <cell r="H2555" t="str">
            <v>MORADABAD</v>
          </cell>
          <cell r="I2555" t="str">
            <v>A</v>
          </cell>
          <cell r="J2555" t="str">
            <v>BZ</v>
          </cell>
          <cell r="K2555">
            <v>40</v>
          </cell>
          <cell r="L2555">
            <v>145052</v>
          </cell>
          <cell r="M2555" t="str">
            <v>Approved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2</v>
          </cell>
          <cell r="AE2555" t="str">
            <v>10,23</v>
          </cell>
          <cell r="AF2555"/>
          <cell r="AG2555"/>
        </row>
        <row r="2556">
          <cell r="E2556">
            <v>18619</v>
          </cell>
          <cell r="F2556" t="str">
            <v>ARVIND KUMAR GUPTA</v>
          </cell>
          <cell r="G2556" t="str">
            <v>SUR</v>
          </cell>
          <cell r="H2556" t="str">
            <v>SAMBHAL</v>
          </cell>
          <cell r="I2556" t="str">
            <v>A</v>
          </cell>
          <cell r="J2556" t="str">
            <v>AL</v>
          </cell>
          <cell r="K2556">
            <v>45</v>
          </cell>
          <cell r="L2556">
            <v>145052</v>
          </cell>
          <cell r="M2556" t="str">
            <v>Approved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3000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3000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3000</v>
          </cell>
          <cell r="AD2556">
            <v>2</v>
          </cell>
          <cell r="AE2556" t="str">
            <v>04,18</v>
          </cell>
          <cell r="AF2556"/>
          <cell r="AG2556"/>
        </row>
        <row r="2557">
          <cell r="E2557">
            <v>181699</v>
          </cell>
          <cell r="F2557" t="str">
            <v>KAILASH  VARSHNEY</v>
          </cell>
          <cell r="G2557" t="str">
            <v>CP</v>
          </cell>
          <cell r="H2557" t="str">
            <v>SAMBHAL</v>
          </cell>
          <cell r="I2557" t="str">
            <v>A</v>
          </cell>
          <cell r="J2557" t="str">
            <v>AZ</v>
          </cell>
          <cell r="K2557">
            <v>50</v>
          </cell>
          <cell r="L2557">
            <v>145052</v>
          </cell>
          <cell r="M2557" t="str">
            <v>Approved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2</v>
          </cell>
          <cell r="AE2557" t="str">
            <v>04,18</v>
          </cell>
          <cell r="AF2557"/>
          <cell r="AG2557"/>
        </row>
        <row r="2558">
          <cell r="E2558">
            <v>18622</v>
          </cell>
          <cell r="F2558" t="str">
            <v>RAJESH  AGARWAL</v>
          </cell>
          <cell r="G2558" t="str">
            <v>SUR</v>
          </cell>
          <cell r="H2558" t="str">
            <v>SAMBHAL</v>
          </cell>
          <cell r="I2558" t="str">
            <v>A</v>
          </cell>
          <cell r="J2558" t="str">
            <v>BL</v>
          </cell>
          <cell r="K2558">
            <v>30</v>
          </cell>
          <cell r="L2558">
            <v>145052</v>
          </cell>
          <cell r="M2558" t="str">
            <v>Approved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2000</v>
          </cell>
          <cell r="AB2558">
            <v>0</v>
          </cell>
          <cell r="AC2558">
            <v>2000</v>
          </cell>
          <cell r="AD2558">
            <v>2</v>
          </cell>
          <cell r="AE2558" t="str">
            <v>04,18</v>
          </cell>
          <cell r="AF2558"/>
          <cell r="AG2558"/>
        </row>
        <row r="2559">
          <cell r="E2559">
            <v>18623</v>
          </cell>
          <cell r="F2559" t="str">
            <v>JITENDRA KUMAR  GUPTA</v>
          </cell>
          <cell r="G2559" t="str">
            <v>SUR</v>
          </cell>
          <cell r="H2559" t="str">
            <v>CHANDAUSI</v>
          </cell>
          <cell r="I2559" t="str">
            <v>A</v>
          </cell>
          <cell r="J2559" t="str">
            <v>BL</v>
          </cell>
          <cell r="K2559">
            <v>30</v>
          </cell>
          <cell r="L2559">
            <v>145052</v>
          </cell>
          <cell r="M2559" t="str">
            <v>Approved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2000</v>
          </cell>
          <cell r="W2559">
            <v>2000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3000</v>
          </cell>
          <cell r="AC2559">
            <v>5000</v>
          </cell>
          <cell r="AD2559">
            <v>2</v>
          </cell>
          <cell r="AE2559" t="str">
            <v>06,30</v>
          </cell>
          <cell r="AF2559"/>
          <cell r="AG2559"/>
        </row>
        <row r="2560">
          <cell r="E2560">
            <v>40804</v>
          </cell>
          <cell r="F2560" t="str">
            <v>D S AHLAWAT</v>
          </cell>
          <cell r="G2560" t="str">
            <v>ORTHO</v>
          </cell>
          <cell r="H2560" t="str">
            <v>MORADABAD</v>
          </cell>
          <cell r="I2560" t="str">
            <v>A</v>
          </cell>
          <cell r="J2560" t="str">
            <v>BZ</v>
          </cell>
          <cell r="K2560">
            <v>30</v>
          </cell>
          <cell r="L2560">
            <v>145052</v>
          </cell>
          <cell r="M2560" t="str">
            <v>Approved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0</v>
          </cell>
          <cell r="AB2560">
            <v>0</v>
          </cell>
          <cell r="AC2560">
            <v>0</v>
          </cell>
          <cell r="AD2560">
            <v>2</v>
          </cell>
          <cell r="AE2560" t="str">
            <v>10,22</v>
          </cell>
          <cell r="AF2560">
            <v>22</v>
          </cell>
          <cell r="AG2560"/>
        </row>
        <row r="2561">
          <cell r="E2561">
            <v>285655</v>
          </cell>
          <cell r="F2561" t="str">
            <v>AMIT  MISHRA</v>
          </cell>
          <cell r="G2561" t="str">
            <v>GAST</v>
          </cell>
          <cell r="H2561" t="str">
            <v>MORADABAD</v>
          </cell>
          <cell r="I2561" t="str">
            <v>Excel</v>
          </cell>
          <cell r="J2561" t="str">
            <v>AH</v>
          </cell>
          <cell r="K2561">
            <v>55</v>
          </cell>
          <cell r="L2561">
            <v>145052</v>
          </cell>
          <cell r="M2561" t="str">
            <v>Approved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80000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80000</v>
          </cell>
          <cell r="X2561">
            <v>0</v>
          </cell>
          <cell r="Y2561">
            <v>5000</v>
          </cell>
          <cell r="Z2561">
            <v>0</v>
          </cell>
          <cell r="AA2561">
            <v>0</v>
          </cell>
          <cell r="AB2561">
            <v>15000</v>
          </cell>
          <cell r="AC2561">
            <v>100000</v>
          </cell>
          <cell r="AD2561">
            <v>4</v>
          </cell>
          <cell r="AE2561" t="str">
            <v>02,07,21,27</v>
          </cell>
          <cell r="AF2561" t="str">
            <v>07,21,27</v>
          </cell>
          <cell r="AG2561">
            <v>7</v>
          </cell>
        </row>
        <row r="2562">
          <cell r="E2562">
            <v>49057</v>
          </cell>
          <cell r="F2562" t="str">
            <v xml:space="preserve">PRASHANT KUMAR  </v>
          </cell>
          <cell r="G2562" t="str">
            <v>CP</v>
          </cell>
          <cell r="H2562" t="str">
            <v>SAMBHAL</v>
          </cell>
          <cell r="I2562" t="str">
            <v>A</v>
          </cell>
          <cell r="J2562" t="str">
            <v>BZ</v>
          </cell>
          <cell r="K2562">
            <v>30</v>
          </cell>
          <cell r="L2562">
            <v>145052</v>
          </cell>
          <cell r="M2562" t="str">
            <v>Approved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1000</v>
          </cell>
          <cell r="W2562">
            <v>1000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1000</v>
          </cell>
          <cell r="AD2562">
            <v>2</v>
          </cell>
          <cell r="AE2562" t="str">
            <v>04,18</v>
          </cell>
          <cell r="AF2562"/>
          <cell r="AG2562"/>
        </row>
        <row r="2563">
          <cell r="E2563">
            <v>285656</v>
          </cell>
          <cell r="F2563" t="str">
            <v>BADRUL HASAN KHAN</v>
          </cell>
          <cell r="G2563" t="str">
            <v>ORTHO</v>
          </cell>
          <cell r="H2563" t="str">
            <v>SAMBHAL</v>
          </cell>
          <cell r="I2563" t="str">
            <v>A</v>
          </cell>
          <cell r="J2563" t="str">
            <v>BL</v>
          </cell>
          <cell r="K2563">
            <v>30</v>
          </cell>
          <cell r="L2563">
            <v>145052</v>
          </cell>
          <cell r="M2563" t="str">
            <v>Approved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1000</v>
          </cell>
          <cell r="W2563">
            <v>1000</v>
          </cell>
          <cell r="X2563">
            <v>0</v>
          </cell>
          <cell r="Y2563">
            <v>0</v>
          </cell>
          <cell r="Z2563">
            <v>0</v>
          </cell>
          <cell r="AA2563">
            <v>0</v>
          </cell>
          <cell r="AB2563">
            <v>2000</v>
          </cell>
          <cell r="AC2563">
            <v>3000</v>
          </cell>
          <cell r="AD2563">
            <v>2</v>
          </cell>
          <cell r="AE2563" t="str">
            <v>04,18</v>
          </cell>
          <cell r="AF2563"/>
          <cell r="AG2563"/>
        </row>
        <row r="2564">
          <cell r="E2564">
            <v>16741</v>
          </cell>
          <cell r="F2564" t="str">
            <v>R K VARSHNEY</v>
          </cell>
          <cell r="G2564" t="str">
            <v>ORTHO</v>
          </cell>
          <cell r="H2564" t="str">
            <v>CHANDAUSI</v>
          </cell>
          <cell r="I2564" t="str">
            <v>A</v>
          </cell>
          <cell r="J2564" t="str">
            <v>BZ</v>
          </cell>
          <cell r="K2564">
            <v>30</v>
          </cell>
          <cell r="L2564">
            <v>145052</v>
          </cell>
          <cell r="M2564" t="str">
            <v>Approved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  <cell r="AD2564">
            <v>2</v>
          </cell>
          <cell r="AE2564" t="str">
            <v>06,30</v>
          </cell>
          <cell r="AF2564"/>
          <cell r="AG2564"/>
        </row>
        <row r="2565">
          <cell r="E2565">
            <v>285420</v>
          </cell>
          <cell r="F2565" t="str">
            <v>MAYANK  GUPTA</v>
          </cell>
          <cell r="G2565" t="str">
            <v>CP</v>
          </cell>
          <cell r="H2565" t="str">
            <v>MORADABAD</v>
          </cell>
          <cell r="I2565" t="str">
            <v>VIP</v>
          </cell>
          <cell r="J2565" t="str">
            <v>AZ</v>
          </cell>
          <cell r="K2565">
            <v>50</v>
          </cell>
          <cell r="L2565">
            <v>145052</v>
          </cell>
          <cell r="M2565" t="str">
            <v>Approved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4</v>
          </cell>
          <cell r="AE2565" t="str">
            <v>03,16,23,27</v>
          </cell>
          <cell r="AF2565">
            <v>27</v>
          </cell>
          <cell r="AG2565"/>
        </row>
        <row r="2566">
          <cell r="E2566">
            <v>122268</v>
          </cell>
          <cell r="F2566" t="str">
            <v>ABDUL HAFEEZ KHAN</v>
          </cell>
          <cell r="G2566" t="str">
            <v>CP</v>
          </cell>
          <cell r="H2566" t="str">
            <v>RAMPUR</v>
          </cell>
          <cell r="I2566" t="str">
            <v>A</v>
          </cell>
          <cell r="J2566" t="str">
            <v>AL</v>
          </cell>
          <cell r="K2566">
            <v>50</v>
          </cell>
          <cell r="L2566">
            <v>145052</v>
          </cell>
          <cell r="M2566" t="str">
            <v>Approved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2000</v>
          </cell>
          <cell r="Z2566">
            <v>0</v>
          </cell>
          <cell r="AA2566">
            <v>2000</v>
          </cell>
          <cell r="AB2566">
            <v>1000</v>
          </cell>
          <cell r="AC2566">
            <v>5000</v>
          </cell>
          <cell r="AD2566">
            <v>2</v>
          </cell>
          <cell r="AE2566" t="str">
            <v>09,14</v>
          </cell>
          <cell r="AF2566"/>
          <cell r="AG2566"/>
        </row>
        <row r="2567">
          <cell r="E2567">
            <v>136318</v>
          </cell>
          <cell r="F2567" t="str">
            <v>PARAG RAJ GUPTA</v>
          </cell>
          <cell r="G2567" t="str">
            <v>ORTHO</v>
          </cell>
          <cell r="H2567" t="str">
            <v>RAMPUR</v>
          </cell>
          <cell r="I2567" t="str">
            <v>A</v>
          </cell>
          <cell r="J2567" t="str">
            <v>BZ</v>
          </cell>
          <cell r="K2567">
            <v>30</v>
          </cell>
          <cell r="L2567">
            <v>145052</v>
          </cell>
          <cell r="M2567" t="str">
            <v>Approved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2</v>
          </cell>
          <cell r="AE2567" t="str">
            <v>09,14</v>
          </cell>
          <cell r="AF2567"/>
          <cell r="AG2567"/>
        </row>
        <row r="2568">
          <cell r="E2568">
            <v>136385</v>
          </cell>
          <cell r="F2568" t="str">
            <v>ADARSH KUMAR GUPTA</v>
          </cell>
          <cell r="G2568" t="str">
            <v>SUR</v>
          </cell>
          <cell r="H2568" t="str">
            <v>RAMPUR</v>
          </cell>
          <cell r="I2568" t="str">
            <v>A</v>
          </cell>
          <cell r="J2568" t="str">
            <v>BZ</v>
          </cell>
          <cell r="K2568">
            <v>30</v>
          </cell>
          <cell r="L2568">
            <v>145052</v>
          </cell>
          <cell r="M2568" t="str">
            <v>Approved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2</v>
          </cell>
          <cell r="AE2568" t="str">
            <v>09,14</v>
          </cell>
          <cell r="AF2568"/>
          <cell r="AG2568"/>
        </row>
        <row r="2569">
          <cell r="E2569">
            <v>136462</v>
          </cell>
          <cell r="F2569" t="str">
            <v>S S AHMAD</v>
          </cell>
          <cell r="G2569" t="str">
            <v>CP</v>
          </cell>
          <cell r="H2569" t="str">
            <v>MORADABAD</v>
          </cell>
          <cell r="I2569" t="str">
            <v>A</v>
          </cell>
          <cell r="J2569" t="str">
            <v>BZ</v>
          </cell>
          <cell r="K2569">
            <v>35</v>
          </cell>
          <cell r="L2569">
            <v>145052</v>
          </cell>
          <cell r="M2569" t="str">
            <v>Approved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1</v>
          </cell>
          <cell r="AE2569">
            <v>7</v>
          </cell>
          <cell r="AF2569">
            <v>7</v>
          </cell>
          <cell r="AG2569">
            <v>7</v>
          </cell>
        </row>
        <row r="2570">
          <cell r="E2570">
            <v>136489</v>
          </cell>
          <cell r="F2570" t="str">
            <v>MOHAMMAD ASAD ANSARI</v>
          </cell>
          <cell r="G2570" t="str">
            <v>SUR</v>
          </cell>
          <cell r="H2570" t="str">
            <v>MORADABAD</v>
          </cell>
          <cell r="I2570" t="str">
            <v>A</v>
          </cell>
          <cell r="J2570" t="str">
            <v>AZ</v>
          </cell>
          <cell r="K2570">
            <v>60</v>
          </cell>
          <cell r="L2570">
            <v>145052</v>
          </cell>
          <cell r="M2570" t="str">
            <v>Approved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B2570">
            <v>0</v>
          </cell>
          <cell r="AC2570">
            <v>0</v>
          </cell>
          <cell r="AD2570">
            <v>2</v>
          </cell>
          <cell r="AE2570" t="str">
            <v>20,25</v>
          </cell>
          <cell r="AF2570"/>
          <cell r="AG2570"/>
        </row>
        <row r="2571">
          <cell r="E2571">
            <v>21300</v>
          </cell>
          <cell r="F2571" t="str">
            <v>R P CHAKRAVARTY</v>
          </cell>
          <cell r="G2571" t="str">
            <v>CP</v>
          </cell>
          <cell r="H2571" t="str">
            <v>MORADABAD</v>
          </cell>
          <cell r="I2571" t="str">
            <v>VIP</v>
          </cell>
          <cell r="J2571" t="str">
            <v>AZ</v>
          </cell>
          <cell r="K2571">
            <v>60</v>
          </cell>
          <cell r="L2571">
            <v>145052</v>
          </cell>
          <cell r="M2571" t="str">
            <v>Approved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3</v>
          </cell>
          <cell r="AE2571" t="str">
            <v>10,24,31</v>
          </cell>
          <cell r="AF2571"/>
          <cell r="AG2571"/>
        </row>
        <row r="2572">
          <cell r="E2572">
            <v>271420</v>
          </cell>
          <cell r="F2572" t="str">
            <v>QAISER  RASOOL</v>
          </cell>
          <cell r="G2572" t="str">
            <v>CP</v>
          </cell>
          <cell r="H2572" t="str">
            <v>RAMPUR</v>
          </cell>
          <cell r="I2572" t="str">
            <v>A</v>
          </cell>
          <cell r="J2572" t="str">
            <v>AZ</v>
          </cell>
          <cell r="K2572">
            <v>50</v>
          </cell>
          <cell r="L2572">
            <v>145052</v>
          </cell>
          <cell r="M2572" t="str">
            <v>Approved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1</v>
          </cell>
          <cell r="AE2572">
            <v>28</v>
          </cell>
          <cell r="AF2572"/>
          <cell r="AG2572"/>
        </row>
        <row r="2573">
          <cell r="E2573">
            <v>225642</v>
          </cell>
          <cell r="F2573" t="str">
            <v>RAEES  AKHTER</v>
          </cell>
          <cell r="G2573" t="str">
            <v>CP</v>
          </cell>
          <cell r="H2573" t="str">
            <v>MORADABAD</v>
          </cell>
          <cell r="I2573" t="str">
            <v>A</v>
          </cell>
          <cell r="J2573" t="str">
            <v>BL</v>
          </cell>
          <cell r="K2573">
            <v>40</v>
          </cell>
          <cell r="L2573">
            <v>145052</v>
          </cell>
          <cell r="M2573" t="str">
            <v>Approved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2500</v>
          </cell>
          <cell r="V2573">
            <v>0</v>
          </cell>
          <cell r="W2573">
            <v>2500</v>
          </cell>
          <cell r="X2573">
            <v>0</v>
          </cell>
          <cell r="Y2573">
            <v>4000</v>
          </cell>
          <cell r="Z2573">
            <v>0</v>
          </cell>
          <cell r="AA2573">
            <v>1000</v>
          </cell>
          <cell r="AB2573">
            <v>0</v>
          </cell>
          <cell r="AC2573">
            <v>7500</v>
          </cell>
          <cell r="AD2573">
            <v>2</v>
          </cell>
          <cell r="AE2573" t="str">
            <v>13,24</v>
          </cell>
          <cell r="AF2573"/>
          <cell r="AG2573"/>
        </row>
        <row r="2574">
          <cell r="E2574">
            <v>190501</v>
          </cell>
          <cell r="F2574" t="str">
            <v>SHARIF  AHMED</v>
          </cell>
          <cell r="G2574" t="str">
            <v>ORTHO</v>
          </cell>
          <cell r="H2574" t="str">
            <v>MORADABAD</v>
          </cell>
          <cell r="I2574" t="str">
            <v>VIP</v>
          </cell>
          <cell r="J2574" t="str">
            <v>BZ</v>
          </cell>
          <cell r="K2574">
            <v>40</v>
          </cell>
          <cell r="L2574">
            <v>145052</v>
          </cell>
          <cell r="M2574" t="str">
            <v>Approved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2</v>
          </cell>
          <cell r="AE2574" t="str">
            <v>02,23</v>
          </cell>
          <cell r="AF2574"/>
          <cell r="AG2574"/>
        </row>
        <row r="2575">
          <cell r="E2575">
            <v>12961</v>
          </cell>
          <cell r="F2575" t="str">
            <v>AKHIL  KAUSHIK</v>
          </cell>
          <cell r="G2575" t="str">
            <v>CARD</v>
          </cell>
          <cell r="H2575" t="str">
            <v>MORADABAD</v>
          </cell>
          <cell r="I2575" t="str">
            <v>A</v>
          </cell>
          <cell r="J2575" t="str">
            <v>BZ</v>
          </cell>
          <cell r="K2575">
            <v>35</v>
          </cell>
          <cell r="L2575">
            <v>145052</v>
          </cell>
          <cell r="M2575" t="str">
            <v>Approved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3</v>
          </cell>
          <cell r="AE2575" t="str">
            <v>10,24,31</v>
          </cell>
          <cell r="AF2575"/>
          <cell r="AG2575"/>
        </row>
        <row r="2576">
          <cell r="E2576">
            <v>12964</v>
          </cell>
          <cell r="F2576" t="str">
            <v>ANURAG  MEHROTRA</v>
          </cell>
          <cell r="G2576" t="str">
            <v>CARD</v>
          </cell>
          <cell r="H2576" t="str">
            <v>MORADABAD</v>
          </cell>
          <cell r="I2576" t="str">
            <v>A</v>
          </cell>
          <cell r="J2576" t="str">
            <v>AL</v>
          </cell>
          <cell r="K2576">
            <v>90</v>
          </cell>
          <cell r="L2576">
            <v>145052</v>
          </cell>
          <cell r="M2576" t="str">
            <v>Approved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5000</v>
          </cell>
          <cell r="U2576">
            <v>0</v>
          </cell>
          <cell r="V2576">
            <v>0</v>
          </cell>
          <cell r="W2576">
            <v>5000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5000</v>
          </cell>
          <cell r="AD2576">
            <v>1</v>
          </cell>
          <cell r="AE2576">
            <v>23</v>
          </cell>
          <cell r="AF2576"/>
          <cell r="AG2576"/>
        </row>
        <row r="2577">
          <cell r="E2577">
            <v>12966</v>
          </cell>
          <cell r="F2577" t="str">
            <v>VINEET  GARG</v>
          </cell>
          <cell r="G2577" t="str">
            <v>CARD</v>
          </cell>
          <cell r="H2577" t="str">
            <v>MORADABAD</v>
          </cell>
          <cell r="I2577" t="str">
            <v>VIP</v>
          </cell>
          <cell r="J2577" t="str">
            <v>AZ</v>
          </cell>
          <cell r="K2577">
            <v>65</v>
          </cell>
          <cell r="L2577">
            <v>145052</v>
          </cell>
          <cell r="M2577" t="str">
            <v>Approved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3</v>
          </cell>
          <cell r="AE2577" t="str">
            <v>13,21,29</v>
          </cell>
          <cell r="AF2577">
            <v>21</v>
          </cell>
          <cell r="AG2577"/>
        </row>
        <row r="2578">
          <cell r="E2578">
            <v>12967</v>
          </cell>
          <cell r="F2578" t="str">
            <v>ALOK  SINGHAL</v>
          </cell>
          <cell r="G2578" t="str">
            <v>CARD</v>
          </cell>
          <cell r="H2578" t="str">
            <v>RAMPUR</v>
          </cell>
          <cell r="I2578" t="str">
            <v>A</v>
          </cell>
          <cell r="J2578" t="str">
            <v>AZ</v>
          </cell>
          <cell r="K2578">
            <v>60</v>
          </cell>
          <cell r="L2578">
            <v>145052</v>
          </cell>
          <cell r="M2578" t="str">
            <v>Approved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0</v>
          </cell>
          <cell r="AD2578">
            <v>2</v>
          </cell>
          <cell r="AE2578" t="str">
            <v>09,14</v>
          </cell>
          <cell r="AF2578"/>
          <cell r="AG2578"/>
        </row>
        <row r="2579">
          <cell r="E2579">
            <v>12968</v>
          </cell>
          <cell r="F2579" t="str">
            <v>SANJEEV KUMAR  SINGHAL</v>
          </cell>
          <cell r="G2579" t="str">
            <v>CARD</v>
          </cell>
          <cell r="H2579" t="str">
            <v>MORADABAD</v>
          </cell>
          <cell r="I2579" t="str">
            <v>A</v>
          </cell>
          <cell r="J2579" t="str">
            <v>AZ</v>
          </cell>
          <cell r="K2579">
            <v>50</v>
          </cell>
          <cell r="L2579">
            <v>145052</v>
          </cell>
          <cell r="M2579" t="str">
            <v>Approved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2</v>
          </cell>
          <cell r="AE2579" t="str">
            <v>03,13</v>
          </cell>
          <cell r="AF2579"/>
          <cell r="AG2579"/>
        </row>
        <row r="2580">
          <cell r="E2580">
            <v>285419</v>
          </cell>
          <cell r="F2580" t="str">
            <v>NITISH  GARG</v>
          </cell>
          <cell r="G2580" t="str">
            <v>CP</v>
          </cell>
          <cell r="H2580" t="str">
            <v>MORADABAD</v>
          </cell>
          <cell r="I2580" t="str">
            <v>Excel</v>
          </cell>
          <cell r="J2580" t="str">
            <v>BL</v>
          </cell>
          <cell r="K2580">
            <v>35</v>
          </cell>
          <cell r="L2580">
            <v>145052</v>
          </cell>
          <cell r="M2580" t="str">
            <v>Approved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5000</v>
          </cell>
          <cell r="AC2580">
            <v>5000</v>
          </cell>
          <cell r="AD2580">
            <v>4</v>
          </cell>
          <cell r="AE2580" t="str">
            <v>02,08,17,22</v>
          </cell>
          <cell r="AF2580">
            <v>22</v>
          </cell>
          <cell r="AG2580"/>
        </row>
        <row r="2581">
          <cell r="E2581">
            <v>285421</v>
          </cell>
          <cell r="F2581" t="str">
            <v>GURPREET  SINGH</v>
          </cell>
          <cell r="G2581" t="str">
            <v>CP</v>
          </cell>
          <cell r="H2581" t="str">
            <v>MORADABAD</v>
          </cell>
          <cell r="I2581" t="str">
            <v>VIP</v>
          </cell>
          <cell r="J2581" t="str">
            <v>BZ</v>
          </cell>
          <cell r="K2581">
            <v>35</v>
          </cell>
          <cell r="L2581">
            <v>145052</v>
          </cell>
          <cell r="M2581" t="str">
            <v>Approved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4</v>
          </cell>
          <cell r="AE2581" t="str">
            <v>02,03,23,31</v>
          </cell>
          <cell r="AF2581"/>
          <cell r="AG2581"/>
        </row>
        <row r="2582">
          <cell r="E2582">
            <v>194006</v>
          </cell>
          <cell r="F2582" t="str">
            <v>ANURAG  RASTOGI</v>
          </cell>
          <cell r="G2582" t="str">
            <v>ORTHO</v>
          </cell>
          <cell r="H2582" t="str">
            <v>MORADABAD</v>
          </cell>
          <cell r="I2582" t="str">
            <v>VIP</v>
          </cell>
          <cell r="J2582" t="str">
            <v>AZ</v>
          </cell>
          <cell r="K2582">
            <v>60</v>
          </cell>
          <cell r="L2582">
            <v>145052</v>
          </cell>
          <cell r="M2582" t="str">
            <v>Approved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0</v>
          </cell>
          <cell r="AD2582">
            <v>3</v>
          </cell>
          <cell r="AE2582" t="str">
            <v>03,16,24</v>
          </cell>
          <cell r="AF2582"/>
          <cell r="AG2582"/>
        </row>
        <row r="2583">
          <cell r="E2583">
            <v>231914</v>
          </cell>
          <cell r="F2583" t="str">
            <v>GAURAV  JINDAL</v>
          </cell>
          <cell r="G2583" t="str">
            <v>ORTHO</v>
          </cell>
          <cell r="H2583" t="str">
            <v>MORADABAD</v>
          </cell>
          <cell r="I2583" t="str">
            <v>A</v>
          </cell>
          <cell r="J2583" t="str">
            <v>AZ</v>
          </cell>
          <cell r="K2583">
            <v>50</v>
          </cell>
          <cell r="L2583">
            <v>145052</v>
          </cell>
          <cell r="M2583" t="str">
            <v>Approved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1</v>
          </cell>
          <cell r="AE2583">
            <v>17</v>
          </cell>
          <cell r="AF2583"/>
          <cell r="AG2583"/>
        </row>
        <row r="2584">
          <cell r="E2584">
            <v>231917</v>
          </cell>
          <cell r="F2584" t="str">
            <v>ARPIT  VERMA</v>
          </cell>
          <cell r="G2584" t="str">
            <v>GAST</v>
          </cell>
          <cell r="H2584" t="str">
            <v>MORADABAD</v>
          </cell>
          <cell r="I2584" t="str">
            <v>Excel</v>
          </cell>
          <cell r="J2584" t="str">
            <v>BL</v>
          </cell>
          <cell r="K2584">
            <v>35</v>
          </cell>
          <cell r="L2584">
            <v>145052</v>
          </cell>
          <cell r="M2584" t="str">
            <v>Approved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8000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8000</v>
          </cell>
          <cell r="X2584">
            <v>0</v>
          </cell>
          <cell r="Y2584">
            <v>2000</v>
          </cell>
          <cell r="Z2584">
            <v>0</v>
          </cell>
          <cell r="AA2584">
            <v>0</v>
          </cell>
          <cell r="AB2584">
            <v>0</v>
          </cell>
          <cell r="AC2584">
            <v>10000</v>
          </cell>
          <cell r="AD2584">
            <v>4</v>
          </cell>
          <cell r="AE2584" t="str">
            <v>02,08,17,25</v>
          </cell>
          <cell r="AF2584"/>
          <cell r="AG2584"/>
        </row>
        <row r="2585">
          <cell r="E2585">
            <v>128671</v>
          </cell>
          <cell r="F2585" t="str">
            <v>ABDUL  HAI</v>
          </cell>
          <cell r="G2585" t="str">
            <v>SUR</v>
          </cell>
          <cell r="H2585" t="str">
            <v>MORADABAD</v>
          </cell>
          <cell r="I2585" t="str">
            <v>VIP</v>
          </cell>
          <cell r="J2585" t="str">
            <v>BZ</v>
          </cell>
          <cell r="K2585">
            <v>30</v>
          </cell>
          <cell r="L2585">
            <v>145052</v>
          </cell>
          <cell r="M2585" t="str">
            <v>Approved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4</v>
          </cell>
          <cell r="AE2585" t="str">
            <v>03,17,24,31</v>
          </cell>
          <cell r="AF2585"/>
          <cell r="AG2585"/>
        </row>
        <row r="2586">
          <cell r="E2586">
            <v>340862</v>
          </cell>
          <cell r="F2586" t="str">
            <v>FAIZIUL  HAQ</v>
          </cell>
          <cell r="G2586" t="str">
            <v>CP</v>
          </cell>
          <cell r="H2586" t="str">
            <v>RAMPUR</v>
          </cell>
          <cell r="I2586" t="str">
            <v>A</v>
          </cell>
          <cell r="J2586" t="str">
            <v>CL</v>
          </cell>
          <cell r="K2586">
            <v>10</v>
          </cell>
          <cell r="L2586">
            <v>145052</v>
          </cell>
          <cell r="M2586" t="str">
            <v>Approved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2000</v>
          </cell>
          <cell r="S2586">
            <v>2000</v>
          </cell>
          <cell r="T2586">
            <v>2000</v>
          </cell>
          <cell r="U2586">
            <v>0</v>
          </cell>
          <cell r="V2586">
            <v>0</v>
          </cell>
          <cell r="W2586">
            <v>6000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3000</v>
          </cell>
          <cell r="AC2586">
            <v>9000</v>
          </cell>
          <cell r="AD2586">
            <v>2</v>
          </cell>
          <cell r="AE2586" t="str">
            <v>09,14</v>
          </cell>
          <cell r="AF2586"/>
          <cell r="AG2586"/>
        </row>
        <row r="2587">
          <cell r="E2587">
            <v>322981</v>
          </cell>
          <cell r="F2587" t="str">
            <v>ASIF M ANSARI</v>
          </cell>
          <cell r="G2587" t="str">
            <v>SUR</v>
          </cell>
          <cell r="H2587" t="str">
            <v>CHANDAUSI</v>
          </cell>
          <cell r="I2587" t="str">
            <v>A</v>
          </cell>
          <cell r="J2587" t="str">
            <v>BZ</v>
          </cell>
          <cell r="K2587">
            <v>25</v>
          </cell>
          <cell r="L2587">
            <v>145052</v>
          </cell>
          <cell r="M2587" t="str">
            <v>Approved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1</v>
          </cell>
          <cell r="AE2587">
            <v>6</v>
          </cell>
          <cell r="AF2587"/>
          <cell r="AG2587"/>
        </row>
        <row r="2588">
          <cell r="E2588">
            <v>322985</v>
          </cell>
          <cell r="F2588" t="str">
            <v>SHASHANK  CHAUDHARY</v>
          </cell>
          <cell r="G2588" t="str">
            <v>CARD</v>
          </cell>
          <cell r="H2588" t="str">
            <v>CHANDAUSI</v>
          </cell>
          <cell r="I2588" t="str">
            <v>A</v>
          </cell>
          <cell r="J2588" t="str">
            <v>BZ</v>
          </cell>
          <cell r="K2588">
            <v>40</v>
          </cell>
          <cell r="L2588">
            <v>145052</v>
          </cell>
          <cell r="M2588" t="str">
            <v>Approved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1000</v>
          </cell>
          <cell r="Z2588">
            <v>0</v>
          </cell>
          <cell r="AA2588">
            <v>0</v>
          </cell>
          <cell r="AB2588">
            <v>0</v>
          </cell>
          <cell r="AC2588">
            <v>1000</v>
          </cell>
          <cell r="AD2588">
            <v>2</v>
          </cell>
          <cell r="AE2588" t="str">
            <v>06,30</v>
          </cell>
          <cell r="AF2588"/>
          <cell r="AG2588"/>
        </row>
        <row r="2589">
          <cell r="E2589">
            <v>322988</v>
          </cell>
          <cell r="F2589" t="str">
            <v>PAYODH   CHAUDHARY</v>
          </cell>
          <cell r="G2589" t="str">
            <v>CP</v>
          </cell>
          <cell r="H2589" t="str">
            <v>CHANDAUSI</v>
          </cell>
          <cell r="I2589" t="str">
            <v>A</v>
          </cell>
          <cell r="J2589" t="str">
            <v>CL</v>
          </cell>
          <cell r="K2589">
            <v>10</v>
          </cell>
          <cell r="L2589">
            <v>145052</v>
          </cell>
          <cell r="M2589" t="str">
            <v>Approved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3000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3000</v>
          </cell>
          <cell r="X2589">
            <v>0</v>
          </cell>
          <cell r="Y2589">
            <v>2000</v>
          </cell>
          <cell r="Z2589">
            <v>0</v>
          </cell>
          <cell r="AA2589">
            <v>0</v>
          </cell>
          <cell r="AB2589">
            <v>0</v>
          </cell>
          <cell r="AC2589">
            <v>5000</v>
          </cell>
          <cell r="AD2589">
            <v>2</v>
          </cell>
          <cell r="AE2589" t="str">
            <v>06,30</v>
          </cell>
          <cell r="AF2589"/>
          <cell r="AG2589"/>
        </row>
        <row r="2590">
          <cell r="E2590">
            <v>159300</v>
          </cell>
          <cell r="F2590" t="str">
            <v>NIMRATA  KAUR</v>
          </cell>
          <cell r="G2590" t="str">
            <v>CP</v>
          </cell>
          <cell r="H2590" t="str">
            <v>RAMPUR</v>
          </cell>
          <cell r="I2590" t="str">
            <v>A</v>
          </cell>
          <cell r="J2590" t="str">
            <v>BZ</v>
          </cell>
          <cell r="K2590">
            <v>35</v>
          </cell>
          <cell r="L2590">
            <v>145052</v>
          </cell>
          <cell r="M2590" t="str">
            <v>Approved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1</v>
          </cell>
          <cell r="AE2590">
            <v>28</v>
          </cell>
          <cell r="AF2590"/>
          <cell r="AG2590"/>
        </row>
        <row r="2591">
          <cell r="E2591">
            <v>15675</v>
          </cell>
          <cell r="F2591" t="str">
            <v>AMIT  CHADDA</v>
          </cell>
          <cell r="G2591" t="str">
            <v>CHEST</v>
          </cell>
          <cell r="H2591" t="str">
            <v>MORADABAD</v>
          </cell>
          <cell r="I2591" t="str">
            <v>A</v>
          </cell>
          <cell r="J2591" t="str">
            <v>AZ</v>
          </cell>
          <cell r="K2591">
            <v>55</v>
          </cell>
          <cell r="L2591">
            <v>145052</v>
          </cell>
          <cell r="M2591" t="str">
            <v>Approved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0</v>
          </cell>
          <cell r="AD2591">
            <v>2</v>
          </cell>
          <cell r="AE2591" t="str">
            <v>08,20</v>
          </cell>
          <cell r="AF2591"/>
          <cell r="AG2591"/>
        </row>
        <row r="2592">
          <cell r="E2592">
            <v>15716</v>
          </cell>
          <cell r="F2592" t="str">
            <v>RAJEEV  GUPTA</v>
          </cell>
          <cell r="G2592" t="str">
            <v>ORTHO</v>
          </cell>
          <cell r="H2592" t="str">
            <v>CHANDAUSI</v>
          </cell>
          <cell r="I2592" t="str">
            <v>A</v>
          </cell>
          <cell r="J2592" t="str">
            <v>BZ</v>
          </cell>
          <cell r="K2592">
            <v>30</v>
          </cell>
          <cell r="L2592">
            <v>145052</v>
          </cell>
          <cell r="M2592" t="str">
            <v>Approved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0</v>
          </cell>
          <cell r="AC2592">
            <v>0</v>
          </cell>
          <cell r="AD2592">
            <v>2</v>
          </cell>
          <cell r="AE2592" t="str">
            <v>06,30</v>
          </cell>
          <cell r="AF2592"/>
          <cell r="AG2592"/>
        </row>
        <row r="2593">
          <cell r="E2593">
            <v>15705</v>
          </cell>
          <cell r="F2593" t="str">
            <v>RAM  VARSHNEY</v>
          </cell>
          <cell r="G2593" t="str">
            <v>CP</v>
          </cell>
          <cell r="H2593" t="str">
            <v>CHANDAUSI</v>
          </cell>
          <cell r="I2593" t="str">
            <v>A</v>
          </cell>
          <cell r="J2593" t="str">
            <v>AL</v>
          </cell>
          <cell r="K2593">
            <v>80</v>
          </cell>
          <cell r="L2593">
            <v>145052</v>
          </cell>
          <cell r="M2593" t="str">
            <v>Approved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5000</v>
          </cell>
          <cell r="AC2593">
            <v>5000</v>
          </cell>
          <cell r="AD2593">
            <v>2</v>
          </cell>
          <cell r="AE2593" t="str">
            <v>06,30</v>
          </cell>
          <cell r="AF2593"/>
          <cell r="AG2593"/>
        </row>
        <row r="2594">
          <cell r="E2594">
            <v>15759</v>
          </cell>
          <cell r="F2594" t="str">
            <v>S R AGARWAL</v>
          </cell>
          <cell r="G2594" t="str">
            <v>CP</v>
          </cell>
          <cell r="H2594" t="str">
            <v>CHANDAUSI</v>
          </cell>
          <cell r="I2594" t="str">
            <v>A</v>
          </cell>
          <cell r="J2594" t="str">
            <v>AZ</v>
          </cell>
          <cell r="K2594">
            <v>50</v>
          </cell>
          <cell r="L2594">
            <v>145052</v>
          </cell>
          <cell r="M2594" t="str">
            <v>Approved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0</v>
          </cell>
          <cell r="AD2594">
            <v>0</v>
          </cell>
          <cell r="AE2594"/>
          <cell r="AF2594"/>
          <cell r="AG2594"/>
        </row>
        <row r="2595">
          <cell r="E2595">
            <v>93708</v>
          </cell>
          <cell r="F2595" t="str">
            <v>HARI PRAKASH  AGARWAL</v>
          </cell>
          <cell r="G2595" t="str">
            <v>SUR</v>
          </cell>
          <cell r="H2595" t="str">
            <v>CHANDAUSI</v>
          </cell>
          <cell r="I2595" t="str">
            <v>A</v>
          </cell>
          <cell r="J2595" t="str">
            <v>BL</v>
          </cell>
          <cell r="K2595">
            <v>20</v>
          </cell>
          <cell r="L2595">
            <v>145052</v>
          </cell>
          <cell r="M2595" t="str">
            <v>Approved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0</v>
          </cell>
          <cell r="AA2595">
            <v>0</v>
          </cell>
          <cell r="AB2595">
            <v>3000</v>
          </cell>
          <cell r="AC2595">
            <v>3000</v>
          </cell>
          <cell r="AD2595">
            <v>2</v>
          </cell>
          <cell r="AE2595" t="str">
            <v>06,30</v>
          </cell>
          <cell r="AF2595"/>
          <cell r="AG2595"/>
        </row>
        <row r="2596">
          <cell r="E2596">
            <v>245170</v>
          </cell>
          <cell r="F2596" t="str">
            <v>APOORVA  MITTAL</v>
          </cell>
          <cell r="G2596" t="str">
            <v>CARD</v>
          </cell>
          <cell r="H2596" t="str">
            <v>MORADABAD</v>
          </cell>
          <cell r="I2596" t="str">
            <v>VIP</v>
          </cell>
          <cell r="J2596" t="str">
            <v>BL</v>
          </cell>
          <cell r="K2596">
            <v>40</v>
          </cell>
          <cell r="L2596">
            <v>145052</v>
          </cell>
          <cell r="M2596" t="str">
            <v>Approved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5000</v>
          </cell>
          <cell r="V2596">
            <v>0</v>
          </cell>
          <cell r="W2596">
            <v>5000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5000</v>
          </cell>
          <cell r="AD2596">
            <v>4</v>
          </cell>
          <cell r="AE2596" t="str">
            <v>03,10,22,29</v>
          </cell>
          <cell r="AF2596">
            <v>22</v>
          </cell>
          <cell r="AG2596"/>
        </row>
        <row r="2597">
          <cell r="E2597">
            <v>209568</v>
          </cell>
          <cell r="F2597" t="str">
            <v>DEEPAK  SHAH</v>
          </cell>
          <cell r="G2597" t="str">
            <v>SUR</v>
          </cell>
          <cell r="H2597" t="str">
            <v>MORADABAD</v>
          </cell>
          <cell r="I2597" t="str">
            <v>Excel</v>
          </cell>
          <cell r="J2597" t="str">
            <v>BL</v>
          </cell>
          <cell r="K2597">
            <v>30</v>
          </cell>
          <cell r="L2597">
            <v>145052</v>
          </cell>
          <cell r="M2597" t="str">
            <v>Approved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2500</v>
          </cell>
          <cell r="V2597">
            <v>0</v>
          </cell>
          <cell r="W2597">
            <v>2500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1000</v>
          </cell>
          <cell r="AC2597">
            <v>3500</v>
          </cell>
          <cell r="AD2597">
            <v>4</v>
          </cell>
          <cell r="AE2597" t="str">
            <v>02,08,17,25</v>
          </cell>
          <cell r="AF2597"/>
          <cell r="AG2597"/>
        </row>
        <row r="2598">
          <cell r="E2598">
            <v>245123</v>
          </cell>
          <cell r="F2598" t="str">
            <v>GITESH KUMAR MANIK</v>
          </cell>
          <cell r="G2598" t="str">
            <v>CARD</v>
          </cell>
          <cell r="H2598" t="str">
            <v>MORADABAD</v>
          </cell>
          <cell r="I2598" t="str">
            <v>VIP</v>
          </cell>
          <cell r="J2598" t="str">
            <v>AL</v>
          </cell>
          <cell r="K2598">
            <v>60</v>
          </cell>
          <cell r="L2598">
            <v>145052</v>
          </cell>
          <cell r="M2598" t="str">
            <v>Approved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4000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4000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1000</v>
          </cell>
          <cell r="AC2598">
            <v>5000</v>
          </cell>
          <cell r="AD2598">
            <v>3</v>
          </cell>
          <cell r="AE2598" t="str">
            <v>03,10,16</v>
          </cell>
          <cell r="AF2598"/>
          <cell r="AG2598"/>
        </row>
        <row r="2599">
          <cell r="E2599">
            <v>15666</v>
          </cell>
          <cell r="F2599" t="str">
            <v>S K MEHROTRA</v>
          </cell>
          <cell r="G2599" t="str">
            <v>GP</v>
          </cell>
          <cell r="H2599" t="str">
            <v>MORADABAD</v>
          </cell>
          <cell r="I2599" t="str">
            <v>A</v>
          </cell>
          <cell r="J2599" t="str">
            <v>AZ</v>
          </cell>
          <cell r="K2599">
            <v>85</v>
          </cell>
          <cell r="L2599">
            <v>145052</v>
          </cell>
          <cell r="M2599" t="str">
            <v>Approved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2</v>
          </cell>
          <cell r="AE2599" t="str">
            <v>13,24</v>
          </cell>
          <cell r="AF2599"/>
          <cell r="AG2599"/>
        </row>
        <row r="2600">
          <cell r="E2600">
            <v>232065</v>
          </cell>
          <cell r="F2600" t="str">
            <v>ASHOK KUMAR SINGH</v>
          </cell>
          <cell r="G2600" t="str">
            <v>SUR</v>
          </cell>
          <cell r="H2600" t="str">
            <v>MORADABAD</v>
          </cell>
          <cell r="I2600" t="str">
            <v>A</v>
          </cell>
          <cell r="J2600" t="str">
            <v>BL</v>
          </cell>
          <cell r="K2600">
            <v>35</v>
          </cell>
          <cell r="L2600">
            <v>145052</v>
          </cell>
          <cell r="M2600" t="str">
            <v>Approved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2000</v>
          </cell>
          <cell r="Z2600">
            <v>0</v>
          </cell>
          <cell r="AA2600">
            <v>0</v>
          </cell>
          <cell r="AB2600">
            <v>3000</v>
          </cell>
          <cell r="AC2600">
            <v>5000</v>
          </cell>
          <cell r="AD2600">
            <v>3</v>
          </cell>
          <cell r="AE2600" t="str">
            <v>07,21,25</v>
          </cell>
          <cell r="AF2600" t="str">
            <v>07,21</v>
          </cell>
          <cell r="AG2600">
            <v>7</v>
          </cell>
        </row>
        <row r="2601">
          <cell r="E2601">
            <v>296416</v>
          </cell>
          <cell r="F2601" t="str">
            <v>FARHINA  SHAIKH</v>
          </cell>
          <cell r="G2601" t="str">
            <v>CARD</v>
          </cell>
          <cell r="H2601" t="str">
            <v>RAMPUR</v>
          </cell>
          <cell r="I2601" t="str">
            <v>A</v>
          </cell>
          <cell r="J2601" t="str">
            <v>BZ</v>
          </cell>
          <cell r="K2601">
            <v>30</v>
          </cell>
          <cell r="L2601">
            <v>145052</v>
          </cell>
          <cell r="M2601" t="str">
            <v>Approved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1000</v>
          </cell>
          <cell r="AC2601">
            <v>1000</v>
          </cell>
          <cell r="AD2601">
            <v>2</v>
          </cell>
          <cell r="AE2601" t="str">
            <v>09,14</v>
          </cell>
          <cell r="AF2601"/>
          <cell r="AG2601"/>
        </row>
        <row r="2602">
          <cell r="E2602">
            <v>49075</v>
          </cell>
          <cell r="F2602" t="str">
            <v>FATIMA  KHATOON</v>
          </cell>
          <cell r="G2602" t="str">
            <v>CP</v>
          </cell>
          <cell r="H2602" t="str">
            <v>MORADABAD</v>
          </cell>
          <cell r="I2602" t="str">
            <v>A</v>
          </cell>
          <cell r="J2602" t="str">
            <v>BZ</v>
          </cell>
          <cell r="K2602">
            <v>40</v>
          </cell>
          <cell r="L2602">
            <v>145052</v>
          </cell>
          <cell r="M2602" t="str">
            <v>Approved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3</v>
          </cell>
          <cell r="AE2602" t="str">
            <v>08,20,27</v>
          </cell>
          <cell r="AF2602">
            <v>27</v>
          </cell>
          <cell r="AG2602"/>
        </row>
        <row r="2603">
          <cell r="E2603">
            <v>181626</v>
          </cell>
          <cell r="F2603" t="str">
            <v>ASEEM  SHARMA</v>
          </cell>
          <cell r="G2603" t="str">
            <v>SUR</v>
          </cell>
          <cell r="H2603" t="str">
            <v>RAMPUR</v>
          </cell>
          <cell r="I2603" t="str">
            <v>A</v>
          </cell>
          <cell r="J2603" t="str">
            <v>BZ</v>
          </cell>
          <cell r="K2603">
            <v>40</v>
          </cell>
          <cell r="L2603">
            <v>145052</v>
          </cell>
          <cell r="M2603" t="str">
            <v>Approved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2</v>
          </cell>
          <cell r="AE2603" t="str">
            <v>09,14</v>
          </cell>
          <cell r="AF2603"/>
          <cell r="AG2603"/>
        </row>
        <row r="2604">
          <cell r="E2604">
            <v>32341</v>
          </cell>
          <cell r="F2604" t="str">
            <v>M H KHAN</v>
          </cell>
          <cell r="G2604" t="str">
            <v>GAST</v>
          </cell>
          <cell r="H2604" t="str">
            <v>RAMPUR</v>
          </cell>
          <cell r="I2604" t="str">
            <v>VIP</v>
          </cell>
          <cell r="J2604" t="str">
            <v>AL</v>
          </cell>
          <cell r="K2604">
            <v>50</v>
          </cell>
          <cell r="L2604">
            <v>145052</v>
          </cell>
          <cell r="M2604" t="str">
            <v>Approved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7000</v>
          </cell>
          <cell r="U2604">
            <v>0</v>
          </cell>
          <cell r="V2604">
            <v>3000</v>
          </cell>
          <cell r="W2604">
            <v>10000</v>
          </cell>
          <cell r="X2604">
            <v>2000</v>
          </cell>
          <cell r="Y2604">
            <v>0</v>
          </cell>
          <cell r="Z2604">
            <v>0</v>
          </cell>
          <cell r="AA2604">
            <v>0</v>
          </cell>
          <cell r="AB2604">
            <v>8000</v>
          </cell>
          <cell r="AC2604">
            <v>20000</v>
          </cell>
          <cell r="AD2604">
            <v>3</v>
          </cell>
          <cell r="AE2604" t="str">
            <v>09,14,28</v>
          </cell>
          <cell r="AF2604"/>
          <cell r="AG2604"/>
        </row>
        <row r="2605">
          <cell r="E2605">
            <v>119482</v>
          </cell>
          <cell r="F2605" t="str">
            <v>RAKESH  MOHAN</v>
          </cell>
          <cell r="G2605" t="str">
            <v>CP</v>
          </cell>
          <cell r="H2605" t="str">
            <v>RISHIKESH</v>
          </cell>
          <cell r="I2605" t="str">
            <v>A</v>
          </cell>
          <cell r="J2605" t="str">
            <v>BL</v>
          </cell>
          <cell r="K2605">
            <v>40</v>
          </cell>
          <cell r="L2605">
            <v>145076</v>
          </cell>
          <cell r="M2605" t="str">
            <v>Approved</v>
          </cell>
          <cell r="N2605">
            <v>0</v>
          </cell>
          <cell r="O2605">
            <v>0</v>
          </cell>
          <cell r="P2605">
            <v>2000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2000</v>
          </cell>
          <cell r="X2605">
            <v>0</v>
          </cell>
          <cell r="Y2605">
            <v>0</v>
          </cell>
          <cell r="Z2605">
            <v>1000</v>
          </cell>
          <cell r="AA2605">
            <v>0</v>
          </cell>
          <cell r="AB2605">
            <v>0</v>
          </cell>
          <cell r="AC2605">
            <v>3000</v>
          </cell>
          <cell r="AD2605">
            <v>3</v>
          </cell>
          <cell r="AE2605" t="str">
            <v>04,14,22</v>
          </cell>
          <cell r="AF2605" t="str">
            <v>14,22</v>
          </cell>
          <cell r="AG2605"/>
        </row>
        <row r="2606">
          <cell r="E2606">
            <v>119526</v>
          </cell>
          <cell r="F2606" t="str">
            <v>AMIT  AGRAWAL</v>
          </cell>
          <cell r="G2606" t="str">
            <v>CP</v>
          </cell>
          <cell r="H2606" t="str">
            <v>RISHIKESH</v>
          </cell>
          <cell r="I2606" t="str">
            <v>A</v>
          </cell>
          <cell r="J2606" t="str">
            <v>AZ</v>
          </cell>
          <cell r="K2606">
            <v>105</v>
          </cell>
          <cell r="L2606">
            <v>145076</v>
          </cell>
          <cell r="M2606" t="str">
            <v>Approved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0</v>
          </cell>
          <cell r="AD2606">
            <v>5</v>
          </cell>
          <cell r="AE2606" t="str">
            <v>03,09,15,23,30</v>
          </cell>
          <cell r="AF2606" t="str">
            <v>15,23</v>
          </cell>
          <cell r="AG2606"/>
        </row>
        <row r="2607">
          <cell r="E2607">
            <v>322171</v>
          </cell>
          <cell r="F2607" t="str">
            <v>HEMANT   KAPRUWAN</v>
          </cell>
          <cell r="G2607" t="str">
            <v>SUR</v>
          </cell>
          <cell r="H2607" t="str">
            <v>RISHIKESH</v>
          </cell>
          <cell r="I2607" t="str">
            <v>A</v>
          </cell>
          <cell r="J2607" t="str">
            <v>BZ</v>
          </cell>
          <cell r="K2607">
            <v>40</v>
          </cell>
          <cell r="L2607">
            <v>145076</v>
          </cell>
          <cell r="M2607" t="str">
            <v>Approved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500</v>
          </cell>
          <cell r="Z2607">
            <v>0</v>
          </cell>
          <cell r="AA2607">
            <v>0</v>
          </cell>
          <cell r="AB2607">
            <v>0</v>
          </cell>
          <cell r="AC2607">
            <v>500</v>
          </cell>
          <cell r="AD2607">
            <v>4</v>
          </cell>
          <cell r="AE2607" t="str">
            <v>09,13,18,30</v>
          </cell>
          <cell r="AF2607"/>
          <cell r="AG2607"/>
        </row>
        <row r="2608">
          <cell r="E2608">
            <v>187835</v>
          </cell>
          <cell r="F2608" t="str">
            <v>VANDANA  RAJPUT</v>
          </cell>
          <cell r="G2608" t="str">
            <v>GYNAE</v>
          </cell>
          <cell r="H2608" t="str">
            <v>RISHIKESH</v>
          </cell>
          <cell r="I2608" t="str">
            <v>A</v>
          </cell>
          <cell r="J2608" t="str">
            <v>BZ</v>
          </cell>
          <cell r="K2608">
            <v>30</v>
          </cell>
          <cell r="L2608">
            <v>145076</v>
          </cell>
          <cell r="M2608" t="str">
            <v>Approved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2</v>
          </cell>
          <cell r="AE2608" t="str">
            <v>17,27</v>
          </cell>
          <cell r="AF2608"/>
          <cell r="AG2608"/>
        </row>
        <row r="2609">
          <cell r="E2609">
            <v>187846</v>
          </cell>
          <cell r="F2609" t="str">
            <v>GEETIKA U DWIVEDI</v>
          </cell>
          <cell r="G2609" t="str">
            <v>GYNAE</v>
          </cell>
          <cell r="H2609" t="str">
            <v>RISHIKESH</v>
          </cell>
          <cell r="I2609" t="str">
            <v>A</v>
          </cell>
          <cell r="J2609" t="str">
            <v>AZ</v>
          </cell>
          <cell r="K2609">
            <v>55</v>
          </cell>
          <cell r="L2609">
            <v>145076</v>
          </cell>
          <cell r="M2609" t="str">
            <v>Approved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4</v>
          </cell>
          <cell r="AE2609" t="str">
            <v>03,08,22,29</v>
          </cell>
          <cell r="AF2609">
            <v>22</v>
          </cell>
          <cell r="AG2609"/>
        </row>
        <row r="2610">
          <cell r="E2610">
            <v>249913</v>
          </cell>
          <cell r="F2610" t="str">
            <v>LEENA  FIRAMAL</v>
          </cell>
          <cell r="G2610" t="str">
            <v>CP</v>
          </cell>
          <cell r="H2610" t="str">
            <v>SRINAGAR GARHWAL</v>
          </cell>
          <cell r="I2610" t="str">
            <v>A</v>
          </cell>
          <cell r="J2610" t="str">
            <v>BZ</v>
          </cell>
          <cell r="K2610">
            <v>20</v>
          </cell>
          <cell r="L2610">
            <v>145076</v>
          </cell>
          <cell r="M2610" t="str">
            <v>Approved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2</v>
          </cell>
          <cell r="AE2610" t="str">
            <v>16,20</v>
          </cell>
          <cell r="AF2610"/>
          <cell r="AG2610"/>
        </row>
        <row r="2611">
          <cell r="E2611">
            <v>249899</v>
          </cell>
          <cell r="F2611" t="str">
            <v>LOKESH  SALUJA</v>
          </cell>
          <cell r="G2611" t="str">
            <v>CP</v>
          </cell>
          <cell r="H2611" t="str">
            <v>SRINAGAR GARHWAL</v>
          </cell>
          <cell r="I2611" t="str">
            <v>A</v>
          </cell>
          <cell r="J2611" t="str">
            <v>BZ</v>
          </cell>
          <cell r="K2611">
            <v>30</v>
          </cell>
          <cell r="L2611">
            <v>145076</v>
          </cell>
          <cell r="M2611" t="str">
            <v>Approved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2</v>
          </cell>
          <cell r="AE2611" t="str">
            <v>16,20</v>
          </cell>
          <cell r="AF2611"/>
          <cell r="AG2611"/>
        </row>
        <row r="2612">
          <cell r="E2612">
            <v>209059</v>
          </cell>
          <cell r="F2612" t="str">
            <v>VENKATESH S PAI</v>
          </cell>
          <cell r="G2612" t="str">
            <v>RHEU</v>
          </cell>
          <cell r="H2612" t="str">
            <v>RISHIKESH</v>
          </cell>
          <cell r="I2612" t="str">
            <v>A</v>
          </cell>
          <cell r="J2612" t="str">
            <v>AZ</v>
          </cell>
          <cell r="K2612">
            <v>150</v>
          </cell>
          <cell r="L2612">
            <v>145076</v>
          </cell>
          <cell r="M2612" t="str">
            <v>Approved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2</v>
          </cell>
          <cell r="AE2612" t="str">
            <v>10,28</v>
          </cell>
          <cell r="AF2612"/>
          <cell r="AG2612"/>
        </row>
        <row r="2613">
          <cell r="E2613">
            <v>249890</v>
          </cell>
          <cell r="F2613" t="str">
            <v>S S CHAUHAN</v>
          </cell>
          <cell r="G2613" t="str">
            <v>CP</v>
          </cell>
          <cell r="H2613" t="str">
            <v>SRINAGAR GARHWAL</v>
          </cell>
          <cell r="I2613" t="str">
            <v>A</v>
          </cell>
          <cell r="J2613" t="str">
            <v>BZ</v>
          </cell>
          <cell r="K2613">
            <v>20</v>
          </cell>
          <cell r="L2613">
            <v>145076</v>
          </cell>
          <cell r="M2613" t="str">
            <v>Approved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2</v>
          </cell>
          <cell r="AE2613" t="str">
            <v>16,20</v>
          </cell>
          <cell r="AF2613"/>
          <cell r="AG2613"/>
        </row>
        <row r="2614">
          <cell r="E2614">
            <v>349358</v>
          </cell>
          <cell r="F2614" t="str">
            <v>NAMAN  CHANDRA</v>
          </cell>
          <cell r="G2614" t="str">
            <v>NEPH</v>
          </cell>
          <cell r="H2614" t="str">
            <v>RISHIKESH</v>
          </cell>
          <cell r="I2614" t="str">
            <v>Excel</v>
          </cell>
          <cell r="J2614" t="str">
            <v>BL</v>
          </cell>
          <cell r="K2614">
            <v>20</v>
          </cell>
          <cell r="L2614">
            <v>145076</v>
          </cell>
          <cell r="M2614" t="str">
            <v>Approved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2000</v>
          </cell>
          <cell r="AB2614">
            <v>1500</v>
          </cell>
          <cell r="AC2614">
            <v>3500</v>
          </cell>
          <cell r="AD2614">
            <v>5</v>
          </cell>
          <cell r="AE2614" t="str">
            <v>02,09,15,23,30</v>
          </cell>
          <cell r="AF2614" t="str">
            <v>15,23</v>
          </cell>
          <cell r="AG2614"/>
        </row>
        <row r="2615">
          <cell r="E2615">
            <v>119475</v>
          </cell>
          <cell r="F2615" t="str">
            <v>N B SRIVASTAVA</v>
          </cell>
          <cell r="G2615" t="str">
            <v>CARD</v>
          </cell>
          <cell r="H2615" t="str">
            <v>RISHIKESH</v>
          </cell>
          <cell r="I2615" t="str">
            <v>VIP</v>
          </cell>
          <cell r="J2615" t="str">
            <v>AL</v>
          </cell>
          <cell r="K2615">
            <v>45</v>
          </cell>
          <cell r="L2615">
            <v>145076</v>
          </cell>
          <cell r="M2615" t="str">
            <v>Approved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5000</v>
          </cell>
          <cell r="V2615">
            <v>5000</v>
          </cell>
          <cell r="W2615">
            <v>10000</v>
          </cell>
          <cell r="X2615">
            <v>0</v>
          </cell>
          <cell r="Y2615">
            <v>2500</v>
          </cell>
          <cell r="Z2615">
            <v>2500</v>
          </cell>
          <cell r="AA2615">
            <v>0</v>
          </cell>
          <cell r="AB2615">
            <v>0</v>
          </cell>
          <cell r="AC2615">
            <v>15000</v>
          </cell>
          <cell r="AD2615">
            <v>5</v>
          </cell>
          <cell r="AE2615" t="str">
            <v>03,08,14,22,29</v>
          </cell>
          <cell r="AF2615" t="str">
            <v>14,22</v>
          </cell>
          <cell r="AG2615"/>
        </row>
        <row r="2616">
          <cell r="E2616">
            <v>367505</v>
          </cell>
          <cell r="F2616" t="str">
            <v xml:space="preserve">NIRJHAR   RAJ </v>
          </cell>
          <cell r="G2616" t="str">
            <v>GASTS</v>
          </cell>
          <cell r="H2616" t="str">
            <v>RISHIKESH</v>
          </cell>
          <cell r="I2616" t="str">
            <v>VIP</v>
          </cell>
          <cell r="J2616" t="str">
            <v>BZ</v>
          </cell>
          <cell r="K2616">
            <v>30</v>
          </cell>
          <cell r="L2616">
            <v>145076</v>
          </cell>
          <cell r="M2616" t="str">
            <v>Approved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1</v>
          </cell>
          <cell r="AE2616">
            <v>17</v>
          </cell>
          <cell r="AF2616"/>
          <cell r="AG2616"/>
        </row>
        <row r="2617">
          <cell r="E2617">
            <v>119498</v>
          </cell>
          <cell r="F2617" t="str">
            <v>R K BHARDWAJ</v>
          </cell>
          <cell r="G2617" t="str">
            <v>CP</v>
          </cell>
          <cell r="H2617" t="str">
            <v>RISHIKESH</v>
          </cell>
          <cell r="I2617" t="str">
            <v>VIP</v>
          </cell>
          <cell r="J2617" t="str">
            <v>AM</v>
          </cell>
          <cell r="K2617">
            <v>60</v>
          </cell>
          <cell r="L2617">
            <v>145076</v>
          </cell>
          <cell r="M2617" t="str">
            <v>Approved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25000</v>
          </cell>
          <cell r="V2617">
            <v>0</v>
          </cell>
          <cell r="W2617">
            <v>25000</v>
          </cell>
          <cell r="X2617">
            <v>0</v>
          </cell>
          <cell r="Y2617">
            <v>7000</v>
          </cell>
          <cell r="Z2617">
            <v>4000</v>
          </cell>
          <cell r="AA2617">
            <v>0</v>
          </cell>
          <cell r="AB2617">
            <v>6000</v>
          </cell>
          <cell r="AC2617">
            <v>42000</v>
          </cell>
          <cell r="AD2617">
            <v>5</v>
          </cell>
          <cell r="AE2617" t="str">
            <v>02,08,18,23,29</v>
          </cell>
          <cell r="AF2617">
            <v>23</v>
          </cell>
          <cell r="AG2617"/>
        </row>
        <row r="2618">
          <cell r="E2618">
            <v>33338</v>
          </cell>
          <cell r="F2618" t="str">
            <v>ROHIT  GUPTA</v>
          </cell>
          <cell r="G2618" t="str">
            <v>GAST</v>
          </cell>
          <cell r="H2618" t="str">
            <v>RISHIKESH</v>
          </cell>
          <cell r="I2618" t="str">
            <v>Excel</v>
          </cell>
          <cell r="J2618" t="str">
            <v>AL</v>
          </cell>
          <cell r="K2618">
            <v>70</v>
          </cell>
          <cell r="L2618">
            <v>145076</v>
          </cell>
          <cell r="M2618" t="str">
            <v>Approved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6000</v>
          </cell>
          <cell r="W2618">
            <v>6000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6000</v>
          </cell>
          <cell r="AD2618">
            <v>1</v>
          </cell>
          <cell r="AE2618">
            <v>4</v>
          </cell>
          <cell r="AF2618"/>
          <cell r="AG2618"/>
        </row>
        <row r="2619">
          <cell r="E2619">
            <v>274840</v>
          </cell>
          <cell r="F2619" t="str">
            <v>P K SHRIVASTAVA</v>
          </cell>
          <cell r="G2619" t="str">
            <v>CP</v>
          </cell>
          <cell r="H2619" t="str">
            <v>RISHIKESH</v>
          </cell>
          <cell r="I2619" t="str">
            <v>A</v>
          </cell>
          <cell r="J2619" t="str">
            <v>BZ</v>
          </cell>
          <cell r="K2619">
            <v>30</v>
          </cell>
          <cell r="L2619">
            <v>145076</v>
          </cell>
          <cell r="M2619" t="str">
            <v>Approved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4</v>
          </cell>
          <cell r="AE2619" t="str">
            <v>09,17,23,30</v>
          </cell>
          <cell r="AF2619">
            <v>23</v>
          </cell>
          <cell r="AG2619"/>
        </row>
        <row r="2620">
          <cell r="E2620">
            <v>249882</v>
          </cell>
          <cell r="F2620" t="str">
            <v>ANAND SINGH WOHRRA</v>
          </cell>
          <cell r="G2620" t="str">
            <v>SUR</v>
          </cell>
          <cell r="H2620" t="str">
            <v>RUDRAPRAYAG</v>
          </cell>
          <cell r="I2620" t="str">
            <v>A</v>
          </cell>
          <cell r="J2620" t="str">
            <v>BZ</v>
          </cell>
          <cell r="K2620">
            <v>30</v>
          </cell>
          <cell r="L2620">
            <v>145076</v>
          </cell>
          <cell r="M2620" t="str">
            <v>Approved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/>
          <cell r="AF2620"/>
          <cell r="AG2620"/>
        </row>
        <row r="2621">
          <cell r="E2621">
            <v>249872</v>
          </cell>
          <cell r="F2621" t="str">
            <v>RJEEV  GAIROLA</v>
          </cell>
          <cell r="G2621" t="str">
            <v>CP</v>
          </cell>
          <cell r="H2621" t="str">
            <v>RUDRAPRAYAG</v>
          </cell>
          <cell r="I2621" t="str">
            <v>A</v>
          </cell>
          <cell r="J2621" t="str">
            <v>BZ</v>
          </cell>
          <cell r="K2621">
            <v>25</v>
          </cell>
          <cell r="L2621">
            <v>145076</v>
          </cell>
          <cell r="M2621" t="str">
            <v>Approved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/>
          <cell r="AF2621"/>
          <cell r="AG2621"/>
        </row>
        <row r="2622">
          <cell r="E2622">
            <v>187852</v>
          </cell>
          <cell r="F2622" t="str">
            <v>POONAM  JOSHI</v>
          </cell>
          <cell r="G2622" t="str">
            <v>GYNAE</v>
          </cell>
          <cell r="H2622" t="str">
            <v>RISHIKESH</v>
          </cell>
          <cell r="I2622" t="str">
            <v>A</v>
          </cell>
          <cell r="J2622" t="str">
            <v>BZ</v>
          </cell>
          <cell r="K2622">
            <v>40</v>
          </cell>
          <cell r="L2622">
            <v>145076</v>
          </cell>
          <cell r="M2622" t="str">
            <v>Approved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4</v>
          </cell>
          <cell r="AE2622" t="str">
            <v>04,08,18,22</v>
          </cell>
          <cell r="AF2622">
            <v>22</v>
          </cell>
          <cell r="AG2622"/>
        </row>
        <row r="2623">
          <cell r="E2623">
            <v>249787</v>
          </cell>
          <cell r="F2623" t="str">
            <v>M K SAINI</v>
          </cell>
          <cell r="G2623" t="str">
            <v>CP</v>
          </cell>
          <cell r="H2623" t="str">
            <v>RISHIKESH</v>
          </cell>
          <cell r="I2623" t="str">
            <v>A</v>
          </cell>
          <cell r="J2623" t="str">
            <v>BZ</v>
          </cell>
          <cell r="K2623">
            <v>30</v>
          </cell>
          <cell r="L2623">
            <v>145076</v>
          </cell>
          <cell r="M2623" t="str">
            <v>Approved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1000</v>
          </cell>
          <cell r="Z2623">
            <v>0</v>
          </cell>
          <cell r="AA2623">
            <v>0</v>
          </cell>
          <cell r="AB2623">
            <v>0</v>
          </cell>
          <cell r="AC2623">
            <v>1000</v>
          </cell>
          <cell r="AD2623">
            <v>4</v>
          </cell>
          <cell r="AE2623" t="str">
            <v>04,07,14,22</v>
          </cell>
          <cell r="AF2623" t="str">
            <v>14,22</v>
          </cell>
          <cell r="AG2623"/>
        </row>
        <row r="2624">
          <cell r="E2624">
            <v>188194</v>
          </cell>
          <cell r="F2624" t="str">
            <v>VANDANA  SETHI</v>
          </cell>
          <cell r="G2624" t="str">
            <v>GYNAE</v>
          </cell>
          <cell r="H2624" t="str">
            <v>RISHIKESH</v>
          </cell>
          <cell r="I2624" t="str">
            <v>A</v>
          </cell>
          <cell r="J2624" t="str">
            <v>BZ</v>
          </cell>
          <cell r="K2624">
            <v>30</v>
          </cell>
          <cell r="L2624">
            <v>145076</v>
          </cell>
          <cell r="M2624" t="str">
            <v>Approved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0</v>
          </cell>
          <cell r="AC2624">
            <v>0</v>
          </cell>
          <cell r="AD2624">
            <v>2</v>
          </cell>
          <cell r="AE2624" t="str">
            <v>07,27</v>
          </cell>
          <cell r="AF2624"/>
          <cell r="AG2624"/>
        </row>
        <row r="2625">
          <cell r="E2625">
            <v>187831</v>
          </cell>
          <cell r="F2625" t="str">
            <v>JAYA  CHATURVEDI</v>
          </cell>
          <cell r="G2625" t="str">
            <v>GYNAE</v>
          </cell>
          <cell r="H2625" t="str">
            <v>RISHIKESH</v>
          </cell>
          <cell r="I2625" t="str">
            <v>A</v>
          </cell>
          <cell r="J2625" t="str">
            <v>AZ</v>
          </cell>
          <cell r="K2625">
            <v>60</v>
          </cell>
          <cell r="L2625">
            <v>145076</v>
          </cell>
          <cell r="M2625" t="str">
            <v>Approved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  <cell r="AE2625"/>
          <cell r="AF2625"/>
          <cell r="AG2625"/>
        </row>
        <row r="2626">
          <cell r="E2626">
            <v>215127</v>
          </cell>
          <cell r="F2626" t="str">
            <v>KAUSHAL  KUMAR</v>
          </cell>
          <cell r="G2626" t="str">
            <v>SUR</v>
          </cell>
          <cell r="H2626" t="str">
            <v>RISHIKESH</v>
          </cell>
          <cell r="I2626" t="str">
            <v>A</v>
          </cell>
          <cell r="J2626" t="str">
            <v>BL</v>
          </cell>
          <cell r="K2626">
            <v>30</v>
          </cell>
          <cell r="L2626">
            <v>145076</v>
          </cell>
          <cell r="M2626" t="str">
            <v>Approved</v>
          </cell>
          <cell r="N2626">
            <v>0</v>
          </cell>
          <cell r="O2626">
            <v>0</v>
          </cell>
          <cell r="P2626">
            <v>0</v>
          </cell>
          <cell r="Q2626">
            <v>2000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2000</v>
          </cell>
          <cell r="X2626">
            <v>0</v>
          </cell>
          <cell r="Y2626">
            <v>500</v>
          </cell>
          <cell r="Z2626">
            <v>0</v>
          </cell>
          <cell r="AA2626">
            <v>0</v>
          </cell>
          <cell r="AB2626">
            <v>0</v>
          </cell>
          <cell r="AC2626">
            <v>2500</v>
          </cell>
          <cell r="AD2626">
            <v>3</v>
          </cell>
          <cell r="AE2626" t="str">
            <v>10,21,24</v>
          </cell>
          <cell r="AF2626">
            <v>24</v>
          </cell>
          <cell r="AG2626"/>
        </row>
        <row r="2627">
          <cell r="E2627">
            <v>128582</v>
          </cell>
          <cell r="F2627" t="str">
            <v>AJAY  SHARMA</v>
          </cell>
          <cell r="G2627" t="str">
            <v>ORTHO</v>
          </cell>
          <cell r="H2627" t="str">
            <v>RISHIKESH</v>
          </cell>
          <cell r="I2627" t="str">
            <v>A</v>
          </cell>
          <cell r="J2627" t="str">
            <v>BZ</v>
          </cell>
          <cell r="K2627">
            <v>35</v>
          </cell>
          <cell r="L2627">
            <v>145076</v>
          </cell>
          <cell r="M2627" t="str">
            <v>Approved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0</v>
          </cell>
          <cell r="AC2627">
            <v>0</v>
          </cell>
          <cell r="AD2627">
            <v>5</v>
          </cell>
          <cell r="AE2627" t="str">
            <v>02,09,15,23,30</v>
          </cell>
          <cell r="AF2627" t="str">
            <v>15,23</v>
          </cell>
          <cell r="AG2627"/>
        </row>
        <row r="2628">
          <cell r="E2628">
            <v>128769</v>
          </cell>
          <cell r="F2628" t="str">
            <v>U P GUPTA</v>
          </cell>
          <cell r="G2628" t="str">
            <v>ORTHO</v>
          </cell>
          <cell r="H2628" t="str">
            <v>RISHIKESH</v>
          </cell>
          <cell r="I2628" t="str">
            <v>A</v>
          </cell>
          <cell r="J2628" t="str">
            <v>AZ</v>
          </cell>
          <cell r="K2628">
            <v>50</v>
          </cell>
          <cell r="L2628">
            <v>145076</v>
          </cell>
          <cell r="M2628" t="str">
            <v>Approved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>
            <v>0</v>
          </cell>
          <cell r="AA2628">
            <v>0</v>
          </cell>
          <cell r="AB2628">
            <v>0</v>
          </cell>
          <cell r="AC2628">
            <v>0</v>
          </cell>
          <cell r="AD2628">
            <v>3</v>
          </cell>
          <cell r="AE2628" t="str">
            <v>04,08,29</v>
          </cell>
          <cell r="AF2628"/>
          <cell r="AG2628"/>
        </row>
        <row r="2629">
          <cell r="E2629">
            <v>187769</v>
          </cell>
          <cell r="F2629" t="str">
            <v>RAJIV K SAXENA</v>
          </cell>
          <cell r="G2629" t="str">
            <v>ORTHO</v>
          </cell>
          <cell r="H2629" t="str">
            <v>RISHIKESH</v>
          </cell>
          <cell r="I2629" t="str">
            <v>A</v>
          </cell>
          <cell r="J2629" t="str">
            <v>BZ</v>
          </cell>
          <cell r="K2629">
            <v>30</v>
          </cell>
          <cell r="L2629">
            <v>145076</v>
          </cell>
          <cell r="M2629" t="str">
            <v>Approved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3</v>
          </cell>
          <cell r="AE2629" t="str">
            <v>10,18,27</v>
          </cell>
          <cell r="AF2629"/>
          <cell r="AG2629"/>
        </row>
        <row r="2630">
          <cell r="E2630">
            <v>358266</v>
          </cell>
          <cell r="F2630" t="str">
            <v>GAURAV  SINGH</v>
          </cell>
          <cell r="G2630" t="str">
            <v>SUR</v>
          </cell>
          <cell r="H2630" t="str">
            <v>HARIDWAR</v>
          </cell>
          <cell r="I2630" t="str">
            <v>A</v>
          </cell>
          <cell r="J2630" t="str">
            <v>CZ</v>
          </cell>
          <cell r="K2630">
            <v>10</v>
          </cell>
          <cell r="L2630">
            <v>145076</v>
          </cell>
          <cell r="M2630" t="str">
            <v>Approved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1</v>
          </cell>
          <cell r="AE2630">
            <v>9</v>
          </cell>
          <cell r="AF2630"/>
          <cell r="AG2630"/>
        </row>
        <row r="2631">
          <cell r="E2631">
            <v>144389</v>
          </cell>
          <cell r="F2631" t="str">
            <v>PANKAJ  KANDWAL</v>
          </cell>
          <cell r="G2631" t="str">
            <v>ORTHO</v>
          </cell>
          <cell r="H2631" t="str">
            <v>RISHIKESH</v>
          </cell>
          <cell r="I2631" t="str">
            <v>A</v>
          </cell>
          <cell r="J2631" t="str">
            <v>BZ</v>
          </cell>
          <cell r="K2631">
            <v>30</v>
          </cell>
          <cell r="L2631">
            <v>145076</v>
          </cell>
          <cell r="M2631" t="str">
            <v>Approved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>
            <v>0</v>
          </cell>
          <cell r="AA2631">
            <v>0</v>
          </cell>
          <cell r="AB2631">
            <v>0</v>
          </cell>
          <cell r="AC2631">
            <v>0</v>
          </cell>
          <cell r="AD2631">
            <v>1</v>
          </cell>
          <cell r="AE2631">
            <v>10</v>
          </cell>
          <cell r="AF2631"/>
          <cell r="AG2631"/>
        </row>
        <row r="2632">
          <cell r="E2632">
            <v>119647</v>
          </cell>
          <cell r="F2632" t="str">
            <v>DEEPAK  JOSHI</v>
          </cell>
          <cell r="G2632" t="str">
            <v>CP</v>
          </cell>
          <cell r="H2632" t="str">
            <v>RISHIKESH</v>
          </cell>
          <cell r="I2632" t="str">
            <v>A</v>
          </cell>
          <cell r="J2632" t="str">
            <v>CZ</v>
          </cell>
          <cell r="K2632">
            <v>10</v>
          </cell>
          <cell r="L2632">
            <v>145076</v>
          </cell>
          <cell r="M2632" t="str">
            <v>Approved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/>
          <cell r="AF2632"/>
          <cell r="AG2632"/>
        </row>
        <row r="2633">
          <cell r="E2633">
            <v>128804</v>
          </cell>
          <cell r="F2633" t="str">
            <v>HARISH  DWIVEDI</v>
          </cell>
          <cell r="G2633" t="str">
            <v>ORTHO</v>
          </cell>
          <cell r="H2633" t="str">
            <v>RISHIKESH</v>
          </cell>
          <cell r="I2633" t="str">
            <v>A</v>
          </cell>
          <cell r="J2633" t="str">
            <v>BZ</v>
          </cell>
          <cell r="K2633">
            <v>40</v>
          </cell>
          <cell r="L2633">
            <v>145076</v>
          </cell>
          <cell r="M2633" t="str">
            <v>Approved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4</v>
          </cell>
          <cell r="AE2633" t="str">
            <v>03,08,22,29</v>
          </cell>
          <cell r="AF2633">
            <v>22</v>
          </cell>
          <cell r="AG2633"/>
        </row>
        <row r="2634">
          <cell r="E2634">
            <v>265604</v>
          </cell>
          <cell r="F2634" t="str">
            <v>VIJAY PRATAP SINGH NEGI</v>
          </cell>
          <cell r="G2634" t="str">
            <v>GP</v>
          </cell>
          <cell r="H2634" t="str">
            <v>NEW TEHRI</v>
          </cell>
          <cell r="I2634" t="str">
            <v>A</v>
          </cell>
          <cell r="J2634" t="str">
            <v>BZ</v>
          </cell>
          <cell r="K2634">
            <v>30</v>
          </cell>
          <cell r="L2634">
            <v>145076</v>
          </cell>
          <cell r="M2634" t="str">
            <v>Approved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/>
          <cell r="AF2634"/>
          <cell r="AG2634"/>
        </row>
        <row r="2635">
          <cell r="E2635">
            <v>187757</v>
          </cell>
          <cell r="F2635" t="str">
            <v>SHILPI  GUPTA</v>
          </cell>
          <cell r="G2635" t="str">
            <v>GYNAE</v>
          </cell>
          <cell r="H2635" t="str">
            <v>RISHIKESH</v>
          </cell>
          <cell r="I2635" t="str">
            <v>A</v>
          </cell>
          <cell r="J2635" t="str">
            <v>BZ</v>
          </cell>
          <cell r="K2635">
            <v>30</v>
          </cell>
          <cell r="L2635">
            <v>145076</v>
          </cell>
          <cell r="M2635" t="str">
            <v>Approved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0</v>
          </cell>
          <cell r="AD2635">
            <v>2</v>
          </cell>
          <cell r="AE2635" t="str">
            <v>10,17</v>
          </cell>
          <cell r="AF2635"/>
          <cell r="AG2635"/>
        </row>
        <row r="2636">
          <cell r="E2636">
            <v>299086</v>
          </cell>
          <cell r="F2636" t="str">
            <v>JITENDER  CHATURVEDI</v>
          </cell>
          <cell r="G2636" t="str">
            <v>NEU</v>
          </cell>
          <cell r="H2636" t="str">
            <v>RISHIKESH</v>
          </cell>
          <cell r="I2636" t="str">
            <v>A</v>
          </cell>
          <cell r="J2636" t="str">
            <v>CZ</v>
          </cell>
          <cell r="K2636">
            <v>10</v>
          </cell>
          <cell r="L2636">
            <v>145076</v>
          </cell>
          <cell r="M2636" t="str">
            <v>Approved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0</v>
          </cell>
          <cell r="AD2636">
            <v>0</v>
          </cell>
          <cell r="AE2636"/>
          <cell r="AF2636"/>
          <cell r="AG2636"/>
        </row>
        <row r="2637">
          <cell r="E2637">
            <v>161195</v>
          </cell>
          <cell r="F2637" t="str">
            <v>A K SETHI</v>
          </cell>
          <cell r="G2637" t="str">
            <v>CP</v>
          </cell>
          <cell r="H2637" t="str">
            <v>RISHIKESH</v>
          </cell>
          <cell r="I2637" t="str">
            <v>A</v>
          </cell>
          <cell r="J2637" t="str">
            <v>BZ</v>
          </cell>
          <cell r="K2637">
            <v>20</v>
          </cell>
          <cell r="L2637">
            <v>145076</v>
          </cell>
          <cell r="M2637" t="str">
            <v>Approved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>
            <v>0</v>
          </cell>
          <cell r="AA2637">
            <v>0</v>
          </cell>
          <cell r="AB2637">
            <v>0</v>
          </cell>
          <cell r="AC2637">
            <v>0</v>
          </cell>
          <cell r="AD2637">
            <v>3</v>
          </cell>
          <cell r="AE2637" t="str">
            <v>02,13,27</v>
          </cell>
          <cell r="AF2637"/>
          <cell r="AG2637"/>
        </row>
        <row r="2638">
          <cell r="E2638">
            <v>299090</v>
          </cell>
          <cell r="F2638" t="str">
            <v>ASHUTOSH  TIWARI</v>
          </cell>
          <cell r="G2638" t="str">
            <v>NEU</v>
          </cell>
          <cell r="H2638" t="str">
            <v>RISHIKESH</v>
          </cell>
          <cell r="I2638" t="str">
            <v>A</v>
          </cell>
          <cell r="J2638" t="str">
            <v>CZ</v>
          </cell>
          <cell r="K2638">
            <v>10</v>
          </cell>
          <cell r="L2638">
            <v>145076</v>
          </cell>
          <cell r="M2638" t="str">
            <v>Approved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/>
          <cell r="AF2638"/>
          <cell r="AG2638"/>
        </row>
        <row r="2639">
          <cell r="E2639">
            <v>187805</v>
          </cell>
          <cell r="F2639" t="str">
            <v>AJAY  GOYAL</v>
          </cell>
          <cell r="G2639" t="str">
            <v>CP</v>
          </cell>
          <cell r="H2639" t="str">
            <v>SRINAGAR GARHWAL</v>
          </cell>
          <cell r="I2639" t="str">
            <v>A</v>
          </cell>
          <cell r="J2639" t="str">
            <v>BZ</v>
          </cell>
          <cell r="K2639">
            <v>40</v>
          </cell>
          <cell r="L2639">
            <v>145076</v>
          </cell>
          <cell r="M2639" t="str">
            <v>Approved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2</v>
          </cell>
          <cell r="AE2639" t="str">
            <v>16,20</v>
          </cell>
          <cell r="AF2639"/>
          <cell r="AG2639"/>
        </row>
        <row r="2640">
          <cell r="E2640">
            <v>187785</v>
          </cell>
          <cell r="F2640" t="str">
            <v>NIDHI  UPADHYA</v>
          </cell>
          <cell r="G2640" t="str">
            <v>GYNAE</v>
          </cell>
          <cell r="H2640" t="str">
            <v>RISHIKESH</v>
          </cell>
          <cell r="I2640" t="str">
            <v>A</v>
          </cell>
          <cell r="J2640" t="str">
            <v>BZ</v>
          </cell>
          <cell r="K2640">
            <v>30</v>
          </cell>
          <cell r="L2640">
            <v>145076</v>
          </cell>
          <cell r="M2640" t="str">
            <v>Approved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0</v>
          </cell>
          <cell r="AD2640">
            <v>0</v>
          </cell>
          <cell r="AE2640"/>
          <cell r="AF2640"/>
          <cell r="AG2640"/>
        </row>
        <row r="2641">
          <cell r="E2641">
            <v>161201</v>
          </cell>
          <cell r="F2641" t="str">
            <v>RICHA  RATURI</v>
          </cell>
          <cell r="G2641" t="str">
            <v>CP</v>
          </cell>
          <cell r="H2641" t="str">
            <v>RISHIKESH</v>
          </cell>
          <cell r="I2641" t="str">
            <v>A</v>
          </cell>
          <cell r="J2641" t="str">
            <v>BL</v>
          </cell>
          <cell r="K2641">
            <v>40</v>
          </cell>
          <cell r="L2641">
            <v>145076</v>
          </cell>
          <cell r="M2641" t="str">
            <v>Approved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2500</v>
          </cell>
          <cell r="W2641">
            <v>2500</v>
          </cell>
          <cell r="X2641">
            <v>0</v>
          </cell>
          <cell r="Y2641">
            <v>5000</v>
          </cell>
          <cell r="Z2641">
            <v>2000</v>
          </cell>
          <cell r="AA2641">
            <v>0</v>
          </cell>
          <cell r="AB2641">
            <v>1000</v>
          </cell>
          <cell r="AC2641">
            <v>10500</v>
          </cell>
          <cell r="AD2641">
            <v>5</v>
          </cell>
          <cell r="AE2641" t="str">
            <v>02,08,14,22,30</v>
          </cell>
          <cell r="AF2641" t="str">
            <v>14,22</v>
          </cell>
          <cell r="AG2641"/>
        </row>
        <row r="2642">
          <cell r="E2642">
            <v>365151</v>
          </cell>
          <cell r="F2642" t="str">
            <v>ITISH  PATNAIK</v>
          </cell>
          <cell r="G2642" t="str">
            <v>GAST</v>
          </cell>
          <cell r="H2642" t="str">
            <v>RISHIKESH</v>
          </cell>
          <cell r="I2642" t="str">
            <v>Excel</v>
          </cell>
          <cell r="J2642" t="str">
            <v>BL</v>
          </cell>
          <cell r="K2642">
            <v>30</v>
          </cell>
          <cell r="L2642">
            <v>145076</v>
          </cell>
          <cell r="M2642" t="str">
            <v>Approved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3000</v>
          </cell>
          <cell r="W2642">
            <v>3000</v>
          </cell>
          <cell r="X2642">
            <v>0</v>
          </cell>
          <cell r="Y2642">
            <v>2500</v>
          </cell>
          <cell r="Z2642">
            <v>0</v>
          </cell>
          <cell r="AA2642">
            <v>0</v>
          </cell>
          <cell r="AB2642">
            <v>0</v>
          </cell>
          <cell r="AC2642">
            <v>5500</v>
          </cell>
          <cell r="AD2642">
            <v>3</v>
          </cell>
          <cell r="AE2642" t="str">
            <v>04,14,28</v>
          </cell>
          <cell r="AF2642">
            <v>14</v>
          </cell>
          <cell r="AG2642"/>
        </row>
        <row r="2643">
          <cell r="E2643">
            <v>388900</v>
          </cell>
          <cell r="F2643" t="str">
            <v>ARUP KUMAR MANDAL</v>
          </cell>
          <cell r="G2643" t="str">
            <v>URO</v>
          </cell>
          <cell r="H2643" t="str">
            <v>RISHIKESH</v>
          </cell>
          <cell r="I2643" t="str">
            <v>VIP</v>
          </cell>
          <cell r="J2643" t="str">
            <v>CZ</v>
          </cell>
          <cell r="K2643">
            <v>10</v>
          </cell>
          <cell r="L2643">
            <v>145076</v>
          </cell>
          <cell r="M2643" t="str">
            <v>Approved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2</v>
          </cell>
          <cell r="AE2643" t="str">
            <v>17,28</v>
          </cell>
          <cell r="AF2643"/>
          <cell r="AG2643"/>
        </row>
        <row r="2644">
          <cell r="E2644">
            <v>388886</v>
          </cell>
          <cell r="F2644" t="str">
            <v>VIKAS  KUMAR PANWAR</v>
          </cell>
          <cell r="G2644" t="str">
            <v>URO</v>
          </cell>
          <cell r="H2644" t="str">
            <v>RISHIKESH</v>
          </cell>
          <cell r="I2644" t="str">
            <v>VIP</v>
          </cell>
          <cell r="J2644" t="str">
            <v>BZ</v>
          </cell>
          <cell r="K2644">
            <v>20</v>
          </cell>
          <cell r="L2644">
            <v>145076</v>
          </cell>
          <cell r="M2644" t="str">
            <v>Approved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3</v>
          </cell>
          <cell r="AE2644" t="str">
            <v>13,17,28</v>
          </cell>
          <cell r="AF2644"/>
          <cell r="AG2644"/>
        </row>
        <row r="2645">
          <cell r="E2645">
            <v>388899</v>
          </cell>
          <cell r="F2645" t="str">
            <v>VINAY  V</v>
          </cell>
          <cell r="G2645" t="str">
            <v>GASTS</v>
          </cell>
          <cell r="H2645" t="str">
            <v>RISHIKESH</v>
          </cell>
          <cell r="I2645" t="str">
            <v>A</v>
          </cell>
          <cell r="J2645" t="str">
            <v>BL</v>
          </cell>
          <cell r="K2645">
            <v>20</v>
          </cell>
          <cell r="L2645">
            <v>145076</v>
          </cell>
          <cell r="M2645" t="str">
            <v>Approved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3000</v>
          </cell>
          <cell r="V2645">
            <v>0</v>
          </cell>
          <cell r="W2645">
            <v>3000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3000</v>
          </cell>
          <cell r="AD2645">
            <v>3</v>
          </cell>
          <cell r="AE2645" t="str">
            <v>14,21,31</v>
          </cell>
          <cell r="AF2645">
            <v>14</v>
          </cell>
          <cell r="AG2645"/>
        </row>
        <row r="2646">
          <cell r="E2646">
            <v>388898</v>
          </cell>
          <cell r="F2646" t="str">
            <v>SAHIL  GUPTA</v>
          </cell>
          <cell r="G2646" t="str">
            <v>GASTS</v>
          </cell>
          <cell r="H2646" t="str">
            <v>RISHIKESH</v>
          </cell>
          <cell r="I2646" t="str">
            <v>A</v>
          </cell>
          <cell r="J2646" t="str">
            <v>BZ</v>
          </cell>
          <cell r="K2646">
            <v>25</v>
          </cell>
          <cell r="L2646">
            <v>145076</v>
          </cell>
          <cell r="M2646" t="str">
            <v>Approved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0</v>
          </cell>
          <cell r="AD2646">
            <v>3</v>
          </cell>
          <cell r="AE2646" t="str">
            <v>14,24,31</v>
          </cell>
          <cell r="AF2646" t="str">
            <v>14,24</v>
          </cell>
          <cell r="AG2646"/>
        </row>
        <row r="2647">
          <cell r="E2647">
            <v>388897</v>
          </cell>
          <cell r="F2647" t="str">
            <v>NEERAJ KUMAR YADAV</v>
          </cell>
          <cell r="G2647" t="str">
            <v>GASTS</v>
          </cell>
          <cell r="H2647" t="str">
            <v>RISHIKESH</v>
          </cell>
          <cell r="I2647" t="str">
            <v>A</v>
          </cell>
          <cell r="J2647" t="str">
            <v>BZ</v>
          </cell>
          <cell r="K2647">
            <v>30</v>
          </cell>
          <cell r="L2647">
            <v>145076</v>
          </cell>
          <cell r="M2647" t="str">
            <v>Approved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3</v>
          </cell>
          <cell r="AE2647" t="str">
            <v>14,21,31</v>
          </cell>
          <cell r="AF2647">
            <v>14</v>
          </cell>
          <cell r="AG2647"/>
        </row>
        <row r="2648">
          <cell r="E2648">
            <v>388895</v>
          </cell>
          <cell r="F2648" t="str">
            <v>RISHAB  BOSE</v>
          </cell>
          <cell r="G2648" t="str">
            <v>GASTS</v>
          </cell>
          <cell r="H2648" t="str">
            <v>RISHIKESH</v>
          </cell>
          <cell r="I2648" t="str">
            <v>A</v>
          </cell>
          <cell r="J2648" t="str">
            <v>BZ</v>
          </cell>
          <cell r="K2648">
            <v>25</v>
          </cell>
          <cell r="L2648">
            <v>145076</v>
          </cell>
          <cell r="M2648" t="str">
            <v>Approved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3</v>
          </cell>
          <cell r="AE2648" t="str">
            <v>14,24,31</v>
          </cell>
          <cell r="AF2648" t="str">
            <v>14,24</v>
          </cell>
          <cell r="AG2648"/>
        </row>
        <row r="2649">
          <cell r="E2649">
            <v>388894</v>
          </cell>
          <cell r="F2649" t="str">
            <v>LOKESH  ARORA</v>
          </cell>
          <cell r="G2649" t="str">
            <v>GASTS</v>
          </cell>
          <cell r="H2649" t="str">
            <v>RISHIKESH</v>
          </cell>
          <cell r="I2649" t="str">
            <v>A</v>
          </cell>
          <cell r="J2649" t="str">
            <v>BL</v>
          </cell>
          <cell r="K2649">
            <v>30</v>
          </cell>
          <cell r="L2649">
            <v>145076</v>
          </cell>
          <cell r="M2649" t="str">
            <v>Approved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3000</v>
          </cell>
          <cell r="V2649">
            <v>0</v>
          </cell>
          <cell r="W2649">
            <v>3000</v>
          </cell>
          <cell r="X2649">
            <v>0</v>
          </cell>
          <cell r="Y2649">
            <v>3000</v>
          </cell>
          <cell r="Z2649">
            <v>0</v>
          </cell>
          <cell r="AA2649">
            <v>0</v>
          </cell>
          <cell r="AB2649">
            <v>0</v>
          </cell>
          <cell r="AC2649">
            <v>6000</v>
          </cell>
          <cell r="AD2649">
            <v>3</v>
          </cell>
          <cell r="AE2649" t="str">
            <v>14,21,31</v>
          </cell>
          <cell r="AF2649">
            <v>14</v>
          </cell>
          <cell r="AG2649"/>
        </row>
        <row r="2650">
          <cell r="E2650">
            <v>388892</v>
          </cell>
          <cell r="F2650" t="str">
            <v>RAHUL KUMAR YADAV</v>
          </cell>
          <cell r="G2650" t="str">
            <v>GASTS</v>
          </cell>
          <cell r="H2650" t="str">
            <v>RISHIKESH</v>
          </cell>
          <cell r="I2650" t="str">
            <v>A</v>
          </cell>
          <cell r="J2650" t="str">
            <v>CZ</v>
          </cell>
          <cell r="K2650">
            <v>0</v>
          </cell>
          <cell r="L2650">
            <v>145076</v>
          </cell>
          <cell r="M2650" t="str">
            <v>Approved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  <cell r="AD2650">
            <v>3</v>
          </cell>
          <cell r="AE2650" t="str">
            <v>14,24,31</v>
          </cell>
          <cell r="AF2650" t="str">
            <v>14,24</v>
          </cell>
          <cell r="AG2650"/>
        </row>
        <row r="2651">
          <cell r="E2651">
            <v>388891</v>
          </cell>
          <cell r="F2651" t="str">
            <v>S K  AZHARUDDIN</v>
          </cell>
          <cell r="G2651" t="str">
            <v>GASTS</v>
          </cell>
          <cell r="H2651" t="str">
            <v>RISHIKESH</v>
          </cell>
          <cell r="I2651" t="str">
            <v>A</v>
          </cell>
          <cell r="J2651" t="str">
            <v>CZ</v>
          </cell>
          <cell r="K2651">
            <v>0</v>
          </cell>
          <cell r="L2651">
            <v>145076</v>
          </cell>
          <cell r="M2651" t="str">
            <v>Approved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3</v>
          </cell>
          <cell r="AE2651" t="str">
            <v>14,21,31</v>
          </cell>
          <cell r="AF2651">
            <v>14</v>
          </cell>
          <cell r="AG2651"/>
        </row>
        <row r="2652">
          <cell r="E2652">
            <v>388889</v>
          </cell>
          <cell r="F2652" t="str">
            <v>SUNITA  SUMAN</v>
          </cell>
          <cell r="G2652" t="str">
            <v>GASTS</v>
          </cell>
          <cell r="H2652" t="str">
            <v>RISHIKESH</v>
          </cell>
          <cell r="I2652" t="str">
            <v>VIP</v>
          </cell>
          <cell r="J2652" t="str">
            <v>BZ</v>
          </cell>
          <cell r="K2652">
            <v>20</v>
          </cell>
          <cell r="L2652">
            <v>145076</v>
          </cell>
          <cell r="M2652" t="str">
            <v>Approved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1000</v>
          </cell>
          <cell r="W2652">
            <v>1000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1000</v>
          </cell>
          <cell r="AD2652">
            <v>3</v>
          </cell>
          <cell r="AE2652" t="str">
            <v>17,21,28</v>
          </cell>
          <cell r="AF2652"/>
          <cell r="AG2652"/>
        </row>
        <row r="2653">
          <cell r="E2653">
            <v>388888</v>
          </cell>
          <cell r="F2653" t="str">
            <v>ANKUR  MITTAL</v>
          </cell>
          <cell r="G2653" t="str">
            <v>URO</v>
          </cell>
          <cell r="H2653" t="str">
            <v>RISHIKESH</v>
          </cell>
          <cell r="I2653" t="str">
            <v>A</v>
          </cell>
          <cell r="J2653" t="str">
            <v>BZ</v>
          </cell>
          <cell r="K2653">
            <v>25</v>
          </cell>
          <cell r="L2653">
            <v>145076</v>
          </cell>
          <cell r="M2653" t="str">
            <v>Approved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  <cell r="AD2653">
            <v>1</v>
          </cell>
          <cell r="AE2653">
            <v>17</v>
          </cell>
          <cell r="AF2653"/>
          <cell r="AG2653"/>
        </row>
        <row r="2654">
          <cell r="E2654">
            <v>386348</v>
          </cell>
          <cell r="F2654" t="str">
            <v>TANMAY  JAIN</v>
          </cell>
          <cell r="G2654" t="str">
            <v>GAST</v>
          </cell>
          <cell r="H2654" t="str">
            <v>RISHIKESH</v>
          </cell>
          <cell r="I2654" t="str">
            <v>A</v>
          </cell>
          <cell r="J2654" t="str">
            <v>BZ</v>
          </cell>
          <cell r="K2654">
            <v>25</v>
          </cell>
          <cell r="L2654">
            <v>145076</v>
          </cell>
          <cell r="M2654" t="str">
            <v>Approved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4</v>
          </cell>
          <cell r="AE2654" t="str">
            <v>10,21,24,31</v>
          </cell>
          <cell r="AF2654">
            <v>24</v>
          </cell>
          <cell r="AG2654"/>
        </row>
        <row r="2655">
          <cell r="E2655">
            <v>386346</v>
          </cell>
          <cell r="F2655" t="str">
            <v>VANISHA  PUNDIR</v>
          </cell>
          <cell r="G2655" t="str">
            <v>GAST</v>
          </cell>
          <cell r="H2655" t="str">
            <v>RISHIKESH</v>
          </cell>
          <cell r="I2655" t="str">
            <v>A</v>
          </cell>
          <cell r="J2655" t="str">
            <v>BZ</v>
          </cell>
          <cell r="K2655">
            <v>25</v>
          </cell>
          <cell r="L2655">
            <v>145076</v>
          </cell>
          <cell r="M2655" t="str">
            <v>Approved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4</v>
          </cell>
          <cell r="AE2655" t="str">
            <v>10,14,24,31</v>
          </cell>
          <cell r="AF2655" t="str">
            <v>14,24</v>
          </cell>
          <cell r="AG2655"/>
        </row>
        <row r="2656">
          <cell r="E2656">
            <v>386341</v>
          </cell>
          <cell r="F2656" t="str">
            <v>PURNA CHAND SETHY</v>
          </cell>
          <cell r="G2656" t="str">
            <v>GAST</v>
          </cell>
          <cell r="H2656" t="str">
            <v>RISHIKESH</v>
          </cell>
          <cell r="I2656" t="str">
            <v>A</v>
          </cell>
          <cell r="J2656" t="str">
            <v>BZ</v>
          </cell>
          <cell r="K2656">
            <v>30</v>
          </cell>
          <cell r="L2656">
            <v>145076</v>
          </cell>
          <cell r="M2656" t="str">
            <v>Approved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3</v>
          </cell>
          <cell r="AE2656" t="str">
            <v>21,24,31</v>
          </cell>
          <cell r="AF2656">
            <v>24</v>
          </cell>
          <cell r="AG2656"/>
        </row>
        <row r="2657">
          <cell r="E2657">
            <v>206823</v>
          </cell>
          <cell r="F2657" t="str">
            <v>PANSUL  JUGRAN</v>
          </cell>
          <cell r="G2657" t="str">
            <v>ORTHO</v>
          </cell>
          <cell r="H2657" t="str">
            <v>SRINAGAR GARHWAL</v>
          </cell>
          <cell r="I2657" t="str">
            <v>A</v>
          </cell>
          <cell r="J2657" t="str">
            <v>CZ</v>
          </cell>
          <cell r="K2657">
            <v>15</v>
          </cell>
          <cell r="L2657">
            <v>145076</v>
          </cell>
          <cell r="M2657" t="str">
            <v>Approved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/>
          <cell r="AF2657"/>
          <cell r="AG2657"/>
        </row>
        <row r="2658">
          <cell r="E2658">
            <v>206831</v>
          </cell>
          <cell r="F2658" t="str">
            <v>SUCHITRA  JAIN</v>
          </cell>
          <cell r="G2658" t="str">
            <v>GYNAE</v>
          </cell>
          <cell r="H2658" t="str">
            <v>SRINAGAR GARHWAL</v>
          </cell>
          <cell r="I2658" t="str">
            <v>A</v>
          </cell>
          <cell r="J2658" t="str">
            <v>CZ</v>
          </cell>
          <cell r="K2658">
            <v>15</v>
          </cell>
          <cell r="L2658">
            <v>145076</v>
          </cell>
          <cell r="M2658" t="str">
            <v>Approved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/>
          <cell r="AF2658"/>
          <cell r="AG2658"/>
        </row>
        <row r="2659">
          <cell r="E2659">
            <v>206826</v>
          </cell>
          <cell r="F2659" t="str">
            <v>KALAM SINGH BUTOLA</v>
          </cell>
          <cell r="G2659" t="str">
            <v>PSY</v>
          </cell>
          <cell r="H2659" t="str">
            <v>SRINAGAR GARHWAL</v>
          </cell>
          <cell r="I2659" t="str">
            <v>A</v>
          </cell>
          <cell r="J2659" t="str">
            <v>BZ</v>
          </cell>
          <cell r="K2659">
            <v>30</v>
          </cell>
          <cell r="L2659">
            <v>145076</v>
          </cell>
          <cell r="M2659" t="str">
            <v>Approved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2</v>
          </cell>
          <cell r="AE2659" t="str">
            <v>16,20</v>
          </cell>
          <cell r="AF2659"/>
          <cell r="AG2659"/>
        </row>
        <row r="2660">
          <cell r="E2660">
            <v>151435</v>
          </cell>
          <cell r="F2660" t="str">
            <v>DEEPANDRA  TOMAR</v>
          </cell>
          <cell r="G2660" t="str">
            <v>ORTHO</v>
          </cell>
          <cell r="H2660" t="str">
            <v>RISHIKESH</v>
          </cell>
          <cell r="I2660" t="str">
            <v>A</v>
          </cell>
          <cell r="J2660" t="str">
            <v>BZ</v>
          </cell>
          <cell r="K2660">
            <v>40</v>
          </cell>
          <cell r="L2660">
            <v>145076</v>
          </cell>
          <cell r="M2660" t="str">
            <v>Approved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1500</v>
          </cell>
          <cell r="Z2660">
            <v>0</v>
          </cell>
          <cell r="AA2660">
            <v>0</v>
          </cell>
          <cell r="AB2660">
            <v>0</v>
          </cell>
          <cell r="AC2660">
            <v>1500</v>
          </cell>
          <cell r="AD2660">
            <v>5</v>
          </cell>
          <cell r="AE2660" t="str">
            <v>03,09,15,23,30</v>
          </cell>
          <cell r="AF2660" t="str">
            <v>15,23</v>
          </cell>
          <cell r="AG2660"/>
        </row>
        <row r="2661">
          <cell r="E2661">
            <v>206816</v>
          </cell>
          <cell r="F2661" t="str">
            <v>CHITRA  JOSHI</v>
          </cell>
          <cell r="G2661" t="str">
            <v>GYNAE</v>
          </cell>
          <cell r="H2661" t="str">
            <v>SRINAGAR GARHWAL</v>
          </cell>
          <cell r="I2661" t="str">
            <v>A</v>
          </cell>
          <cell r="J2661" t="str">
            <v>CZ</v>
          </cell>
          <cell r="K2661">
            <v>15</v>
          </cell>
          <cell r="L2661">
            <v>145076</v>
          </cell>
          <cell r="M2661" t="str">
            <v>Approved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/>
          <cell r="AF2661"/>
          <cell r="AG2661"/>
        </row>
        <row r="2662">
          <cell r="E2662">
            <v>170791</v>
          </cell>
          <cell r="F2662" t="str">
            <v>MINAKSHI  DHAR</v>
          </cell>
          <cell r="G2662" t="str">
            <v>CP</v>
          </cell>
          <cell r="H2662" t="str">
            <v>RISHIKESH</v>
          </cell>
          <cell r="I2662" t="str">
            <v>A</v>
          </cell>
          <cell r="J2662" t="str">
            <v>AZ</v>
          </cell>
          <cell r="K2662">
            <v>50</v>
          </cell>
          <cell r="L2662">
            <v>145076</v>
          </cell>
          <cell r="M2662" t="str">
            <v>Approved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2</v>
          </cell>
          <cell r="AE2662" t="str">
            <v>07,28</v>
          </cell>
          <cell r="AF2662"/>
          <cell r="AG2662"/>
        </row>
        <row r="2663">
          <cell r="E2663">
            <v>282685</v>
          </cell>
          <cell r="F2663" t="str">
            <v>JAGMOHAN SINGH RANA</v>
          </cell>
          <cell r="G2663" t="str">
            <v>GP</v>
          </cell>
          <cell r="H2663" t="str">
            <v>RISHIKESH</v>
          </cell>
          <cell r="I2663" t="str">
            <v>A</v>
          </cell>
          <cell r="J2663" t="str">
            <v>AL</v>
          </cell>
          <cell r="K2663">
            <v>45</v>
          </cell>
          <cell r="L2663">
            <v>145076</v>
          </cell>
          <cell r="M2663" t="str">
            <v>Approved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1500</v>
          </cell>
          <cell r="Z2663">
            <v>1500</v>
          </cell>
          <cell r="AA2663">
            <v>0</v>
          </cell>
          <cell r="AB2663">
            <v>0</v>
          </cell>
          <cell r="AC2663">
            <v>3000</v>
          </cell>
          <cell r="AD2663">
            <v>5</v>
          </cell>
          <cell r="AE2663" t="str">
            <v>03,09,15,23,30</v>
          </cell>
          <cell r="AF2663" t="str">
            <v>15,23</v>
          </cell>
          <cell r="AG2663"/>
        </row>
        <row r="2664">
          <cell r="E2664">
            <v>206837</v>
          </cell>
          <cell r="F2664" t="str">
            <v>SANJAY  BAGWARI</v>
          </cell>
          <cell r="G2664" t="str">
            <v>CP</v>
          </cell>
          <cell r="H2664" t="str">
            <v>RUDRAPRAYAG</v>
          </cell>
          <cell r="I2664" t="str">
            <v>A</v>
          </cell>
          <cell r="J2664" t="str">
            <v>BZ</v>
          </cell>
          <cell r="K2664">
            <v>20</v>
          </cell>
          <cell r="L2664">
            <v>145076</v>
          </cell>
          <cell r="M2664" t="str">
            <v>Approved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/>
          <cell r="AF2664"/>
          <cell r="AG2664"/>
        </row>
        <row r="2665">
          <cell r="E2665">
            <v>206838</v>
          </cell>
          <cell r="F2665" t="str">
            <v>KAMLESH  BHARTI</v>
          </cell>
          <cell r="G2665" t="str">
            <v>GYNAE</v>
          </cell>
          <cell r="H2665" t="str">
            <v>SRINAGAR GARHWAL</v>
          </cell>
          <cell r="I2665" t="str">
            <v>A</v>
          </cell>
          <cell r="J2665" t="str">
            <v>CZ</v>
          </cell>
          <cell r="K2665">
            <v>15</v>
          </cell>
          <cell r="L2665">
            <v>145076</v>
          </cell>
          <cell r="M2665" t="str">
            <v>Approved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/>
          <cell r="AF2665"/>
          <cell r="AG2665"/>
        </row>
        <row r="2666">
          <cell r="E2666">
            <v>206842</v>
          </cell>
          <cell r="F2666" t="str">
            <v>DAYA KRISHAN TAMTA</v>
          </cell>
          <cell r="G2666" t="str">
            <v>CP</v>
          </cell>
          <cell r="H2666" t="str">
            <v>SRINAGAR GARHWAL</v>
          </cell>
          <cell r="I2666" t="str">
            <v>A</v>
          </cell>
          <cell r="J2666" t="str">
            <v>CZ</v>
          </cell>
          <cell r="K2666">
            <v>15</v>
          </cell>
          <cell r="L2666">
            <v>145076</v>
          </cell>
          <cell r="M2666" t="str">
            <v>Approved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B2666">
            <v>0</v>
          </cell>
          <cell r="AC2666">
            <v>0</v>
          </cell>
          <cell r="AD2666">
            <v>2</v>
          </cell>
          <cell r="AE2666" t="str">
            <v>16,20</v>
          </cell>
          <cell r="AF2666"/>
          <cell r="AG2666"/>
        </row>
        <row r="2667">
          <cell r="E2667">
            <v>80182</v>
          </cell>
          <cell r="F2667" t="str">
            <v>D P RATURI</v>
          </cell>
          <cell r="G2667" t="str">
            <v>ENT</v>
          </cell>
          <cell r="H2667" t="str">
            <v>RISHIKESH</v>
          </cell>
          <cell r="I2667" t="str">
            <v>A</v>
          </cell>
          <cell r="J2667" t="str">
            <v>AZ</v>
          </cell>
          <cell r="K2667">
            <v>50</v>
          </cell>
          <cell r="L2667">
            <v>145076</v>
          </cell>
          <cell r="M2667" t="str">
            <v>Approved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0</v>
          </cell>
          <cell r="AD2667">
            <v>5</v>
          </cell>
          <cell r="AE2667" t="str">
            <v>02,08,14,22,29</v>
          </cell>
          <cell r="AF2667" t="str">
            <v>14,22</v>
          </cell>
          <cell r="AG2667"/>
        </row>
        <row r="2668">
          <cell r="E2668">
            <v>282687</v>
          </cell>
          <cell r="F2668" t="str">
            <v>SHWETA  MITTAL</v>
          </cell>
          <cell r="G2668" t="str">
            <v>ENT</v>
          </cell>
          <cell r="H2668" t="str">
            <v>RISHIKESH</v>
          </cell>
          <cell r="I2668" t="str">
            <v>A</v>
          </cell>
          <cell r="J2668" t="str">
            <v>BZ</v>
          </cell>
          <cell r="K2668">
            <v>40</v>
          </cell>
          <cell r="L2668">
            <v>145076</v>
          </cell>
          <cell r="M2668" t="str">
            <v>Approved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0</v>
          </cell>
          <cell r="AD2668">
            <v>3</v>
          </cell>
          <cell r="AE2668" t="str">
            <v>09,15,29</v>
          </cell>
          <cell r="AF2668">
            <v>15</v>
          </cell>
          <cell r="AG2668"/>
        </row>
        <row r="2669">
          <cell r="E2669">
            <v>166071</v>
          </cell>
          <cell r="F2669" t="str">
            <v>SAVITRI  UNIYAL</v>
          </cell>
          <cell r="G2669" t="str">
            <v>GYNAE</v>
          </cell>
          <cell r="H2669" t="str">
            <v>RISHIKESH</v>
          </cell>
          <cell r="I2669" t="str">
            <v>A</v>
          </cell>
          <cell r="J2669" t="str">
            <v>BZ</v>
          </cell>
          <cell r="K2669">
            <v>30</v>
          </cell>
          <cell r="L2669">
            <v>145076</v>
          </cell>
          <cell r="M2669" t="str">
            <v>Approved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0</v>
          </cell>
          <cell r="AC2669">
            <v>0</v>
          </cell>
          <cell r="AD2669">
            <v>4</v>
          </cell>
          <cell r="AE2669" t="str">
            <v>02,07,18,27</v>
          </cell>
          <cell r="AF2669"/>
          <cell r="AG2669"/>
        </row>
        <row r="2670">
          <cell r="E2670">
            <v>68048</v>
          </cell>
          <cell r="F2670" t="str">
            <v>BHANU KAPOOR  DUGGAL</v>
          </cell>
          <cell r="G2670" t="str">
            <v>CARD</v>
          </cell>
          <cell r="H2670" t="str">
            <v>RISHIKESH</v>
          </cell>
          <cell r="I2670" t="str">
            <v>A</v>
          </cell>
          <cell r="J2670" t="str">
            <v>BZ</v>
          </cell>
          <cell r="K2670">
            <v>35</v>
          </cell>
          <cell r="L2670">
            <v>145076</v>
          </cell>
          <cell r="M2670" t="str">
            <v>Approved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0</v>
          </cell>
          <cell r="AD2670">
            <v>3</v>
          </cell>
          <cell r="AE2670" t="str">
            <v>03,13,28</v>
          </cell>
          <cell r="AF2670"/>
          <cell r="AG2670"/>
        </row>
        <row r="2671">
          <cell r="E2671">
            <v>77326</v>
          </cell>
          <cell r="F2671" t="str">
            <v xml:space="preserve">BARUN KUMAR  </v>
          </cell>
          <cell r="G2671" t="str">
            <v>CARD</v>
          </cell>
          <cell r="H2671" t="str">
            <v>RISHIKESH</v>
          </cell>
          <cell r="I2671" t="str">
            <v>A</v>
          </cell>
          <cell r="J2671" t="str">
            <v>BZ</v>
          </cell>
          <cell r="K2671">
            <v>40</v>
          </cell>
          <cell r="L2671">
            <v>145076</v>
          </cell>
          <cell r="M2671" t="str">
            <v>Approved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3</v>
          </cell>
          <cell r="AE2671" t="str">
            <v>03,13,28</v>
          </cell>
          <cell r="AF2671"/>
          <cell r="AG2671"/>
        </row>
        <row r="2672">
          <cell r="E2672">
            <v>273274</v>
          </cell>
          <cell r="F2672" t="str">
            <v>RAJNISH KUMAR ARORA</v>
          </cell>
          <cell r="G2672" t="str">
            <v>NEU</v>
          </cell>
          <cell r="H2672" t="str">
            <v>RISHIKESH</v>
          </cell>
          <cell r="I2672" t="str">
            <v>A</v>
          </cell>
          <cell r="J2672" t="str">
            <v>BZ</v>
          </cell>
          <cell r="K2672">
            <v>40</v>
          </cell>
          <cell r="L2672">
            <v>145076</v>
          </cell>
          <cell r="M2672" t="str">
            <v>Approved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0</v>
          </cell>
          <cell r="AD2672">
            <v>0</v>
          </cell>
          <cell r="AE2672"/>
          <cell r="AF2672"/>
          <cell r="AG2672"/>
        </row>
        <row r="2673">
          <cell r="E2673">
            <v>273275</v>
          </cell>
          <cell r="F2673" t="str">
            <v>NISHANT  GOYAL</v>
          </cell>
          <cell r="G2673" t="str">
            <v>NEU</v>
          </cell>
          <cell r="H2673" t="str">
            <v>RISHIKESH</v>
          </cell>
          <cell r="I2673" t="str">
            <v>A</v>
          </cell>
          <cell r="J2673" t="str">
            <v>BZ</v>
          </cell>
          <cell r="K2673">
            <v>40</v>
          </cell>
          <cell r="L2673">
            <v>145076</v>
          </cell>
          <cell r="M2673" t="str">
            <v>Approved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B2673">
            <v>0</v>
          </cell>
          <cell r="AC2673">
            <v>0</v>
          </cell>
          <cell r="AD2673">
            <v>0</v>
          </cell>
          <cell r="AE2673"/>
          <cell r="AF2673"/>
          <cell r="AG2673"/>
        </row>
        <row r="2674">
          <cell r="E2674">
            <v>186668</v>
          </cell>
          <cell r="F2674" t="str">
            <v>ANAND  SHARMA</v>
          </cell>
          <cell r="G2674" t="str">
            <v>GASTS</v>
          </cell>
          <cell r="H2674" t="str">
            <v>RISHIKESH</v>
          </cell>
          <cell r="I2674" t="str">
            <v>A</v>
          </cell>
          <cell r="J2674" t="str">
            <v>BZ</v>
          </cell>
          <cell r="K2674">
            <v>30</v>
          </cell>
          <cell r="L2674">
            <v>145076</v>
          </cell>
          <cell r="M2674" t="str">
            <v>Approved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B2674">
            <v>0</v>
          </cell>
          <cell r="AC2674">
            <v>0</v>
          </cell>
          <cell r="AD2674">
            <v>5</v>
          </cell>
          <cell r="AE2674" t="str">
            <v>04,14,21,24,31</v>
          </cell>
          <cell r="AF2674" t="str">
            <v>14,24</v>
          </cell>
          <cell r="AG2674"/>
        </row>
        <row r="2675">
          <cell r="E2675">
            <v>269735</v>
          </cell>
          <cell r="F2675" t="str">
            <v>DIVYANK  BANSAL</v>
          </cell>
          <cell r="G2675" t="str">
            <v>ENT</v>
          </cell>
          <cell r="H2675" t="str">
            <v>RISHIKESH</v>
          </cell>
          <cell r="I2675" t="str">
            <v>A</v>
          </cell>
          <cell r="J2675" t="str">
            <v>BZ</v>
          </cell>
          <cell r="K2675">
            <v>40</v>
          </cell>
          <cell r="L2675">
            <v>145076</v>
          </cell>
          <cell r="M2675" t="str">
            <v>Approved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5</v>
          </cell>
          <cell r="AE2675" t="str">
            <v>03,09,15,23,30</v>
          </cell>
          <cell r="AF2675" t="str">
            <v>15,23</v>
          </cell>
          <cell r="AG2675"/>
        </row>
        <row r="2676">
          <cell r="E2676">
            <v>171350</v>
          </cell>
          <cell r="F2676" t="str">
            <v>V K PURI</v>
          </cell>
          <cell r="G2676" t="str">
            <v>SUR</v>
          </cell>
          <cell r="H2676" t="str">
            <v>RISHIKESH</v>
          </cell>
          <cell r="I2676" t="str">
            <v>A</v>
          </cell>
          <cell r="J2676" t="str">
            <v>AL</v>
          </cell>
          <cell r="K2676">
            <v>50</v>
          </cell>
          <cell r="L2676">
            <v>145076</v>
          </cell>
          <cell r="M2676" t="str">
            <v>Approved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6000</v>
          </cell>
          <cell r="Z2676">
            <v>0</v>
          </cell>
          <cell r="AA2676">
            <v>4000</v>
          </cell>
          <cell r="AB2676">
            <v>3000</v>
          </cell>
          <cell r="AC2676">
            <v>13000</v>
          </cell>
          <cell r="AD2676">
            <v>4</v>
          </cell>
          <cell r="AE2676" t="str">
            <v>09,14,23,30</v>
          </cell>
          <cell r="AF2676" t="str">
            <v>14,23</v>
          </cell>
          <cell r="AG2676"/>
        </row>
        <row r="2677">
          <cell r="E2677">
            <v>191768</v>
          </cell>
          <cell r="F2677" t="str">
            <v>BIKARAM K BADONI</v>
          </cell>
          <cell r="G2677" t="str">
            <v>GP</v>
          </cell>
          <cell r="H2677" t="str">
            <v>NEW TEHRI</v>
          </cell>
          <cell r="I2677" t="str">
            <v>A</v>
          </cell>
          <cell r="J2677" t="str">
            <v>BZ</v>
          </cell>
          <cell r="K2677">
            <v>25</v>
          </cell>
          <cell r="L2677">
            <v>145076</v>
          </cell>
          <cell r="M2677" t="str">
            <v>Approved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/>
          <cell r="AF2677"/>
          <cell r="AG2677"/>
        </row>
        <row r="2678">
          <cell r="E2678">
            <v>221939</v>
          </cell>
          <cell r="F2678" t="str">
            <v>MONIKA  PATHANIA</v>
          </cell>
          <cell r="G2678" t="str">
            <v>CP</v>
          </cell>
          <cell r="H2678" t="str">
            <v>RISHIKESH</v>
          </cell>
          <cell r="I2678" t="str">
            <v>A</v>
          </cell>
          <cell r="J2678" t="str">
            <v>BZ</v>
          </cell>
          <cell r="K2678">
            <v>40</v>
          </cell>
          <cell r="L2678">
            <v>145076</v>
          </cell>
          <cell r="M2678" t="str">
            <v>Approved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2</v>
          </cell>
          <cell r="AE2678" t="str">
            <v>07,28</v>
          </cell>
          <cell r="AF2678"/>
          <cell r="AG2678"/>
        </row>
        <row r="2679">
          <cell r="E2679">
            <v>191723</v>
          </cell>
          <cell r="F2679" t="str">
            <v>S L THAPLIYAL</v>
          </cell>
          <cell r="G2679" t="str">
            <v>GP</v>
          </cell>
          <cell r="H2679" t="str">
            <v>NEW TEHRI</v>
          </cell>
          <cell r="I2679" t="str">
            <v>A</v>
          </cell>
          <cell r="J2679" t="str">
            <v>CZ</v>
          </cell>
          <cell r="K2679">
            <v>15</v>
          </cell>
          <cell r="L2679">
            <v>145076</v>
          </cell>
          <cell r="M2679" t="str">
            <v>Approved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0</v>
          </cell>
          <cell r="Z2679">
            <v>0</v>
          </cell>
          <cell r="AA2679">
            <v>0</v>
          </cell>
          <cell r="AB2679">
            <v>0</v>
          </cell>
          <cell r="AC2679">
            <v>0</v>
          </cell>
          <cell r="AD2679">
            <v>0</v>
          </cell>
          <cell r="AE2679"/>
          <cell r="AF2679"/>
          <cell r="AG2679"/>
        </row>
        <row r="2680">
          <cell r="E2680">
            <v>191711</v>
          </cell>
          <cell r="F2680" t="str">
            <v>ARCHANA  CHANDOKH</v>
          </cell>
          <cell r="G2680" t="str">
            <v>GP</v>
          </cell>
          <cell r="H2680" t="str">
            <v>UTTARKASHI</v>
          </cell>
          <cell r="I2680" t="str">
            <v>A</v>
          </cell>
          <cell r="J2680" t="str">
            <v>BZ</v>
          </cell>
          <cell r="K2680">
            <v>25</v>
          </cell>
          <cell r="L2680">
            <v>145076</v>
          </cell>
          <cell r="M2680" t="str">
            <v>Approved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0</v>
          </cell>
          <cell r="AD2680">
            <v>0</v>
          </cell>
          <cell r="AE2680"/>
          <cell r="AF2680"/>
          <cell r="AG2680"/>
        </row>
        <row r="2681">
          <cell r="E2681">
            <v>182082</v>
          </cell>
          <cell r="F2681" t="str">
            <v>INDU  BHARDWAJ</v>
          </cell>
          <cell r="G2681" t="str">
            <v>GP</v>
          </cell>
          <cell r="H2681" t="str">
            <v>RISHIKESH</v>
          </cell>
          <cell r="I2681" t="str">
            <v>A</v>
          </cell>
          <cell r="J2681" t="str">
            <v>BZ</v>
          </cell>
          <cell r="K2681">
            <v>20</v>
          </cell>
          <cell r="L2681">
            <v>145076</v>
          </cell>
          <cell r="M2681" t="str">
            <v>Approved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>
            <v>0</v>
          </cell>
          <cell r="AA2681">
            <v>0</v>
          </cell>
          <cell r="AB2681">
            <v>0</v>
          </cell>
          <cell r="AC2681">
            <v>0</v>
          </cell>
          <cell r="AD2681">
            <v>2</v>
          </cell>
          <cell r="AE2681" t="str">
            <v>13,27</v>
          </cell>
          <cell r="AF2681"/>
          <cell r="AG2681"/>
        </row>
        <row r="2682">
          <cell r="E2682">
            <v>77301</v>
          </cell>
          <cell r="F2682" t="str">
            <v>SHOEB  MOHAMMED</v>
          </cell>
          <cell r="G2682" t="str">
            <v>SUR</v>
          </cell>
          <cell r="H2682" t="str">
            <v>RISHIKESH</v>
          </cell>
          <cell r="I2682" t="str">
            <v>Excel</v>
          </cell>
          <cell r="J2682" t="str">
            <v>AL</v>
          </cell>
          <cell r="K2682">
            <v>60</v>
          </cell>
          <cell r="L2682">
            <v>145076</v>
          </cell>
          <cell r="M2682" t="str">
            <v>Approved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1500</v>
          </cell>
          <cell r="V2682">
            <v>1000</v>
          </cell>
          <cell r="W2682">
            <v>2500</v>
          </cell>
          <cell r="X2682">
            <v>0</v>
          </cell>
          <cell r="Y2682">
            <v>2000</v>
          </cell>
          <cell r="Z2682">
            <v>1000</v>
          </cell>
          <cell r="AA2682">
            <v>0</v>
          </cell>
          <cell r="AB2682">
            <v>0</v>
          </cell>
          <cell r="AC2682">
            <v>5500</v>
          </cell>
          <cell r="AD2682">
            <v>4</v>
          </cell>
          <cell r="AE2682" t="str">
            <v>09,15,23,30</v>
          </cell>
          <cell r="AF2682" t="str">
            <v>15,23</v>
          </cell>
          <cell r="AG2682"/>
        </row>
        <row r="2683">
          <cell r="E2683">
            <v>190287</v>
          </cell>
          <cell r="F2683" t="str">
            <v>MD  HAROON</v>
          </cell>
          <cell r="G2683" t="str">
            <v>ENT</v>
          </cell>
          <cell r="H2683" t="str">
            <v>RISHIKESH</v>
          </cell>
          <cell r="I2683" t="str">
            <v>A</v>
          </cell>
          <cell r="J2683" t="str">
            <v>BZ</v>
          </cell>
          <cell r="K2683">
            <v>40</v>
          </cell>
          <cell r="L2683">
            <v>145076</v>
          </cell>
          <cell r="M2683" t="str">
            <v>Approved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3</v>
          </cell>
          <cell r="AE2683" t="str">
            <v>04,07,13</v>
          </cell>
          <cell r="AF2683"/>
          <cell r="AG2683"/>
        </row>
        <row r="2684">
          <cell r="E2684">
            <v>163912</v>
          </cell>
          <cell r="F2684" t="str">
            <v>RAVI  KANT</v>
          </cell>
          <cell r="G2684" t="str">
            <v>CP</v>
          </cell>
          <cell r="H2684" t="str">
            <v>RISHIKESH</v>
          </cell>
          <cell r="I2684" t="str">
            <v>A</v>
          </cell>
          <cell r="J2684" t="str">
            <v>AZ</v>
          </cell>
          <cell r="K2684">
            <v>50</v>
          </cell>
          <cell r="L2684">
            <v>145076</v>
          </cell>
          <cell r="M2684" t="str">
            <v>Approved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3</v>
          </cell>
          <cell r="AE2684" t="str">
            <v>10,18,28</v>
          </cell>
          <cell r="AF2684"/>
          <cell r="AG2684"/>
        </row>
        <row r="2685">
          <cell r="E2685">
            <v>190294</v>
          </cell>
          <cell r="F2685" t="str">
            <v>O S KANDARI</v>
          </cell>
          <cell r="G2685" t="str">
            <v>INTV</v>
          </cell>
          <cell r="H2685" t="str">
            <v>RISHIKESH</v>
          </cell>
          <cell r="I2685" t="str">
            <v>A</v>
          </cell>
          <cell r="J2685" t="str">
            <v>BZ</v>
          </cell>
          <cell r="K2685">
            <v>30</v>
          </cell>
          <cell r="L2685">
            <v>145076</v>
          </cell>
          <cell r="M2685" t="str">
            <v>Approved</v>
          </cell>
          <cell r="N2685">
            <v>0</v>
          </cell>
          <cell r="O2685">
            <v>0</v>
          </cell>
          <cell r="P2685">
            <v>0</v>
          </cell>
          <cell r="Q2685">
            <v>1500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1500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1500</v>
          </cell>
          <cell r="AD2685">
            <v>3</v>
          </cell>
          <cell r="AE2685" t="str">
            <v>07,13,24</v>
          </cell>
          <cell r="AF2685">
            <v>24</v>
          </cell>
          <cell r="AG2685"/>
        </row>
        <row r="2686">
          <cell r="E2686">
            <v>267494</v>
          </cell>
          <cell r="F2686" t="str">
            <v xml:space="preserve">BENAZIR  </v>
          </cell>
          <cell r="G2686" t="str">
            <v>GYNAE</v>
          </cell>
          <cell r="H2686" t="str">
            <v>RISHIKESH</v>
          </cell>
          <cell r="I2686" t="str">
            <v>A</v>
          </cell>
          <cell r="J2686" t="str">
            <v>BZ</v>
          </cell>
          <cell r="K2686">
            <v>25</v>
          </cell>
          <cell r="L2686">
            <v>145076</v>
          </cell>
          <cell r="M2686" t="str">
            <v>Approved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0</v>
          </cell>
          <cell r="AB2686">
            <v>0</v>
          </cell>
          <cell r="AC2686">
            <v>0</v>
          </cell>
          <cell r="AD2686">
            <v>4</v>
          </cell>
          <cell r="AE2686" t="str">
            <v>03,07,17,27</v>
          </cell>
          <cell r="AF2686"/>
          <cell r="AG2686"/>
        </row>
        <row r="2687">
          <cell r="E2687">
            <v>98558</v>
          </cell>
          <cell r="F2687" t="str">
            <v>PANKAJ  VERMA</v>
          </cell>
          <cell r="G2687" t="str">
            <v>GP</v>
          </cell>
          <cell r="H2687" t="str">
            <v>RISHIKESH</v>
          </cell>
          <cell r="I2687" t="str">
            <v>A</v>
          </cell>
          <cell r="J2687" t="str">
            <v>BL</v>
          </cell>
          <cell r="K2687">
            <v>40</v>
          </cell>
          <cell r="L2687">
            <v>145076</v>
          </cell>
          <cell r="M2687" t="str">
            <v>Approved</v>
          </cell>
          <cell r="N2687">
            <v>0</v>
          </cell>
          <cell r="O2687">
            <v>0</v>
          </cell>
          <cell r="P2687">
            <v>2000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2000</v>
          </cell>
          <cell r="X2687">
            <v>0</v>
          </cell>
          <cell r="Y2687">
            <v>0</v>
          </cell>
          <cell r="Z2687">
            <v>1000</v>
          </cell>
          <cell r="AA2687">
            <v>0</v>
          </cell>
          <cell r="AB2687">
            <v>0</v>
          </cell>
          <cell r="AC2687">
            <v>3000</v>
          </cell>
          <cell r="AD2687">
            <v>6</v>
          </cell>
          <cell r="AE2687" t="str">
            <v>04,08,13,18,22,29</v>
          </cell>
          <cell r="AF2687">
            <v>22</v>
          </cell>
          <cell r="AG2687"/>
        </row>
        <row r="2688">
          <cell r="E2688">
            <v>172039</v>
          </cell>
          <cell r="F2688" t="str">
            <v>DIBBENDHU  KHANRA</v>
          </cell>
          <cell r="G2688" t="str">
            <v>CARD</v>
          </cell>
          <cell r="H2688" t="str">
            <v>RISHIKESH</v>
          </cell>
          <cell r="I2688" t="str">
            <v>A</v>
          </cell>
          <cell r="J2688" t="str">
            <v>BZ</v>
          </cell>
          <cell r="K2688">
            <v>30</v>
          </cell>
          <cell r="L2688">
            <v>145076</v>
          </cell>
          <cell r="M2688" t="str">
            <v>Approved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0</v>
          </cell>
          <cell r="AD2688">
            <v>0</v>
          </cell>
          <cell r="AE2688"/>
          <cell r="AF2688"/>
          <cell r="AG2688"/>
        </row>
        <row r="2689">
          <cell r="E2689">
            <v>98561</v>
          </cell>
          <cell r="F2689" t="str">
            <v>VIBHA  CHAUDHARY</v>
          </cell>
          <cell r="G2689" t="str">
            <v>GP</v>
          </cell>
          <cell r="H2689" t="str">
            <v>RISHIKESH</v>
          </cell>
          <cell r="I2689" t="str">
            <v>A</v>
          </cell>
          <cell r="J2689" t="str">
            <v>CZ</v>
          </cell>
          <cell r="K2689">
            <v>15</v>
          </cell>
          <cell r="L2689">
            <v>145076</v>
          </cell>
          <cell r="M2689" t="str">
            <v>Approved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0</v>
          </cell>
          <cell r="AC2689">
            <v>0</v>
          </cell>
          <cell r="AD2689">
            <v>3</v>
          </cell>
          <cell r="AE2689" t="str">
            <v>10,17,27</v>
          </cell>
          <cell r="AF2689"/>
          <cell r="AG2689"/>
        </row>
        <row r="2690">
          <cell r="E2690">
            <v>293387</v>
          </cell>
          <cell r="F2690" t="str">
            <v>AMIT  RAUTELA</v>
          </cell>
          <cell r="G2690" t="str">
            <v>CP</v>
          </cell>
          <cell r="H2690" t="str">
            <v>RISHIKESH</v>
          </cell>
          <cell r="I2690" t="str">
            <v>A</v>
          </cell>
          <cell r="J2690" t="str">
            <v>BL</v>
          </cell>
          <cell r="K2690">
            <v>40</v>
          </cell>
          <cell r="L2690">
            <v>145076</v>
          </cell>
          <cell r="M2690" t="str">
            <v>Approved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3000</v>
          </cell>
          <cell r="Z2690">
            <v>0</v>
          </cell>
          <cell r="AA2690">
            <v>0</v>
          </cell>
          <cell r="AB2690">
            <v>0</v>
          </cell>
          <cell r="AC2690">
            <v>3000</v>
          </cell>
          <cell r="AD2690">
            <v>4</v>
          </cell>
          <cell r="AE2690" t="str">
            <v>07,14,22,29</v>
          </cell>
          <cell r="AF2690" t="str">
            <v>14,22</v>
          </cell>
          <cell r="AG2690"/>
        </row>
        <row r="2691">
          <cell r="E2691">
            <v>272991</v>
          </cell>
          <cell r="F2691" t="str">
            <v>NIRAJ  KUMAR</v>
          </cell>
          <cell r="G2691" t="str">
            <v>NEU</v>
          </cell>
          <cell r="H2691" t="str">
            <v>RISHIKESH</v>
          </cell>
          <cell r="I2691" t="str">
            <v>A</v>
          </cell>
          <cell r="J2691" t="str">
            <v>AZ</v>
          </cell>
          <cell r="K2691">
            <v>50</v>
          </cell>
          <cell r="L2691">
            <v>145076</v>
          </cell>
          <cell r="M2691" t="str">
            <v>Approved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/>
          <cell r="AF2691"/>
          <cell r="AG2691"/>
        </row>
        <row r="2692">
          <cell r="E2692">
            <v>297192</v>
          </cell>
          <cell r="F2692" t="str">
            <v>ASHWANI KUMAR SINGH KANDARI</v>
          </cell>
          <cell r="G2692" t="str">
            <v>SUR</v>
          </cell>
          <cell r="H2692" t="str">
            <v>RISHIKESH</v>
          </cell>
          <cell r="I2692" t="str">
            <v>A</v>
          </cell>
          <cell r="J2692" t="str">
            <v>BL</v>
          </cell>
          <cell r="K2692">
            <v>30</v>
          </cell>
          <cell r="L2692">
            <v>145076</v>
          </cell>
          <cell r="M2692" t="str">
            <v>Approved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3000</v>
          </cell>
          <cell r="Z2692">
            <v>0</v>
          </cell>
          <cell r="AA2692">
            <v>0</v>
          </cell>
          <cell r="AB2692">
            <v>0</v>
          </cell>
          <cell r="AC2692">
            <v>3000</v>
          </cell>
          <cell r="AD2692">
            <v>4</v>
          </cell>
          <cell r="AE2692" t="str">
            <v>03,10,15,23</v>
          </cell>
          <cell r="AF2692" t="str">
            <v>15,23</v>
          </cell>
          <cell r="AG2692"/>
        </row>
        <row r="2693">
          <cell r="E2693">
            <v>158326</v>
          </cell>
          <cell r="F2693" t="str">
            <v>SURESH  KOTHIYAL</v>
          </cell>
          <cell r="G2693" t="str">
            <v>CP</v>
          </cell>
          <cell r="H2693" t="str">
            <v>RISHIKESH</v>
          </cell>
          <cell r="I2693" t="str">
            <v>VIP</v>
          </cell>
          <cell r="J2693"/>
          <cell r="K2693">
            <v>50</v>
          </cell>
          <cell r="L2693">
            <v>145076</v>
          </cell>
          <cell r="M2693" t="str">
            <v>Approved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  <cell r="AD2693">
            <v>0</v>
          </cell>
          <cell r="AE2693"/>
          <cell r="AF2693"/>
          <cell r="AG2693"/>
        </row>
        <row r="2694">
          <cell r="E2694">
            <v>33352</v>
          </cell>
          <cell r="F2694" t="str">
            <v>VIJESH  BHARADWAJ</v>
          </cell>
          <cell r="G2694" t="str">
            <v>SUR</v>
          </cell>
          <cell r="H2694" t="str">
            <v>RISHIKESH</v>
          </cell>
          <cell r="I2694" t="str">
            <v>A</v>
          </cell>
          <cell r="J2694" t="str">
            <v>BZ</v>
          </cell>
          <cell r="K2694">
            <v>25</v>
          </cell>
          <cell r="L2694">
            <v>145076</v>
          </cell>
          <cell r="M2694" t="str">
            <v>Approved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0</v>
          </cell>
          <cell r="AD2694">
            <v>0</v>
          </cell>
          <cell r="AE2694"/>
          <cell r="AF2694"/>
          <cell r="AG2694"/>
        </row>
        <row r="2695">
          <cell r="E2695">
            <v>33354</v>
          </cell>
          <cell r="F2695" t="str">
            <v>VIJAY  JOSHI</v>
          </cell>
          <cell r="G2695" t="str">
            <v>LAPAR</v>
          </cell>
          <cell r="H2695" t="str">
            <v>RISHIKESH</v>
          </cell>
          <cell r="I2695" t="str">
            <v>A</v>
          </cell>
          <cell r="J2695" t="str">
            <v>BL</v>
          </cell>
          <cell r="K2695">
            <v>40</v>
          </cell>
          <cell r="L2695">
            <v>145076</v>
          </cell>
          <cell r="M2695" t="str">
            <v>Approved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4000</v>
          </cell>
          <cell r="Z2695">
            <v>0</v>
          </cell>
          <cell r="AA2695">
            <v>0</v>
          </cell>
          <cell r="AB2695">
            <v>0</v>
          </cell>
          <cell r="AC2695">
            <v>4000</v>
          </cell>
          <cell r="AD2695">
            <v>4</v>
          </cell>
          <cell r="AE2695" t="str">
            <v>08,14,22,29</v>
          </cell>
          <cell r="AF2695" t="str">
            <v>14,22</v>
          </cell>
          <cell r="AG2695"/>
        </row>
        <row r="2696">
          <cell r="E2696">
            <v>223329</v>
          </cell>
          <cell r="F2696" t="str">
            <v xml:space="preserve">POOJA  </v>
          </cell>
          <cell r="G2696" t="str">
            <v>GYNAE</v>
          </cell>
          <cell r="H2696" t="str">
            <v>RISHIKESH</v>
          </cell>
          <cell r="I2696" t="str">
            <v>A</v>
          </cell>
          <cell r="J2696" t="str">
            <v>BZ</v>
          </cell>
          <cell r="K2696">
            <v>40</v>
          </cell>
          <cell r="L2696">
            <v>145076</v>
          </cell>
          <cell r="M2696" t="str">
            <v>Approved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3</v>
          </cell>
          <cell r="AE2696" t="str">
            <v>07,09,29</v>
          </cell>
          <cell r="AF2696"/>
          <cell r="AG2696"/>
        </row>
        <row r="2697">
          <cell r="E2697">
            <v>223358</v>
          </cell>
          <cell r="F2697" t="str">
            <v>VIVEK  SINGH</v>
          </cell>
          <cell r="G2697" t="str">
            <v>ORTHO</v>
          </cell>
          <cell r="H2697" t="str">
            <v>RISHIKESH</v>
          </cell>
          <cell r="I2697" t="str">
            <v>A</v>
          </cell>
          <cell r="J2697" t="str">
            <v>BZ</v>
          </cell>
          <cell r="K2697">
            <v>20</v>
          </cell>
          <cell r="L2697">
            <v>145076</v>
          </cell>
          <cell r="M2697" t="str">
            <v>Approved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  <cell r="AD2697">
            <v>2</v>
          </cell>
          <cell r="AE2697" t="str">
            <v>08,18</v>
          </cell>
          <cell r="AF2697"/>
          <cell r="AG2697"/>
        </row>
        <row r="2698">
          <cell r="E2698">
            <v>190398</v>
          </cell>
          <cell r="F2698" t="str">
            <v>AMIT  RAUTELA</v>
          </cell>
          <cell r="G2698" t="str">
            <v>GP</v>
          </cell>
          <cell r="H2698" t="str">
            <v>UTTARKASHI</v>
          </cell>
          <cell r="I2698" t="str">
            <v>A</v>
          </cell>
          <cell r="J2698" t="str">
            <v>BZ</v>
          </cell>
          <cell r="K2698">
            <v>30</v>
          </cell>
          <cell r="L2698">
            <v>145076</v>
          </cell>
          <cell r="M2698" t="str">
            <v>Approved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Z2698">
            <v>0</v>
          </cell>
          <cell r="AA2698">
            <v>0</v>
          </cell>
          <cell r="AB2698">
            <v>0</v>
          </cell>
          <cell r="AC2698">
            <v>0</v>
          </cell>
          <cell r="AD2698">
            <v>0</v>
          </cell>
          <cell r="AE2698"/>
          <cell r="AF2698"/>
          <cell r="AG2698"/>
        </row>
        <row r="2699">
          <cell r="E2699">
            <v>33351</v>
          </cell>
          <cell r="F2699" t="str">
            <v>FARHANUL  HUDA</v>
          </cell>
          <cell r="G2699" t="str">
            <v>SUR</v>
          </cell>
          <cell r="H2699" t="str">
            <v>RISHIKESH</v>
          </cell>
          <cell r="I2699" t="str">
            <v>A</v>
          </cell>
          <cell r="J2699" t="str">
            <v>BL</v>
          </cell>
          <cell r="K2699">
            <v>30</v>
          </cell>
          <cell r="L2699">
            <v>145076</v>
          </cell>
          <cell r="M2699" t="str">
            <v>Approved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0</v>
          </cell>
          <cell r="U2699">
            <v>2000</v>
          </cell>
          <cell r="V2699">
            <v>0</v>
          </cell>
          <cell r="W2699">
            <v>2000</v>
          </cell>
          <cell r="X2699">
            <v>0</v>
          </cell>
          <cell r="Y2699">
            <v>0</v>
          </cell>
          <cell r="Z2699">
            <v>0</v>
          </cell>
          <cell r="AA2699">
            <v>0</v>
          </cell>
          <cell r="AB2699">
            <v>0</v>
          </cell>
          <cell r="AC2699">
            <v>2000</v>
          </cell>
          <cell r="AD2699">
            <v>0</v>
          </cell>
          <cell r="AE2699"/>
          <cell r="AF2699"/>
          <cell r="AG2699"/>
        </row>
        <row r="2700">
          <cell r="E2700">
            <v>296720</v>
          </cell>
          <cell r="F2700" t="str">
            <v>RITU  PRASAD</v>
          </cell>
          <cell r="G2700" t="str">
            <v>GYNAE</v>
          </cell>
          <cell r="H2700" t="str">
            <v>RISHIKESH</v>
          </cell>
          <cell r="I2700" t="str">
            <v>A</v>
          </cell>
          <cell r="J2700" t="str">
            <v>BZ</v>
          </cell>
          <cell r="K2700">
            <v>20</v>
          </cell>
          <cell r="L2700">
            <v>145076</v>
          </cell>
          <cell r="M2700" t="str">
            <v>Approved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  <cell r="AD2700">
            <v>4</v>
          </cell>
          <cell r="AE2700" t="str">
            <v>02,07,18,27</v>
          </cell>
          <cell r="AF2700"/>
          <cell r="AG2700"/>
        </row>
        <row r="2701">
          <cell r="E2701">
            <v>272988</v>
          </cell>
          <cell r="F2701" t="str">
            <v>ANINDYA  DAS</v>
          </cell>
          <cell r="G2701" t="str">
            <v>PSY</v>
          </cell>
          <cell r="H2701" t="str">
            <v>RISHIKESH</v>
          </cell>
          <cell r="I2701" t="str">
            <v>A</v>
          </cell>
          <cell r="J2701" t="str">
            <v>CZ</v>
          </cell>
          <cell r="K2701">
            <v>15</v>
          </cell>
          <cell r="L2701">
            <v>145076</v>
          </cell>
          <cell r="M2701" t="str">
            <v>Approved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  <cell r="AD2701">
            <v>0</v>
          </cell>
          <cell r="AE2701"/>
          <cell r="AF2701"/>
          <cell r="AG2701"/>
        </row>
        <row r="2702">
          <cell r="E2702">
            <v>261421</v>
          </cell>
          <cell r="F2702" t="str">
            <v>PRIYANKA  GOYAL</v>
          </cell>
          <cell r="G2702" t="str">
            <v>GYNAE</v>
          </cell>
          <cell r="H2702" t="str">
            <v>RISHIKESH</v>
          </cell>
          <cell r="I2702" t="str">
            <v>A</v>
          </cell>
          <cell r="J2702" t="str">
            <v>AZ</v>
          </cell>
          <cell r="K2702">
            <v>50</v>
          </cell>
          <cell r="L2702">
            <v>145076</v>
          </cell>
          <cell r="M2702" t="str">
            <v>Approved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0</v>
          </cell>
          <cell r="AD2702">
            <v>0</v>
          </cell>
          <cell r="AE2702"/>
          <cell r="AF2702"/>
          <cell r="AG2702"/>
        </row>
        <row r="2703">
          <cell r="E2703">
            <v>217329</v>
          </cell>
          <cell r="F2703" t="str">
            <v>P K SHRIVASTAVA</v>
          </cell>
          <cell r="G2703" t="str">
            <v>CP</v>
          </cell>
          <cell r="H2703" t="str">
            <v>RISHIKESH</v>
          </cell>
          <cell r="I2703" t="str">
            <v>A</v>
          </cell>
          <cell r="J2703" t="str">
            <v>BL</v>
          </cell>
          <cell r="K2703">
            <v>40</v>
          </cell>
          <cell r="L2703">
            <v>145076</v>
          </cell>
          <cell r="M2703" t="str">
            <v>Approved</v>
          </cell>
          <cell r="N2703">
            <v>4000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3000</v>
          </cell>
          <cell r="V2703">
            <v>1000</v>
          </cell>
          <cell r="W2703">
            <v>4000</v>
          </cell>
          <cell r="X2703">
            <v>0</v>
          </cell>
          <cell r="Y2703">
            <v>2000</v>
          </cell>
          <cell r="Z2703">
            <v>0</v>
          </cell>
          <cell r="AA2703">
            <v>0</v>
          </cell>
          <cell r="AB2703">
            <v>0</v>
          </cell>
          <cell r="AC2703">
            <v>10000</v>
          </cell>
          <cell r="AD2703">
            <v>0</v>
          </cell>
          <cell r="AE2703"/>
          <cell r="AF2703"/>
          <cell r="AG2703"/>
        </row>
        <row r="2704">
          <cell r="E2704">
            <v>307475</v>
          </cell>
          <cell r="F2704" t="str">
            <v>GOURAV  BHADURI</v>
          </cell>
          <cell r="G2704" t="str">
            <v>GAST</v>
          </cell>
          <cell r="H2704" t="str">
            <v>RISHIKESH</v>
          </cell>
          <cell r="I2704" t="str">
            <v>VIP</v>
          </cell>
          <cell r="J2704"/>
          <cell r="K2704">
            <v>20</v>
          </cell>
          <cell r="L2704">
            <v>145076</v>
          </cell>
          <cell r="M2704" t="str">
            <v>Approved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1</v>
          </cell>
          <cell r="AE2704">
            <v>31</v>
          </cell>
          <cell r="AF2704"/>
          <cell r="AG2704"/>
        </row>
        <row r="2705">
          <cell r="E2705">
            <v>71607</v>
          </cell>
          <cell r="F2705" t="str">
            <v>SANTOSH  PANT</v>
          </cell>
          <cell r="G2705" t="str">
            <v>GP</v>
          </cell>
          <cell r="H2705" t="str">
            <v>RISHIKESH</v>
          </cell>
          <cell r="I2705" t="str">
            <v>A</v>
          </cell>
          <cell r="J2705" t="str">
            <v>BZ</v>
          </cell>
          <cell r="K2705">
            <v>25</v>
          </cell>
          <cell r="L2705">
            <v>145076</v>
          </cell>
          <cell r="M2705" t="str">
            <v>Approved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1</v>
          </cell>
          <cell r="AE2705">
            <v>2</v>
          </cell>
          <cell r="AF2705"/>
          <cell r="AG2705"/>
        </row>
        <row r="2706">
          <cell r="E2706">
            <v>285822</v>
          </cell>
          <cell r="F2706" t="str">
            <v>PRAKHAR  GARG</v>
          </cell>
          <cell r="G2706" t="str">
            <v>CP</v>
          </cell>
          <cell r="H2706" t="str">
            <v>NOIDA</v>
          </cell>
          <cell r="I2706" t="str">
            <v>A</v>
          </cell>
          <cell r="J2706" t="str">
            <v>BL</v>
          </cell>
          <cell r="K2706">
            <v>20</v>
          </cell>
          <cell r="L2706">
            <v>145587</v>
          </cell>
          <cell r="M2706" t="str">
            <v>Approved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2000</v>
          </cell>
          <cell r="U2706">
            <v>8000</v>
          </cell>
          <cell r="V2706">
            <v>4000</v>
          </cell>
          <cell r="W2706">
            <v>14000</v>
          </cell>
          <cell r="X2706">
            <v>0</v>
          </cell>
          <cell r="Y2706">
            <v>2000</v>
          </cell>
          <cell r="Z2706">
            <v>0</v>
          </cell>
          <cell r="AA2706">
            <v>0</v>
          </cell>
          <cell r="AB2706">
            <v>0</v>
          </cell>
          <cell r="AC2706">
            <v>16000</v>
          </cell>
          <cell r="AD2706">
            <v>0</v>
          </cell>
          <cell r="AE2706"/>
          <cell r="AF2706">
            <v>16</v>
          </cell>
          <cell r="AG2706"/>
        </row>
        <row r="2707">
          <cell r="E2707">
            <v>272975</v>
          </cell>
          <cell r="F2707" t="str">
            <v>PRABHAT  KUMAR</v>
          </cell>
          <cell r="G2707" t="str">
            <v>CP</v>
          </cell>
          <cell r="H2707" t="str">
            <v>NOIDA</v>
          </cell>
          <cell r="I2707" t="str">
            <v>A</v>
          </cell>
          <cell r="J2707" t="str">
            <v>BL</v>
          </cell>
          <cell r="K2707">
            <v>30</v>
          </cell>
          <cell r="L2707">
            <v>145587</v>
          </cell>
          <cell r="M2707" t="str">
            <v>Approved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2000</v>
          </cell>
          <cell r="W2707">
            <v>2000</v>
          </cell>
          <cell r="X2707">
            <v>0</v>
          </cell>
          <cell r="Y2707">
            <v>2000</v>
          </cell>
          <cell r="Z2707">
            <v>0</v>
          </cell>
          <cell r="AA2707">
            <v>0</v>
          </cell>
          <cell r="AB2707">
            <v>0</v>
          </cell>
          <cell r="AC2707">
            <v>4000</v>
          </cell>
          <cell r="AD2707">
            <v>0</v>
          </cell>
          <cell r="AE2707"/>
          <cell r="AF2707"/>
          <cell r="AG2707"/>
        </row>
        <row r="2708">
          <cell r="E2708">
            <v>279286</v>
          </cell>
          <cell r="F2708" t="str">
            <v>MADHUR  DALELA</v>
          </cell>
          <cell r="G2708" t="str">
            <v>CARVS</v>
          </cell>
          <cell r="H2708" t="str">
            <v>NOIDA</v>
          </cell>
          <cell r="I2708" t="str">
            <v>A</v>
          </cell>
          <cell r="J2708" t="str">
            <v>CZ</v>
          </cell>
          <cell r="K2708">
            <v>10</v>
          </cell>
          <cell r="L2708">
            <v>145587</v>
          </cell>
          <cell r="M2708" t="str">
            <v>Approved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/>
          <cell r="AF2708"/>
          <cell r="AG2708"/>
        </row>
        <row r="2709">
          <cell r="E2709">
            <v>285823</v>
          </cell>
          <cell r="F2709" t="str">
            <v>SHRUTI  SHARMA</v>
          </cell>
          <cell r="G2709" t="str">
            <v>CP</v>
          </cell>
          <cell r="H2709" t="str">
            <v>DADRI</v>
          </cell>
          <cell r="I2709" t="str">
            <v>B</v>
          </cell>
          <cell r="J2709"/>
          <cell r="K2709">
            <v>20</v>
          </cell>
          <cell r="L2709">
            <v>145587</v>
          </cell>
          <cell r="M2709" t="str">
            <v>Approved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0</v>
          </cell>
          <cell r="AD2709">
            <v>0</v>
          </cell>
          <cell r="AE2709"/>
          <cell r="AF2709"/>
          <cell r="AG2709"/>
        </row>
        <row r="2710">
          <cell r="E2710">
            <v>290013</v>
          </cell>
          <cell r="F2710" t="str">
            <v>AJAY  CHAUHAN</v>
          </cell>
          <cell r="G2710" t="str">
            <v>SUR</v>
          </cell>
          <cell r="H2710" t="str">
            <v>NOIDA</v>
          </cell>
          <cell r="I2710" t="str">
            <v>A</v>
          </cell>
          <cell r="J2710" t="str">
            <v>BL</v>
          </cell>
          <cell r="K2710">
            <v>25</v>
          </cell>
          <cell r="L2710">
            <v>145587</v>
          </cell>
          <cell r="M2710" t="str">
            <v>Approved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2000</v>
          </cell>
          <cell r="U2710">
            <v>2000</v>
          </cell>
          <cell r="V2710">
            <v>0</v>
          </cell>
          <cell r="W2710">
            <v>4000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4000</v>
          </cell>
          <cell r="AD2710">
            <v>0</v>
          </cell>
          <cell r="AE2710"/>
          <cell r="AF2710"/>
          <cell r="AG2710"/>
        </row>
        <row r="2711">
          <cell r="E2711">
            <v>172026</v>
          </cell>
          <cell r="F2711" t="str">
            <v>SHUBHA  BHALLA</v>
          </cell>
          <cell r="G2711" t="str">
            <v>RHEU</v>
          </cell>
          <cell r="H2711" t="str">
            <v>GREATER NOIDA</v>
          </cell>
          <cell r="I2711" t="str">
            <v>A</v>
          </cell>
          <cell r="J2711" t="str">
            <v>BZ</v>
          </cell>
          <cell r="K2711">
            <v>30</v>
          </cell>
          <cell r="L2711">
            <v>145587</v>
          </cell>
          <cell r="M2711" t="str">
            <v>Approved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0</v>
          </cell>
          <cell r="AD2711">
            <v>0</v>
          </cell>
          <cell r="AE2711"/>
          <cell r="AF2711"/>
          <cell r="AG2711"/>
        </row>
        <row r="2712">
          <cell r="E2712">
            <v>288967</v>
          </cell>
          <cell r="F2712" t="str">
            <v>SURESH  K</v>
          </cell>
          <cell r="G2712" t="str">
            <v>SUR</v>
          </cell>
          <cell r="H2712" t="str">
            <v>NOIDA</v>
          </cell>
          <cell r="I2712" t="str">
            <v>A</v>
          </cell>
          <cell r="J2712" t="str">
            <v>BZ</v>
          </cell>
          <cell r="K2712">
            <v>30</v>
          </cell>
          <cell r="L2712">
            <v>145587</v>
          </cell>
          <cell r="M2712" t="str">
            <v>Approved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0</v>
          </cell>
          <cell r="AB2712">
            <v>0</v>
          </cell>
          <cell r="AC2712">
            <v>0</v>
          </cell>
          <cell r="AD2712">
            <v>0</v>
          </cell>
          <cell r="AE2712"/>
          <cell r="AF2712"/>
          <cell r="AG2712"/>
        </row>
        <row r="2713">
          <cell r="E2713">
            <v>148159</v>
          </cell>
          <cell r="F2713" t="str">
            <v>NEETU  JAIN</v>
          </cell>
          <cell r="G2713" t="str">
            <v>CARD</v>
          </cell>
          <cell r="H2713" t="str">
            <v>NOIDA</v>
          </cell>
          <cell r="I2713" t="str">
            <v>A</v>
          </cell>
          <cell r="J2713" t="str">
            <v>CZ</v>
          </cell>
          <cell r="K2713">
            <v>10</v>
          </cell>
          <cell r="L2713">
            <v>145587</v>
          </cell>
          <cell r="M2713" t="str">
            <v>Approved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/>
          <cell r="AF2713"/>
          <cell r="AG2713"/>
        </row>
        <row r="2714">
          <cell r="E2714">
            <v>279329</v>
          </cell>
          <cell r="F2714" t="str">
            <v>PUNIT  DILAWARI</v>
          </cell>
          <cell r="G2714" t="str">
            <v>ORTHO</v>
          </cell>
          <cell r="H2714" t="str">
            <v>NOIDA</v>
          </cell>
          <cell r="I2714" t="str">
            <v>A</v>
          </cell>
          <cell r="J2714" t="str">
            <v>BZ</v>
          </cell>
          <cell r="K2714">
            <v>30</v>
          </cell>
          <cell r="L2714">
            <v>145587</v>
          </cell>
          <cell r="M2714" t="str">
            <v>Approved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0</v>
          </cell>
          <cell r="AB2714">
            <v>0</v>
          </cell>
          <cell r="AC2714">
            <v>0</v>
          </cell>
          <cell r="AD2714">
            <v>0</v>
          </cell>
          <cell r="AE2714"/>
          <cell r="AF2714"/>
          <cell r="AG2714"/>
        </row>
        <row r="2715">
          <cell r="E2715">
            <v>285820</v>
          </cell>
          <cell r="F2715" t="str">
            <v>ANUPAM  BISWAS</v>
          </cell>
          <cell r="G2715" t="str">
            <v>ENDO</v>
          </cell>
          <cell r="H2715" t="str">
            <v>NOIDA</v>
          </cell>
          <cell r="I2715" t="str">
            <v>A</v>
          </cell>
          <cell r="J2715" t="str">
            <v>BZ</v>
          </cell>
          <cell r="K2715">
            <v>20</v>
          </cell>
          <cell r="L2715">
            <v>145587</v>
          </cell>
          <cell r="M2715" t="str">
            <v>Approved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0</v>
          </cell>
          <cell r="AE2715"/>
          <cell r="AF2715"/>
          <cell r="AG2715"/>
        </row>
        <row r="2716">
          <cell r="E2716">
            <v>285819</v>
          </cell>
          <cell r="F2716" t="str">
            <v>NAMAN  SHARMA</v>
          </cell>
          <cell r="G2716" t="str">
            <v>CP</v>
          </cell>
          <cell r="H2716" t="str">
            <v>NOIDA</v>
          </cell>
          <cell r="I2716" t="str">
            <v>A</v>
          </cell>
          <cell r="J2716"/>
          <cell r="K2716">
            <v>25</v>
          </cell>
          <cell r="L2716">
            <v>145587</v>
          </cell>
          <cell r="M2716" t="str">
            <v>Approved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/>
          <cell r="AF2716"/>
          <cell r="AG2716"/>
        </row>
        <row r="2717">
          <cell r="E2717">
            <v>259169</v>
          </cell>
          <cell r="F2717" t="str">
            <v>MOHIB  HAMIDI</v>
          </cell>
          <cell r="G2717" t="str">
            <v>SUR</v>
          </cell>
          <cell r="H2717" t="str">
            <v>GREATER NOIDA</v>
          </cell>
          <cell r="I2717" t="str">
            <v>B</v>
          </cell>
          <cell r="J2717" t="str">
            <v>CZ</v>
          </cell>
          <cell r="K2717">
            <v>15</v>
          </cell>
          <cell r="L2717">
            <v>145587</v>
          </cell>
          <cell r="M2717" t="str">
            <v>Approved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/>
          <cell r="AF2717"/>
          <cell r="AG2717"/>
        </row>
        <row r="2718">
          <cell r="E2718">
            <v>259125</v>
          </cell>
          <cell r="F2718" t="str">
            <v>RAKESH  MALHOTRA</v>
          </cell>
          <cell r="G2718" t="str">
            <v>GP</v>
          </cell>
          <cell r="H2718" t="str">
            <v>NOIDA</v>
          </cell>
          <cell r="I2718" t="str">
            <v>A</v>
          </cell>
          <cell r="J2718"/>
          <cell r="K2718">
            <v>40</v>
          </cell>
          <cell r="L2718">
            <v>145587</v>
          </cell>
          <cell r="M2718" t="str">
            <v>Approved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0</v>
          </cell>
          <cell r="AB2718">
            <v>0</v>
          </cell>
          <cell r="AC2718">
            <v>0</v>
          </cell>
          <cell r="AD2718">
            <v>0</v>
          </cell>
          <cell r="AE2718"/>
          <cell r="AF2718"/>
          <cell r="AG2718"/>
        </row>
        <row r="2719">
          <cell r="E2719">
            <v>231330</v>
          </cell>
          <cell r="F2719" t="str">
            <v>JOTINDER  KHANNA</v>
          </cell>
          <cell r="G2719" t="str">
            <v>SUR</v>
          </cell>
          <cell r="H2719" t="str">
            <v>NOIDA</v>
          </cell>
          <cell r="I2719" t="str">
            <v>VIP</v>
          </cell>
          <cell r="J2719" t="str">
            <v>BZ</v>
          </cell>
          <cell r="K2719">
            <v>25</v>
          </cell>
          <cell r="L2719">
            <v>145587</v>
          </cell>
          <cell r="M2719" t="str">
            <v>Approved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/>
          <cell r="AF2719"/>
          <cell r="AG2719"/>
        </row>
        <row r="2720">
          <cell r="E2720">
            <v>225760</v>
          </cell>
          <cell r="F2720" t="str">
            <v>BHARAT  DURGIA</v>
          </cell>
          <cell r="G2720" t="str">
            <v>ORTHO</v>
          </cell>
          <cell r="H2720" t="str">
            <v>NOIDA</v>
          </cell>
          <cell r="I2720" t="str">
            <v>A</v>
          </cell>
          <cell r="J2720"/>
          <cell r="K2720">
            <v>60</v>
          </cell>
          <cell r="L2720">
            <v>145587</v>
          </cell>
          <cell r="M2720" t="str">
            <v>Approved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/>
          <cell r="AF2720"/>
          <cell r="AG2720"/>
        </row>
        <row r="2721">
          <cell r="E2721">
            <v>241970</v>
          </cell>
          <cell r="F2721" t="str">
            <v>ABHISAR  KATIYAR</v>
          </cell>
          <cell r="G2721" t="str">
            <v>ORTHO</v>
          </cell>
          <cell r="H2721" t="str">
            <v>GREATER NOIDA</v>
          </cell>
          <cell r="I2721" t="str">
            <v>A</v>
          </cell>
          <cell r="J2721" t="str">
            <v>AZ</v>
          </cell>
          <cell r="K2721">
            <v>50</v>
          </cell>
          <cell r="L2721">
            <v>145587</v>
          </cell>
          <cell r="M2721" t="str">
            <v>Approved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0</v>
          </cell>
          <cell r="AA2721">
            <v>0</v>
          </cell>
          <cell r="AB2721">
            <v>0</v>
          </cell>
          <cell r="AC2721">
            <v>0</v>
          </cell>
          <cell r="AD2721">
            <v>0</v>
          </cell>
          <cell r="AE2721"/>
          <cell r="AF2721"/>
          <cell r="AG2721"/>
        </row>
        <row r="2722">
          <cell r="E2722">
            <v>205696</v>
          </cell>
          <cell r="F2722" t="str">
            <v>SANJAY  SHARMA</v>
          </cell>
          <cell r="G2722" t="str">
            <v>CARD</v>
          </cell>
          <cell r="H2722" t="str">
            <v>NOIDA</v>
          </cell>
          <cell r="I2722" t="str">
            <v>B</v>
          </cell>
          <cell r="J2722"/>
          <cell r="K2722">
            <v>25</v>
          </cell>
          <cell r="L2722">
            <v>145587</v>
          </cell>
          <cell r="M2722" t="str">
            <v>Approved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/>
          <cell r="AF2722"/>
          <cell r="AG2722"/>
        </row>
        <row r="2723">
          <cell r="E2723">
            <v>222185</v>
          </cell>
          <cell r="F2723" t="str">
            <v>RAHUL  ARORA</v>
          </cell>
          <cell r="G2723" t="str">
            <v>CARD</v>
          </cell>
          <cell r="H2723" t="str">
            <v>NOIDA</v>
          </cell>
          <cell r="I2723" t="str">
            <v>A</v>
          </cell>
          <cell r="J2723" t="str">
            <v>BZ</v>
          </cell>
          <cell r="K2723">
            <v>25</v>
          </cell>
          <cell r="L2723">
            <v>145587</v>
          </cell>
          <cell r="M2723" t="str">
            <v>Approved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/>
          <cell r="AF2723"/>
          <cell r="AG2723"/>
        </row>
        <row r="2724">
          <cell r="E2724">
            <v>274042</v>
          </cell>
          <cell r="F2724" t="str">
            <v>SIDHARTH SINGH CHANDEL</v>
          </cell>
          <cell r="G2724" t="str">
            <v>ORTHO</v>
          </cell>
          <cell r="H2724" t="str">
            <v>NOIDA</v>
          </cell>
          <cell r="I2724" t="str">
            <v>B</v>
          </cell>
          <cell r="J2724" t="str">
            <v>AZ</v>
          </cell>
          <cell r="K2724">
            <v>50</v>
          </cell>
          <cell r="L2724">
            <v>145587</v>
          </cell>
          <cell r="M2724" t="str">
            <v>Approved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/>
          <cell r="AF2724">
            <v>16</v>
          </cell>
          <cell r="AG2724"/>
        </row>
        <row r="2725">
          <cell r="E2725">
            <v>180409</v>
          </cell>
          <cell r="F2725" t="str">
            <v>ABHISHEK  GOYAL</v>
          </cell>
          <cell r="G2725" t="str">
            <v>LAPAR</v>
          </cell>
          <cell r="H2725" t="str">
            <v>NOIDA</v>
          </cell>
          <cell r="I2725" t="str">
            <v>A</v>
          </cell>
          <cell r="J2725" t="str">
            <v>BZ</v>
          </cell>
          <cell r="K2725">
            <v>30</v>
          </cell>
          <cell r="L2725">
            <v>145587</v>
          </cell>
          <cell r="M2725" t="str">
            <v>Approved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/>
          <cell r="AF2725"/>
          <cell r="AG2725"/>
        </row>
        <row r="2726">
          <cell r="E2726">
            <v>210032</v>
          </cell>
          <cell r="F2726" t="str">
            <v>BRAJESH  KOUSHLE</v>
          </cell>
          <cell r="G2726" t="str">
            <v>ORTHO</v>
          </cell>
          <cell r="H2726" t="str">
            <v>NOIDA</v>
          </cell>
          <cell r="I2726" t="str">
            <v>A</v>
          </cell>
          <cell r="J2726" t="str">
            <v>BZ</v>
          </cell>
          <cell r="K2726">
            <v>30</v>
          </cell>
          <cell r="L2726">
            <v>145587</v>
          </cell>
          <cell r="M2726" t="str">
            <v>Approved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0</v>
          </cell>
          <cell r="AC2726">
            <v>0</v>
          </cell>
          <cell r="AD2726">
            <v>0</v>
          </cell>
          <cell r="AE2726"/>
          <cell r="AF2726"/>
          <cell r="AG2726"/>
        </row>
        <row r="2727">
          <cell r="E2727">
            <v>160572</v>
          </cell>
          <cell r="F2727" t="str">
            <v>GOVIND KR BARANWAL</v>
          </cell>
          <cell r="G2727" t="str">
            <v>CP</v>
          </cell>
          <cell r="H2727" t="str">
            <v>GHAZIABAD</v>
          </cell>
          <cell r="I2727" t="str">
            <v>A</v>
          </cell>
          <cell r="J2727" t="str">
            <v>AL</v>
          </cell>
          <cell r="K2727">
            <v>50</v>
          </cell>
          <cell r="L2727">
            <v>145587</v>
          </cell>
          <cell r="M2727" t="str">
            <v>Approved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2000</v>
          </cell>
          <cell r="W2727">
            <v>2000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2000</v>
          </cell>
          <cell r="AD2727">
            <v>0</v>
          </cell>
          <cell r="AE2727"/>
          <cell r="AF2727"/>
          <cell r="AG2727"/>
        </row>
        <row r="2728">
          <cell r="E2728">
            <v>116195</v>
          </cell>
          <cell r="F2728" t="str">
            <v>GUNJAN  KAPOOR</v>
          </cell>
          <cell r="G2728" t="str">
            <v>CARD</v>
          </cell>
          <cell r="H2728" t="str">
            <v>NOIDA</v>
          </cell>
          <cell r="I2728" t="str">
            <v>A</v>
          </cell>
          <cell r="J2728" t="str">
            <v>BZ</v>
          </cell>
          <cell r="K2728">
            <v>25</v>
          </cell>
          <cell r="L2728">
            <v>145587</v>
          </cell>
          <cell r="M2728" t="str">
            <v>Approved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/>
          <cell r="AF2728"/>
          <cell r="AG2728"/>
        </row>
        <row r="2729">
          <cell r="E2729">
            <v>293493</v>
          </cell>
          <cell r="F2729" t="str">
            <v>MANSI  NIGAM</v>
          </cell>
          <cell r="G2729" t="str">
            <v>CP</v>
          </cell>
          <cell r="H2729" t="str">
            <v>NOIDA</v>
          </cell>
          <cell r="I2729" t="str">
            <v>A</v>
          </cell>
          <cell r="J2729"/>
          <cell r="K2729">
            <v>25</v>
          </cell>
          <cell r="L2729">
            <v>145587</v>
          </cell>
          <cell r="M2729" t="str">
            <v>Approved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/>
          <cell r="AF2729"/>
          <cell r="AG2729"/>
        </row>
        <row r="2730">
          <cell r="E2730">
            <v>18445</v>
          </cell>
          <cell r="F2730" t="str">
            <v>V P SINGH</v>
          </cell>
          <cell r="G2730" t="str">
            <v>SUR</v>
          </cell>
          <cell r="H2730" t="str">
            <v>NOIDA</v>
          </cell>
          <cell r="I2730" t="str">
            <v>B</v>
          </cell>
          <cell r="J2730" t="str">
            <v>BZ</v>
          </cell>
          <cell r="K2730">
            <v>20</v>
          </cell>
          <cell r="L2730">
            <v>145587</v>
          </cell>
          <cell r="M2730" t="str">
            <v>Approved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/>
          <cell r="AF2730"/>
          <cell r="AG2730"/>
        </row>
        <row r="2731">
          <cell r="E2731">
            <v>145662</v>
          </cell>
          <cell r="F2731" t="str">
            <v>PRAMILA R BAITHA</v>
          </cell>
          <cell r="G2731" t="str">
            <v>CP</v>
          </cell>
          <cell r="H2731" t="str">
            <v>GREATER NOIDA</v>
          </cell>
          <cell r="I2731" t="str">
            <v>A</v>
          </cell>
          <cell r="J2731" t="str">
            <v>AL</v>
          </cell>
          <cell r="K2731">
            <v>45</v>
          </cell>
          <cell r="L2731">
            <v>145587</v>
          </cell>
          <cell r="M2731" t="str">
            <v>Approved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2000</v>
          </cell>
          <cell r="U2731">
            <v>4000</v>
          </cell>
          <cell r="V2731">
            <v>4000</v>
          </cell>
          <cell r="W2731">
            <v>10000</v>
          </cell>
          <cell r="X2731">
            <v>0</v>
          </cell>
          <cell r="Y2731">
            <v>2000</v>
          </cell>
          <cell r="Z2731">
            <v>0</v>
          </cell>
          <cell r="AA2731">
            <v>0</v>
          </cell>
          <cell r="AB2731">
            <v>3000</v>
          </cell>
          <cell r="AC2731">
            <v>15000</v>
          </cell>
          <cell r="AD2731">
            <v>0</v>
          </cell>
          <cell r="AE2731"/>
          <cell r="AF2731"/>
          <cell r="AG2731"/>
        </row>
        <row r="2732">
          <cell r="E2732">
            <v>145672</v>
          </cell>
          <cell r="F2732" t="str">
            <v>SHIKHA JINDAL GUPTA</v>
          </cell>
          <cell r="G2732" t="str">
            <v>CHEST</v>
          </cell>
          <cell r="H2732" t="str">
            <v>NOIDA</v>
          </cell>
          <cell r="I2732" t="str">
            <v>A</v>
          </cell>
          <cell r="J2732"/>
          <cell r="K2732">
            <v>25</v>
          </cell>
          <cell r="L2732">
            <v>145587</v>
          </cell>
          <cell r="M2732" t="str">
            <v>Approved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/>
          <cell r="AF2732"/>
          <cell r="AG2732"/>
        </row>
        <row r="2733">
          <cell r="E2733">
            <v>114058</v>
          </cell>
          <cell r="F2733" t="str">
            <v>NISHCHAL  ANAND</v>
          </cell>
          <cell r="G2733" t="str">
            <v>SUR</v>
          </cell>
          <cell r="H2733" t="str">
            <v>NOIDA</v>
          </cell>
          <cell r="I2733" t="str">
            <v>A</v>
          </cell>
          <cell r="J2733" t="str">
            <v>BL</v>
          </cell>
          <cell r="K2733">
            <v>40</v>
          </cell>
          <cell r="L2733">
            <v>145587</v>
          </cell>
          <cell r="M2733" t="str">
            <v>Approved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1000</v>
          </cell>
          <cell r="U2733">
            <v>4000</v>
          </cell>
          <cell r="V2733">
            <v>1000</v>
          </cell>
          <cell r="W2733">
            <v>6000</v>
          </cell>
          <cell r="X2733">
            <v>0</v>
          </cell>
          <cell r="Y2733">
            <v>3000</v>
          </cell>
          <cell r="Z2733">
            <v>0</v>
          </cell>
          <cell r="AA2733">
            <v>0</v>
          </cell>
          <cell r="AB2733">
            <v>0</v>
          </cell>
          <cell r="AC2733">
            <v>9000</v>
          </cell>
          <cell r="AD2733">
            <v>0</v>
          </cell>
          <cell r="AE2733"/>
          <cell r="AF2733">
            <v>16</v>
          </cell>
          <cell r="AG2733"/>
        </row>
        <row r="2734">
          <cell r="E2734">
            <v>177936</v>
          </cell>
          <cell r="F2734" t="str">
            <v>MANISH KUMAR SINHA</v>
          </cell>
          <cell r="G2734" t="str">
            <v>NEU</v>
          </cell>
          <cell r="H2734" t="str">
            <v>NOIDA</v>
          </cell>
          <cell r="I2734" t="str">
            <v>VIP</v>
          </cell>
          <cell r="J2734" t="str">
            <v>AL</v>
          </cell>
          <cell r="K2734">
            <v>55</v>
          </cell>
          <cell r="L2734">
            <v>145587</v>
          </cell>
          <cell r="M2734" t="str">
            <v>Approved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2000</v>
          </cell>
          <cell r="V2734">
            <v>0</v>
          </cell>
          <cell r="W2734">
            <v>2000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2000</v>
          </cell>
          <cell r="AD2734">
            <v>0</v>
          </cell>
          <cell r="AE2734"/>
          <cell r="AF2734"/>
          <cell r="AG2734"/>
        </row>
        <row r="2735">
          <cell r="E2735">
            <v>177939</v>
          </cell>
          <cell r="F2735" t="str">
            <v>MANISH  GUPTA</v>
          </cell>
          <cell r="G2735" t="str">
            <v>NEU</v>
          </cell>
          <cell r="H2735" t="str">
            <v>NOIDA</v>
          </cell>
          <cell r="I2735" t="str">
            <v>A</v>
          </cell>
          <cell r="J2735" t="str">
            <v>BZ</v>
          </cell>
          <cell r="K2735">
            <v>35</v>
          </cell>
          <cell r="L2735">
            <v>145587</v>
          </cell>
          <cell r="M2735" t="str">
            <v>Approved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0</v>
          </cell>
          <cell r="AD2735">
            <v>0</v>
          </cell>
          <cell r="AE2735"/>
          <cell r="AF2735"/>
          <cell r="AG2735"/>
        </row>
        <row r="2736">
          <cell r="E2736">
            <v>292724</v>
          </cell>
          <cell r="F2736" t="str">
            <v>PANKAJ  RELAN</v>
          </cell>
          <cell r="G2736" t="str">
            <v>CP</v>
          </cell>
          <cell r="H2736" t="str">
            <v>NOIDA</v>
          </cell>
          <cell r="I2736" t="str">
            <v>A</v>
          </cell>
          <cell r="J2736" t="str">
            <v>BL</v>
          </cell>
          <cell r="K2736">
            <v>20</v>
          </cell>
          <cell r="L2736">
            <v>145587</v>
          </cell>
          <cell r="M2736" t="str">
            <v>Approved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2000</v>
          </cell>
          <cell r="U2736">
            <v>13000</v>
          </cell>
          <cell r="V2736">
            <v>3000</v>
          </cell>
          <cell r="W2736">
            <v>18000</v>
          </cell>
          <cell r="X2736">
            <v>0</v>
          </cell>
          <cell r="Y2736">
            <v>4000</v>
          </cell>
          <cell r="Z2736">
            <v>0</v>
          </cell>
          <cell r="AA2736">
            <v>0</v>
          </cell>
          <cell r="AB2736">
            <v>1000</v>
          </cell>
          <cell r="AC2736">
            <v>23000</v>
          </cell>
          <cell r="AD2736">
            <v>0</v>
          </cell>
          <cell r="AE2736"/>
          <cell r="AF2736"/>
          <cell r="AG2736"/>
        </row>
        <row r="2737">
          <cell r="E2737">
            <v>293497</v>
          </cell>
          <cell r="F2737" t="str">
            <v>ANURAG  PRASAD</v>
          </cell>
          <cell r="G2737" t="str">
            <v>CP</v>
          </cell>
          <cell r="H2737" t="str">
            <v>GREATER NOIDA</v>
          </cell>
          <cell r="I2737" t="str">
            <v>B</v>
          </cell>
          <cell r="J2737"/>
          <cell r="K2737">
            <v>40</v>
          </cell>
          <cell r="L2737">
            <v>145587</v>
          </cell>
          <cell r="M2737" t="str">
            <v>Approved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/>
          <cell r="AF2737"/>
          <cell r="AG2737"/>
        </row>
        <row r="2738">
          <cell r="E2738">
            <v>145635</v>
          </cell>
          <cell r="F2738" t="str">
            <v>MAHKAR SINGH  KHARI</v>
          </cell>
          <cell r="G2738" t="str">
            <v>CARD</v>
          </cell>
          <cell r="H2738" t="str">
            <v>NOIDA</v>
          </cell>
          <cell r="I2738" t="str">
            <v>A</v>
          </cell>
          <cell r="J2738"/>
          <cell r="K2738">
            <v>25</v>
          </cell>
          <cell r="L2738">
            <v>145587</v>
          </cell>
          <cell r="M2738" t="str">
            <v>Approved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/>
          <cell r="AF2738"/>
          <cell r="AG2738"/>
        </row>
        <row r="2739">
          <cell r="E2739">
            <v>293485</v>
          </cell>
          <cell r="F2739" t="str">
            <v>KHUSHBOO  SINGH</v>
          </cell>
          <cell r="G2739" t="str">
            <v>GP</v>
          </cell>
          <cell r="H2739" t="str">
            <v>NOIDA</v>
          </cell>
          <cell r="I2739" t="str">
            <v>A</v>
          </cell>
          <cell r="J2739" t="str">
            <v>BZ</v>
          </cell>
          <cell r="K2739">
            <v>40</v>
          </cell>
          <cell r="L2739">
            <v>145587</v>
          </cell>
          <cell r="M2739" t="str">
            <v>Approved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/>
          <cell r="AF2739"/>
          <cell r="AG2739"/>
        </row>
        <row r="2740">
          <cell r="E2740">
            <v>231761</v>
          </cell>
          <cell r="F2740" t="str">
            <v>GYANENDRA  AGRAWAL</v>
          </cell>
          <cell r="G2740" t="str">
            <v>CP</v>
          </cell>
          <cell r="H2740" t="str">
            <v>NOIDA</v>
          </cell>
          <cell r="I2740" t="str">
            <v>A</v>
          </cell>
          <cell r="J2740" t="str">
            <v>BL</v>
          </cell>
          <cell r="K2740">
            <v>20</v>
          </cell>
          <cell r="L2740">
            <v>145587</v>
          </cell>
          <cell r="M2740" t="str">
            <v>Approved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3000</v>
          </cell>
          <cell r="V2740">
            <v>0</v>
          </cell>
          <cell r="W2740">
            <v>3000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3000</v>
          </cell>
          <cell r="AD2740">
            <v>0</v>
          </cell>
          <cell r="AE2740"/>
          <cell r="AF2740">
            <v>16</v>
          </cell>
          <cell r="AG2740"/>
        </row>
        <row r="2741">
          <cell r="E2741">
            <v>255075</v>
          </cell>
          <cell r="F2741" t="str">
            <v>RAHUL  PUNJ</v>
          </cell>
          <cell r="G2741" t="str">
            <v>CP</v>
          </cell>
          <cell r="H2741" t="str">
            <v>GREATER NOIDA</v>
          </cell>
          <cell r="I2741" t="str">
            <v>A</v>
          </cell>
          <cell r="J2741" t="str">
            <v>BL</v>
          </cell>
          <cell r="K2741">
            <v>25</v>
          </cell>
          <cell r="L2741">
            <v>145587</v>
          </cell>
          <cell r="M2741" t="str">
            <v>Approved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2000</v>
          </cell>
          <cell r="W2741">
            <v>2000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2000</v>
          </cell>
          <cell r="AD2741">
            <v>0</v>
          </cell>
          <cell r="AE2741"/>
          <cell r="AF2741"/>
          <cell r="AG2741"/>
        </row>
        <row r="2742">
          <cell r="E2742">
            <v>18587</v>
          </cell>
          <cell r="F2742" t="str">
            <v>SANDEEP  GULATI</v>
          </cell>
          <cell r="G2742" t="str">
            <v>GAST</v>
          </cell>
          <cell r="H2742" t="str">
            <v>NOIDA</v>
          </cell>
          <cell r="I2742" t="str">
            <v>VIP</v>
          </cell>
          <cell r="J2742"/>
          <cell r="K2742">
            <v>20</v>
          </cell>
          <cell r="L2742">
            <v>145587</v>
          </cell>
          <cell r="M2742" t="str">
            <v>Approved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/>
          <cell r="AF2742"/>
          <cell r="AG2742"/>
        </row>
        <row r="2743">
          <cell r="E2743">
            <v>254907</v>
          </cell>
          <cell r="F2743" t="str">
            <v>MANISH KUMAR GOEL</v>
          </cell>
          <cell r="G2743" t="str">
            <v>CP</v>
          </cell>
          <cell r="H2743" t="str">
            <v>NOIDA</v>
          </cell>
          <cell r="I2743" t="str">
            <v>A</v>
          </cell>
          <cell r="J2743"/>
          <cell r="K2743">
            <v>10</v>
          </cell>
          <cell r="L2743">
            <v>145587</v>
          </cell>
          <cell r="M2743" t="str">
            <v>Approved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/>
          <cell r="AF2743"/>
          <cell r="AG2743"/>
        </row>
        <row r="2744">
          <cell r="E2744">
            <v>255017</v>
          </cell>
          <cell r="F2744" t="str">
            <v>SUNITA  MAHESHWARI</v>
          </cell>
          <cell r="G2744" t="str">
            <v>CP</v>
          </cell>
          <cell r="H2744" t="str">
            <v>NOIDA</v>
          </cell>
          <cell r="I2744" t="str">
            <v>B</v>
          </cell>
          <cell r="J2744" t="str">
            <v>BL</v>
          </cell>
          <cell r="K2744">
            <v>20</v>
          </cell>
          <cell r="L2744">
            <v>145587</v>
          </cell>
          <cell r="M2744" t="str">
            <v>Approved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2000</v>
          </cell>
          <cell r="V2744">
            <v>1000</v>
          </cell>
          <cell r="W2744">
            <v>3000</v>
          </cell>
          <cell r="X2744">
            <v>0</v>
          </cell>
          <cell r="Y2744">
            <v>1000</v>
          </cell>
          <cell r="Z2744">
            <v>0</v>
          </cell>
          <cell r="AA2744">
            <v>0</v>
          </cell>
          <cell r="AB2744">
            <v>0</v>
          </cell>
          <cell r="AC2744">
            <v>4000</v>
          </cell>
          <cell r="AD2744">
            <v>0</v>
          </cell>
          <cell r="AE2744"/>
          <cell r="AF2744"/>
          <cell r="AG2744"/>
        </row>
        <row r="2745">
          <cell r="E2745">
            <v>293475</v>
          </cell>
          <cell r="F2745" t="str">
            <v>ASHISH  SHARMA</v>
          </cell>
          <cell r="G2745" t="str">
            <v>ORTHO</v>
          </cell>
          <cell r="H2745" t="str">
            <v>GREATER NOIDA</v>
          </cell>
          <cell r="I2745" t="str">
            <v>A</v>
          </cell>
          <cell r="J2745"/>
          <cell r="K2745">
            <v>30</v>
          </cell>
          <cell r="L2745">
            <v>145587</v>
          </cell>
          <cell r="M2745" t="str">
            <v>Approved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/>
          <cell r="AF2745"/>
          <cell r="AG2745"/>
        </row>
        <row r="2746">
          <cell r="E2746">
            <v>145612</v>
          </cell>
          <cell r="F2746" t="str">
            <v>D K  JAIN</v>
          </cell>
          <cell r="G2746" t="str">
            <v>CP</v>
          </cell>
          <cell r="H2746" t="str">
            <v>NOIDA</v>
          </cell>
          <cell r="I2746" t="str">
            <v>VIP</v>
          </cell>
          <cell r="J2746" t="str">
            <v>BZ</v>
          </cell>
          <cell r="K2746">
            <v>20</v>
          </cell>
          <cell r="L2746">
            <v>145587</v>
          </cell>
          <cell r="M2746" t="str">
            <v>Approved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/>
          <cell r="AF2746"/>
          <cell r="AG2746"/>
        </row>
        <row r="2747">
          <cell r="E2747">
            <v>138833</v>
          </cell>
          <cell r="F2747" t="str">
            <v>B L AGARWAL</v>
          </cell>
          <cell r="G2747" t="str">
            <v>CARD</v>
          </cell>
          <cell r="H2747" t="str">
            <v>NOIDA</v>
          </cell>
          <cell r="I2747" t="str">
            <v>B</v>
          </cell>
          <cell r="J2747" t="str">
            <v>BZ</v>
          </cell>
          <cell r="K2747">
            <v>20</v>
          </cell>
          <cell r="L2747">
            <v>145587</v>
          </cell>
          <cell r="M2747" t="str">
            <v>Approved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/>
          <cell r="AF2747"/>
          <cell r="AG2747"/>
        </row>
        <row r="2748">
          <cell r="E2748">
            <v>138088</v>
          </cell>
          <cell r="F2748" t="str">
            <v>RAJESH  SINGH</v>
          </cell>
          <cell r="G2748" t="str">
            <v>CP</v>
          </cell>
          <cell r="H2748" t="str">
            <v>NOIDA</v>
          </cell>
          <cell r="I2748" t="str">
            <v>A</v>
          </cell>
          <cell r="J2748" t="str">
            <v>CZ</v>
          </cell>
          <cell r="K2748">
            <v>12</v>
          </cell>
          <cell r="L2748">
            <v>145587</v>
          </cell>
          <cell r="M2748" t="str">
            <v>Approved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/>
          <cell r="AF2748"/>
          <cell r="AG2748"/>
        </row>
        <row r="2749">
          <cell r="E2749">
            <v>18430</v>
          </cell>
          <cell r="F2749" t="str">
            <v>AJAY  BHALLA</v>
          </cell>
          <cell r="G2749" t="str">
            <v>GAST</v>
          </cell>
          <cell r="H2749" t="str">
            <v>NOIDA</v>
          </cell>
          <cell r="I2749" t="str">
            <v>VIP</v>
          </cell>
          <cell r="J2749"/>
          <cell r="K2749">
            <v>50</v>
          </cell>
          <cell r="L2749">
            <v>145587</v>
          </cell>
          <cell r="M2749" t="str">
            <v>Approved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/>
          <cell r="AF2749"/>
          <cell r="AG2749"/>
        </row>
        <row r="2750">
          <cell r="E2750">
            <v>48726</v>
          </cell>
          <cell r="F2750" t="str">
            <v>PAYAL  JAIN</v>
          </cell>
          <cell r="G2750" t="str">
            <v>GP</v>
          </cell>
          <cell r="H2750" t="str">
            <v>NOIDA</v>
          </cell>
          <cell r="I2750" t="str">
            <v>A</v>
          </cell>
          <cell r="J2750" t="str">
            <v>AZ</v>
          </cell>
          <cell r="K2750">
            <v>50</v>
          </cell>
          <cell r="L2750">
            <v>145587</v>
          </cell>
          <cell r="M2750" t="str">
            <v>Approved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/>
          <cell r="AF2750"/>
          <cell r="AG2750"/>
        </row>
        <row r="2751">
          <cell r="E2751">
            <v>48544</v>
          </cell>
          <cell r="F2751" t="str">
            <v>NEEL R BHATIA</v>
          </cell>
          <cell r="G2751" t="str">
            <v>CP</v>
          </cell>
          <cell r="H2751" t="str">
            <v>NOIDA</v>
          </cell>
          <cell r="I2751" t="str">
            <v>A</v>
          </cell>
          <cell r="J2751" t="str">
            <v>CZ</v>
          </cell>
          <cell r="K2751">
            <v>15</v>
          </cell>
          <cell r="L2751">
            <v>145587</v>
          </cell>
          <cell r="M2751" t="str">
            <v>Approved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/>
          <cell r="AF2751"/>
          <cell r="AG2751"/>
        </row>
        <row r="2752">
          <cell r="E2752">
            <v>28996</v>
          </cell>
          <cell r="F2752" t="str">
            <v>ANIL  MINOCHA</v>
          </cell>
          <cell r="G2752" t="str">
            <v>CARD</v>
          </cell>
          <cell r="H2752" t="str">
            <v>NOIDA</v>
          </cell>
          <cell r="I2752" t="str">
            <v>A</v>
          </cell>
          <cell r="J2752"/>
          <cell r="K2752">
            <v>20</v>
          </cell>
          <cell r="L2752">
            <v>145587</v>
          </cell>
          <cell r="M2752" t="str">
            <v>Approved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0</v>
          </cell>
          <cell r="AC2752">
            <v>0</v>
          </cell>
          <cell r="AD2752">
            <v>0</v>
          </cell>
          <cell r="AE2752"/>
          <cell r="AF2752"/>
          <cell r="AG2752"/>
        </row>
        <row r="2753">
          <cell r="E2753">
            <v>300713</v>
          </cell>
          <cell r="F2753" t="str">
            <v>MANISH K TOMAR</v>
          </cell>
          <cell r="G2753" t="str">
            <v>GAST</v>
          </cell>
          <cell r="H2753" t="str">
            <v>NOIDA</v>
          </cell>
          <cell r="I2753" t="str">
            <v>VIP</v>
          </cell>
          <cell r="J2753"/>
          <cell r="K2753">
            <v>25</v>
          </cell>
          <cell r="L2753">
            <v>145587</v>
          </cell>
          <cell r="M2753" t="str">
            <v>Approved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/>
          <cell r="AF2753"/>
          <cell r="AG2753"/>
        </row>
        <row r="2754">
          <cell r="E2754">
            <v>23091</v>
          </cell>
          <cell r="F2754" t="str">
            <v>AJAY  WADHAWAN</v>
          </cell>
          <cell r="G2754" t="str">
            <v>ORTHO</v>
          </cell>
          <cell r="H2754" t="str">
            <v>NOIDA</v>
          </cell>
          <cell r="I2754" t="str">
            <v>A</v>
          </cell>
          <cell r="J2754"/>
          <cell r="K2754">
            <v>35</v>
          </cell>
          <cell r="L2754">
            <v>145587</v>
          </cell>
          <cell r="M2754" t="str">
            <v>Approved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/>
          <cell r="AF2754"/>
          <cell r="AG2754"/>
        </row>
        <row r="2755">
          <cell r="E2755">
            <v>44115</v>
          </cell>
          <cell r="F2755" t="str">
            <v>J N JHA</v>
          </cell>
          <cell r="G2755" t="str">
            <v>CARD</v>
          </cell>
          <cell r="H2755" t="str">
            <v>GREATER NOIDA</v>
          </cell>
          <cell r="I2755" t="str">
            <v>B</v>
          </cell>
          <cell r="J2755" t="str">
            <v>BZ</v>
          </cell>
          <cell r="K2755">
            <v>25</v>
          </cell>
          <cell r="L2755">
            <v>145587</v>
          </cell>
          <cell r="M2755" t="str">
            <v>Approved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/>
          <cell r="AF2755"/>
          <cell r="AG2755"/>
        </row>
        <row r="2756">
          <cell r="E2756">
            <v>18435</v>
          </cell>
          <cell r="F2756" t="str">
            <v>ASHWINI KUMAR SETYA</v>
          </cell>
          <cell r="G2756" t="str">
            <v>GAST</v>
          </cell>
          <cell r="H2756" t="str">
            <v>NOIDA</v>
          </cell>
          <cell r="I2756" t="str">
            <v>VIP</v>
          </cell>
          <cell r="J2756" t="str">
            <v>BL</v>
          </cell>
          <cell r="K2756">
            <v>20</v>
          </cell>
          <cell r="L2756">
            <v>145587</v>
          </cell>
          <cell r="M2756" t="str">
            <v>Approved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2000</v>
          </cell>
          <cell r="W2756">
            <v>2000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2000</v>
          </cell>
          <cell r="AD2756">
            <v>0</v>
          </cell>
          <cell r="AE2756"/>
          <cell r="AF2756"/>
          <cell r="AG2756"/>
        </row>
        <row r="2757">
          <cell r="E2757">
            <v>279330</v>
          </cell>
          <cell r="F2757" t="str">
            <v>PRAMOD  SAINI</v>
          </cell>
          <cell r="G2757" t="str">
            <v>ORTHO</v>
          </cell>
          <cell r="H2757" t="str">
            <v>NOIDA</v>
          </cell>
          <cell r="I2757" t="str">
            <v>A</v>
          </cell>
          <cell r="J2757" t="str">
            <v>BZ</v>
          </cell>
          <cell r="K2757">
            <v>35</v>
          </cell>
          <cell r="L2757">
            <v>145587</v>
          </cell>
          <cell r="M2757" t="str">
            <v>Approved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/>
          <cell r="AF2757"/>
          <cell r="AG2757"/>
        </row>
        <row r="2758">
          <cell r="E2758">
            <v>14665</v>
          </cell>
          <cell r="F2758" t="str">
            <v>B.M SINGH LAMBA</v>
          </cell>
          <cell r="G2758" t="str">
            <v>CP</v>
          </cell>
          <cell r="H2758" t="str">
            <v>GREATER NOIDA</v>
          </cell>
          <cell r="I2758" t="str">
            <v>A</v>
          </cell>
          <cell r="J2758"/>
          <cell r="K2758">
            <v>25</v>
          </cell>
          <cell r="L2758">
            <v>145587</v>
          </cell>
          <cell r="M2758" t="str">
            <v>Approved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/>
          <cell r="AF2758"/>
          <cell r="AG2758"/>
        </row>
        <row r="2759">
          <cell r="E2759">
            <v>220052</v>
          </cell>
          <cell r="F2759" t="str">
            <v>AMIT  PACHAURI</v>
          </cell>
          <cell r="G2759" t="str">
            <v>ORTHO</v>
          </cell>
          <cell r="H2759" t="str">
            <v>NOIDA</v>
          </cell>
          <cell r="I2759" t="str">
            <v>VIP</v>
          </cell>
          <cell r="J2759" t="str">
            <v>BZ</v>
          </cell>
          <cell r="K2759">
            <v>25</v>
          </cell>
          <cell r="L2759">
            <v>145587</v>
          </cell>
          <cell r="M2759" t="str">
            <v>Approved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/>
          <cell r="AF2759"/>
          <cell r="AG2759"/>
        </row>
        <row r="2760">
          <cell r="E2760">
            <v>69885</v>
          </cell>
          <cell r="F2760" t="str">
            <v>PARNEESH  ARORA</v>
          </cell>
          <cell r="G2760" t="str">
            <v>CARD</v>
          </cell>
          <cell r="H2760" t="str">
            <v>NOIDA</v>
          </cell>
          <cell r="I2760" t="str">
            <v>A</v>
          </cell>
          <cell r="J2760" t="str">
            <v>BZ</v>
          </cell>
          <cell r="K2760">
            <v>35</v>
          </cell>
          <cell r="L2760">
            <v>145587</v>
          </cell>
          <cell r="M2760" t="str">
            <v>Approved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/>
          <cell r="AF2760"/>
          <cell r="AG2760"/>
        </row>
        <row r="2761">
          <cell r="E2761">
            <v>6450</v>
          </cell>
          <cell r="F2761" t="str">
            <v>VINOD KUMAR  VASISHTHA</v>
          </cell>
          <cell r="G2761" t="str">
            <v>CP</v>
          </cell>
          <cell r="H2761" t="str">
            <v>NOIDA</v>
          </cell>
          <cell r="I2761" t="str">
            <v>VIP</v>
          </cell>
          <cell r="J2761" t="str">
            <v>AL</v>
          </cell>
          <cell r="K2761">
            <v>45</v>
          </cell>
          <cell r="L2761">
            <v>145587</v>
          </cell>
          <cell r="M2761" t="str">
            <v>Approved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4000</v>
          </cell>
          <cell r="S2761">
            <v>0</v>
          </cell>
          <cell r="T2761">
            <v>1000</v>
          </cell>
          <cell r="U2761">
            <v>5000</v>
          </cell>
          <cell r="V2761">
            <v>2000</v>
          </cell>
          <cell r="W2761">
            <v>12000</v>
          </cell>
          <cell r="X2761">
            <v>0</v>
          </cell>
          <cell r="Y2761">
            <v>2200</v>
          </cell>
          <cell r="Z2761">
            <v>0</v>
          </cell>
          <cell r="AA2761">
            <v>0</v>
          </cell>
          <cell r="AB2761">
            <v>1000</v>
          </cell>
          <cell r="AC2761">
            <v>15200</v>
          </cell>
          <cell r="AD2761">
            <v>0</v>
          </cell>
          <cell r="AE2761"/>
          <cell r="AF2761">
            <v>24</v>
          </cell>
          <cell r="AG2761"/>
        </row>
        <row r="2762">
          <cell r="E2762">
            <v>221240</v>
          </cell>
          <cell r="F2762" t="str">
            <v>ASHOK KUMAR VERMA</v>
          </cell>
          <cell r="G2762" t="str">
            <v>GAST</v>
          </cell>
          <cell r="H2762" t="str">
            <v>NOIDA</v>
          </cell>
          <cell r="I2762" t="str">
            <v>A</v>
          </cell>
          <cell r="J2762" t="str">
            <v>CL</v>
          </cell>
          <cell r="K2762">
            <v>10</v>
          </cell>
          <cell r="L2762">
            <v>145587</v>
          </cell>
          <cell r="M2762" t="str">
            <v>Approved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3000</v>
          </cell>
          <cell r="V2762">
            <v>0</v>
          </cell>
          <cell r="W2762">
            <v>3000</v>
          </cell>
          <cell r="X2762">
            <v>0</v>
          </cell>
          <cell r="Y2762">
            <v>1000</v>
          </cell>
          <cell r="Z2762">
            <v>0</v>
          </cell>
          <cell r="AA2762">
            <v>0</v>
          </cell>
          <cell r="AB2762">
            <v>0</v>
          </cell>
          <cell r="AC2762">
            <v>4000</v>
          </cell>
          <cell r="AD2762">
            <v>0</v>
          </cell>
          <cell r="AE2762"/>
          <cell r="AF2762"/>
          <cell r="AG2762"/>
        </row>
        <row r="2763">
          <cell r="E2763">
            <v>6466</v>
          </cell>
          <cell r="F2763" t="str">
            <v>VANDANA  GARG</v>
          </cell>
          <cell r="G2763" t="str">
            <v>CP</v>
          </cell>
          <cell r="H2763" t="str">
            <v>NOIDA</v>
          </cell>
          <cell r="I2763" t="str">
            <v>A</v>
          </cell>
          <cell r="J2763"/>
          <cell r="K2763">
            <v>35</v>
          </cell>
          <cell r="L2763">
            <v>145587</v>
          </cell>
          <cell r="M2763" t="str">
            <v>Approved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0</v>
          </cell>
          <cell r="AD2763">
            <v>0</v>
          </cell>
          <cell r="AE2763"/>
          <cell r="AF2763"/>
          <cell r="AG2763"/>
        </row>
        <row r="2764">
          <cell r="E2764">
            <v>6449</v>
          </cell>
          <cell r="F2764" t="str">
            <v>AKASH  GARG</v>
          </cell>
          <cell r="G2764" t="str">
            <v>CP</v>
          </cell>
          <cell r="H2764" t="str">
            <v>NOIDA</v>
          </cell>
          <cell r="I2764" t="str">
            <v>VIP</v>
          </cell>
          <cell r="J2764"/>
          <cell r="K2764">
            <v>45</v>
          </cell>
          <cell r="L2764">
            <v>145587</v>
          </cell>
          <cell r="M2764" t="str">
            <v>Approved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0</v>
          </cell>
          <cell r="AD2764">
            <v>0</v>
          </cell>
          <cell r="AE2764"/>
          <cell r="AF2764"/>
          <cell r="AG2764"/>
        </row>
        <row r="2765">
          <cell r="E2765">
            <v>255153</v>
          </cell>
          <cell r="F2765" t="str">
            <v>J P MATHUR</v>
          </cell>
          <cell r="G2765" t="str">
            <v>CP</v>
          </cell>
          <cell r="H2765" t="str">
            <v>NOIDA</v>
          </cell>
          <cell r="I2765" t="str">
            <v>A</v>
          </cell>
          <cell r="J2765" t="str">
            <v>BZ</v>
          </cell>
          <cell r="K2765">
            <v>30</v>
          </cell>
          <cell r="L2765">
            <v>145587</v>
          </cell>
          <cell r="M2765" t="str">
            <v>Approved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/>
          <cell r="AF2765"/>
          <cell r="AG2765"/>
        </row>
        <row r="2766">
          <cell r="E2766">
            <v>34575</v>
          </cell>
          <cell r="F2766" t="str">
            <v>ANURAG  TANDON</v>
          </cell>
          <cell r="G2766" t="str">
            <v>GAST</v>
          </cell>
          <cell r="H2766" t="str">
            <v>NOIDA</v>
          </cell>
          <cell r="I2766" t="str">
            <v>A</v>
          </cell>
          <cell r="J2766"/>
          <cell r="K2766">
            <v>35</v>
          </cell>
          <cell r="L2766">
            <v>145587</v>
          </cell>
          <cell r="M2766" t="str">
            <v>Approved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0</v>
          </cell>
          <cell r="AD2766">
            <v>0</v>
          </cell>
          <cell r="AE2766"/>
          <cell r="AF2766"/>
          <cell r="AG2766"/>
        </row>
        <row r="2767">
          <cell r="E2767">
            <v>34581</v>
          </cell>
          <cell r="F2767" t="str">
            <v>A P S  BEDI</v>
          </cell>
          <cell r="G2767" t="str">
            <v>SUR</v>
          </cell>
          <cell r="H2767" t="str">
            <v>NOIDA</v>
          </cell>
          <cell r="I2767" t="str">
            <v>B</v>
          </cell>
          <cell r="J2767"/>
          <cell r="K2767">
            <v>30</v>
          </cell>
          <cell r="L2767">
            <v>145587</v>
          </cell>
          <cell r="M2767" t="str">
            <v>Approved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0</v>
          </cell>
          <cell r="AD2767">
            <v>0</v>
          </cell>
          <cell r="AE2767"/>
          <cell r="AF2767"/>
          <cell r="AG2767"/>
        </row>
        <row r="2768">
          <cell r="E2768">
            <v>50524</v>
          </cell>
          <cell r="F2768" t="str">
            <v>N K SONI</v>
          </cell>
          <cell r="G2768" t="str">
            <v>CP</v>
          </cell>
          <cell r="H2768" t="str">
            <v>GREATER NOIDA</v>
          </cell>
          <cell r="I2768" t="str">
            <v>A</v>
          </cell>
          <cell r="J2768" t="str">
            <v>BZ</v>
          </cell>
          <cell r="K2768">
            <v>25</v>
          </cell>
          <cell r="L2768">
            <v>145587</v>
          </cell>
          <cell r="M2768" t="str">
            <v>Approved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/>
          <cell r="AF2768"/>
          <cell r="AG2768"/>
        </row>
        <row r="2769">
          <cell r="E2769">
            <v>285865</v>
          </cell>
          <cell r="F2769" t="str">
            <v>VISHAL  GUPTA</v>
          </cell>
          <cell r="G2769" t="str">
            <v>CP</v>
          </cell>
          <cell r="H2769" t="str">
            <v>NOIDA</v>
          </cell>
          <cell r="I2769" t="str">
            <v>VIP</v>
          </cell>
          <cell r="J2769" t="str">
            <v>CZ</v>
          </cell>
          <cell r="K2769">
            <v>15</v>
          </cell>
          <cell r="L2769">
            <v>145587</v>
          </cell>
          <cell r="M2769" t="str">
            <v>Approved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/>
          <cell r="AF2769"/>
          <cell r="AG2769"/>
        </row>
        <row r="2770">
          <cell r="E2770">
            <v>262942</v>
          </cell>
          <cell r="F2770" t="str">
            <v>SHUDDHTAM  JAIN</v>
          </cell>
          <cell r="G2770" t="str">
            <v>SUR</v>
          </cell>
          <cell r="H2770" t="str">
            <v>NOIDA</v>
          </cell>
          <cell r="I2770" t="str">
            <v>A</v>
          </cell>
          <cell r="J2770"/>
          <cell r="K2770">
            <v>25</v>
          </cell>
          <cell r="L2770">
            <v>145587</v>
          </cell>
          <cell r="M2770" t="str">
            <v>Approved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/>
          <cell r="AF2770"/>
          <cell r="AG2770"/>
        </row>
        <row r="2771">
          <cell r="E2771">
            <v>285861</v>
          </cell>
          <cell r="F2771" t="str">
            <v>SAURAV SHISHIR AGRAWAL</v>
          </cell>
          <cell r="G2771" t="str">
            <v>ENDO</v>
          </cell>
          <cell r="H2771" t="str">
            <v>GREATER NOIDA</v>
          </cell>
          <cell r="I2771" t="str">
            <v>A</v>
          </cell>
          <cell r="J2771" t="str">
            <v>BZ</v>
          </cell>
          <cell r="K2771">
            <v>20</v>
          </cell>
          <cell r="L2771">
            <v>145587</v>
          </cell>
          <cell r="M2771" t="str">
            <v>Approved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0</v>
          </cell>
          <cell r="AC2771">
            <v>0</v>
          </cell>
          <cell r="AD2771">
            <v>0</v>
          </cell>
          <cell r="AE2771"/>
          <cell r="AF2771"/>
          <cell r="AG2771"/>
        </row>
        <row r="2772">
          <cell r="E2772">
            <v>6456</v>
          </cell>
          <cell r="F2772" t="str">
            <v>VINAY  LABROO</v>
          </cell>
          <cell r="G2772" t="str">
            <v>CP</v>
          </cell>
          <cell r="H2772" t="str">
            <v>NOIDA</v>
          </cell>
          <cell r="I2772" t="str">
            <v>A</v>
          </cell>
          <cell r="J2772" t="str">
            <v>BL</v>
          </cell>
          <cell r="K2772">
            <v>40</v>
          </cell>
          <cell r="L2772">
            <v>145587</v>
          </cell>
          <cell r="M2772" t="str">
            <v>Approved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3000</v>
          </cell>
          <cell r="U2772">
            <v>5000</v>
          </cell>
          <cell r="V2772">
            <v>2000</v>
          </cell>
          <cell r="W2772">
            <v>10000</v>
          </cell>
          <cell r="X2772">
            <v>0</v>
          </cell>
          <cell r="Y2772">
            <v>2000</v>
          </cell>
          <cell r="Z2772">
            <v>0</v>
          </cell>
          <cell r="AA2772">
            <v>0</v>
          </cell>
          <cell r="AB2772"/>
          <cell r="AC2772">
            <v>12000</v>
          </cell>
          <cell r="AD2772">
            <v>0</v>
          </cell>
          <cell r="AE2772"/>
          <cell r="AF2772">
            <v>16</v>
          </cell>
          <cell r="AG2772"/>
        </row>
        <row r="2773">
          <cell r="E2773">
            <v>280823</v>
          </cell>
          <cell r="F2773" t="str">
            <v>ALOK KUMAR SINGH</v>
          </cell>
          <cell r="G2773" t="str">
            <v>CP</v>
          </cell>
          <cell r="H2773" t="str">
            <v>NOIDA</v>
          </cell>
          <cell r="I2773" t="str">
            <v>A</v>
          </cell>
          <cell r="J2773" t="str">
            <v>BL</v>
          </cell>
          <cell r="K2773">
            <v>25</v>
          </cell>
          <cell r="L2773">
            <v>145587</v>
          </cell>
          <cell r="M2773" t="str">
            <v>Approved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3000</v>
          </cell>
          <cell r="U2773">
            <v>13000</v>
          </cell>
          <cell r="V2773">
            <v>3000</v>
          </cell>
          <cell r="W2773">
            <v>19000</v>
          </cell>
          <cell r="X2773">
            <v>0</v>
          </cell>
          <cell r="Y2773">
            <v>3000</v>
          </cell>
          <cell r="Z2773">
            <v>0</v>
          </cell>
          <cell r="AA2773">
            <v>0</v>
          </cell>
          <cell r="AB2773">
            <v>0</v>
          </cell>
          <cell r="AC2773">
            <v>22000</v>
          </cell>
          <cell r="AD2773">
            <v>0</v>
          </cell>
          <cell r="AE2773"/>
          <cell r="AF2773">
            <v>16</v>
          </cell>
          <cell r="AG2773"/>
        </row>
        <row r="2774">
          <cell r="E2774">
            <v>280819</v>
          </cell>
          <cell r="F2774" t="str">
            <v>NEERAJ  CHAUDHARY</v>
          </cell>
          <cell r="G2774" t="str">
            <v>SUR</v>
          </cell>
          <cell r="H2774" t="str">
            <v>GREATER NOIDA</v>
          </cell>
          <cell r="I2774" t="str">
            <v>A</v>
          </cell>
          <cell r="J2774" t="str">
            <v>BL</v>
          </cell>
          <cell r="K2774">
            <v>20</v>
          </cell>
          <cell r="L2774">
            <v>145587</v>
          </cell>
          <cell r="M2774" t="str">
            <v>Approved</v>
          </cell>
          <cell r="N2774">
            <v>1000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9000</v>
          </cell>
          <cell r="V2774">
            <v>4000</v>
          </cell>
          <cell r="W2774">
            <v>13000</v>
          </cell>
          <cell r="X2774">
            <v>0</v>
          </cell>
          <cell r="Y2774">
            <v>8000</v>
          </cell>
          <cell r="Z2774">
            <v>0</v>
          </cell>
          <cell r="AA2774">
            <v>0</v>
          </cell>
          <cell r="AB2774">
            <v>0</v>
          </cell>
          <cell r="AC2774">
            <v>22000</v>
          </cell>
          <cell r="AD2774">
            <v>0</v>
          </cell>
          <cell r="AE2774"/>
          <cell r="AF2774"/>
          <cell r="AG2774"/>
        </row>
        <row r="2775">
          <cell r="E2775">
            <v>262966</v>
          </cell>
          <cell r="F2775" t="str">
            <v>L B PRASAD</v>
          </cell>
          <cell r="G2775" t="str">
            <v>CP</v>
          </cell>
          <cell r="H2775" t="str">
            <v>NOIDA</v>
          </cell>
          <cell r="I2775" t="str">
            <v>A</v>
          </cell>
          <cell r="J2775"/>
          <cell r="K2775">
            <v>20</v>
          </cell>
          <cell r="L2775">
            <v>145587</v>
          </cell>
          <cell r="M2775" t="str">
            <v>Approved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/>
          <cell r="AF2775"/>
          <cell r="AG2775"/>
        </row>
        <row r="2776">
          <cell r="E2776">
            <v>262949</v>
          </cell>
          <cell r="F2776" t="str">
            <v>AKSHYA  PUROHIT</v>
          </cell>
          <cell r="G2776" t="str">
            <v>CP</v>
          </cell>
          <cell r="H2776" t="str">
            <v>NOIDA</v>
          </cell>
          <cell r="I2776" t="str">
            <v>B</v>
          </cell>
          <cell r="J2776" t="str">
            <v>CZ</v>
          </cell>
          <cell r="K2776">
            <v>15</v>
          </cell>
          <cell r="L2776">
            <v>145587</v>
          </cell>
          <cell r="M2776" t="str">
            <v>Approved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0</v>
          </cell>
          <cell r="AD2776">
            <v>0</v>
          </cell>
          <cell r="AE2776"/>
          <cell r="AF2776"/>
          <cell r="AG2776"/>
        </row>
        <row r="2777">
          <cell r="E2777">
            <v>6452</v>
          </cell>
          <cell r="F2777" t="str">
            <v>JYOTI  JAIN</v>
          </cell>
          <cell r="G2777" t="str">
            <v>CP</v>
          </cell>
          <cell r="H2777" t="str">
            <v>NOIDA</v>
          </cell>
          <cell r="I2777" t="str">
            <v>B</v>
          </cell>
          <cell r="J2777" t="str">
            <v>BL</v>
          </cell>
          <cell r="K2777">
            <v>40</v>
          </cell>
          <cell r="L2777">
            <v>145587</v>
          </cell>
          <cell r="M2777" t="str">
            <v>Approved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3000</v>
          </cell>
          <cell r="V2777">
            <v>0</v>
          </cell>
          <cell r="W2777">
            <v>3000</v>
          </cell>
          <cell r="X2777">
            <v>0</v>
          </cell>
          <cell r="Y2777">
            <v>2000</v>
          </cell>
          <cell r="Z2777">
            <v>0</v>
          </cell>
          <cell r="AA2777">
            <v>0</v>
          </cell>
          <cell r="AB2777">
            <v>0</v>
          </cell>
          <cell r="AC2777">
            <v>5000</v>
          </cell>
          <cell r="AD2777">
            <v>0</v>
          </cell>
          <cell r="AE2777"/>
          <cell r="AF2777"/>
          <cell r="AG2777"/>
        </row>
        <row r="2778">
          <cell r="E2778">
            <v>23099</v>
          </cell>
          <cell r="F2778" t="str">
            <v>B K TRIPATHI</v>
          </cell>
          <cell r="G2778" t="str">
            <v>ORTHO</v>
          </cell>
          <cell r="H2778" t="str">
            <v>NOIDA</v>
          </cell>
          <cell r="I2778" t="str">
            <v>B</v>
          </cell>
          <cell r="J2778" t="str">
            <v>AZ</v>
          </cell>
          <cell r="K2778">
            <v>55</v>
          </cell>
          <cell r="L2778">
            <v>145587</v>
          </cell>
          <cell r="M2778" t="str">
            <v>Approved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/>
          <cell r="AF2778"/>
          <cell r="AG2778"/>
        </row>
        <row r="2779">
          <cell r="E2779">
            <v>171773</v>
          </cell>
          <cell r="F2779" t="str">
            <v>ASHU  AGGARWAL</v>
          </cell>
          <cell r="G2779" t="str">
            <v>CARD</v>
          </cell>
          <cell r="H2779" t="str">
            <v>NOIDA</v>
          </cell>
          <cell r="I2779" t="str">
            <v>A</v>
          </cell>
          <cell r="J2779" t="str">
            <v>BZ</v>
          </cell>
          <cell r="K2779">
            <v>30</v>
          </cell>
          <cell r="L2779">
            <v>145587</v>
          </cell>
          <cell r="M2779" t="str">
            <v>Approved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/>
          <cell r="AF2779"/>
          <cell r="AG2779"/>
        </row>
        <row r="2780">
          <cell r="E2780">
            <v>23096</v>
          </cell>
          <cell r="F2780" t="str">
            <v>SANJAY  GARG</v>
          </cell>
          <cell r="G2780" t="str">
            <v>ORTHO</v>
          </cell>
          <cell r="H2780" t="str">
            <v>NOIDA</v>
          </cell>
          <cell r="I2780" t="str">
            <v>A</v>
          </cell>
          <cell r="J2780" t="str">
            <v>AZ</v>
          </cell>
          <cell r="K2780">
            <v>55</v>
          </cell>
          <cell r="L2780">
            <v>145587</v>
          </cell>
          <cell r="M2780" t="str">
            <v>Approved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/>
          <cell r="AF2780"/>
          <cell r="AG2780"/>
        </row>
        <row r="2781">
          <cell r="E2781">
            <v>23102</v>
          </cell>
          <cell r="F2781" t="str">
            <v>BHARAT  MAHESHWARI</v>
          </cell>
          <cell r="G2781" t="str">
            <v>ORTHO</v>
          </cell>
          <cell r="H2781" t="str">
            <v>NOIDA</v>
          </cell>
          <cell r="I2781" t="str">
            <v>A</v>
          </cell>
          <cell r="J2781" t="str">
            <v>AZ</v>
          </cell>
          <cell r="K2781">
            <v>60</v>
          </cell>
          <cell r="L2781">
            <v>145587</v>
          </cell>
          <cell r="M2781" t="str">
            <v>Approved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/>
          <cell r="AF2781"/>
          <cell r="AG2781"/>
        </row>
        <row r="2782">
          <cell r="E2782">
            <v>46138</v>
          </cell>
          <cell r="F2782" t="str">
            <v>BISWAJT  PAUL</v>
          </cell>
          <cell r="G2782" t="str">
            <v>CP</v>
          </cell>
          <cell r="H2782" t="str">
            <v>NOIDA</v>
          </cell>
          <cell r="I2782" t="str">
            <v>A</v>
          </cell>
          <cell r="J2782" t="str">
            <v>CZ</v>
          </cell>
          <cell r="K2782">
            <v>10</v>
          </cell>
          <cell r="L2782">
            <v>145587</v>
          </cell>
          <cell r="M2782" t="str">
            <v>Approved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/>
          <cell r="AF2782"/>
          <cell r="AG2782"/>
        </row>
        <row r="2783">
          <cell r="E2783">
            <v>23088</v>
          </cell>
          <cell r="F2783" t="str">
            <v>SIDDHARTH  DATTA</v>
          </cell>
          <cell r="G2783" t="str">
            <v>ORTHO</v>
          </cell>
          <cell r="H2783" t="str">
            <v>NOIDA</v>
          </cell>
          <cell r="I2783" t="str">
            <v>A</v>
          </cell>
          <cell r="J2783" t="str">
            <v>BZ</v>
          </cell>
          <cell r="K2783">
            <v>25</v>
          </cell>
          <cell r="L2783">
            <v>145587</v>
          </cell>
          <cell r="M2783" t="str">
            <v>Approved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/>
          <cell r="AF2783"/>
          <cell r="AG2783"/>
        </row>
        <row r="2784">
          <cell r="E2784">
            <v>23086</v>
          </cell>
          <cell r="F2784" t="str">
            <v>MANOJ  MEHRA</v>
          </cell>
          <cell r="G2784" t="str">
            <v>ORTHO</v>
          </cell>
          <cell r="H2784" t="str">
            <v>NOIDA</v>
          </cell>
          <cell r="I2784" t="str">
            <v>A</v>
          </cell>
          <cell r="J2784"/>
          <cell r="K2784">
            <v>60</v>
          </cell>
          <cell r="L2784">
            <v>145587</v>
          </cell>
          <cell r="M2784" t="str">
            <v>Approved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  <cell r="AE2784"/>
          <cell r="AF2784"/>
          <cell r="AG2784"/>
        </row>
        <row r="2785">
          <cell r="E2785">
            <v>6583</v>
          </cell>
          <cell r="F2785" t="str">
            <v>SANJAY  SANADHYA</v>
          </cell>
          <cell r="G2785" t="str">
            <v>CP</v>
          </cell>
          <cell r="H2785" t="str">
            <v>NOIDA</v>
          </cell>
          <cell r="I2785" t="str">
            <v>B</v>
          </cell>
          <cell r="J2785"/>
          <cell r="K2785">
            <v>15</v>
          </cell>
          <cell r="L2785">
            <v>145587</v>
          </cell>
          <cell r="M2785" t="str">
            <v>Approved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0</v>
          </cell>
          <cell r="AA2785">
            <v>0</v>
          </cell>
          <cell r="AB2785">
            <v>0</v>
          </cell>
          <cell r="AC2785">
            <v>0</v>
          </cell>
          <cell r="AD2785">
            <v>0</v>
          </cell>
          <cell r="AE2785"/>
          <cell r="AF2785"/>
          <cell r="AG2785"/>
        </row>
        <row r="2786">
          <cell r="E2786">
            <v>6459</v>
          </cell>
          <cell r="F2786" t="str">
            <v>DHEERAJ  SINGHAL</v>
          </cell>
          <cell r="G2786" t="str">
            <v>CP</v>
          </cell>
          <cell r="H2786" t="str">
            <v>NOIDA</v>
          </cell>
          <cell r="I2786" t="str">
            <v>B</v>
          </cell>
          <cell r="J2786" t="str">
            <v>AL</v>
          </cell>
          <cell r="K2786">
            <v>100</v>
          </cell>
          <cell r="L2786">
            <v>145587</v>
          </cell>
          <cell r="M2786" t="str">
            <v>Approved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3000</v>
          </cell>
          <cell r="V2786">
            <v>2000</v>
          </cell>
          <cell r="W2786">
            <v>5000</v>
          </cell>
          <cell r="X2786">
            <v>0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5000</v>
          </cell>
          <cell r="AD2786">
            <v>0</v>
          </cell>
          <cell r="AE2786"/>
          <cell r="AF2786"/>
          <cell r="AG2786"/>
        </row>
        <row r="2787">
          <cell r="E2787">
            <v>149195</v>
          </cell>
          <cell r="F2787" t="str">
            <v>ANKIT  JAIN</v>
          </cell>
          <cell r="G2787" t="str">
            <v>CP</v>
          </cell>
          <cell r="H2787" t="str">
            <v>NOIDA</v>
          </cell>
          <cell r="I2787" t="str">
            <v>VIP</v>
          </cell>
          <cell r="J2787"/>
          <cell r="K2787">
            <v>45</v>
          </cell>
          <cell r="L2787">
            <v>145587</v>
          </cell>
          <cell r="M2787" t="str">
            <v>Approved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0</v>
          </cell>
          <cell r="AD2787">
            <v>0</v>
          </cell>
          <cell r="AE2787"/>
          <cell r="AF2787"/>
          <cell r="AG2787"/>
        </row>
        <row r="2788">
          <cell r="E2788">
            <v>6451</v>
          </cell>
          <cell r="F2788" t="str">
            <v>KESHAV SANKHYAN ANAND</v>
          </cell>
          <cell r="G2788" t="str">
            <v>CP</v>
          </cell>
          <cell r="H2788" t="str">
            <v>NOIDA</v>
          </cell>
          <cell r="I2788" t="str">
            <v>B</v>
          </cell>
          <cell r="J2788"/>
          <cell r="K2788">
            <v>30</v>
          </cell>
          <cell r="L2788">
            <v>145587</v>
          </cell>
          <cell r="M2788" t="str">
            <v>Approved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/>
          <cell r="AF2788"/>
          <cell r="AG2788"/>
        </row>
        <row r="2789">
          <cell r="E2789">
            <v>48661</v>
          </cell>
          <cell r="F2789" t="str">
            <v>PRABHAT   KUMAR</v>
          </cell>
          <cell r="G2789" t="str">
            <v>CP</v>
          </cell>
          <cell r="H2789" t="str">
            <v>NOIDA</v>
          </cell>
          <cell r="I2789" t="str">
            <v>A</v>
          </cell>
          <cell r="J2789" t="str">
            <v>BL</v>
          </cell>
          <cell r="K2789">
            <v>35</v>
          </cell>
          <cell r="L2789">
            <v>145587</v>
          </cell>
          <cell r="M2789" t="str">
            <v>Approved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2000</v>
          </cell>
          <cell r="V2789">
            <v>2000</v>
          </cell>
          <cell r="W2789">
            <v>4000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4000</v>
          </cell>
          <cell r="AD2789">
            <v>0</v>
          </cell>
          <cell r="AE2789"/>
          <cell r="AF2789"/>
          <cell r="AG2789"/>
        </row>
        <row r="2790">
          <cell r="E2790">
            <v>179408</v>
          </cell>
          <cell r="F2790" t="str">
            <v>CHIRAG  TANDON</v>
          </cell>
          <cell r="G2790" t="str">
            <v>CP</v>
          </cell>
          <cell r="H2790" t="str">
            <v>GREATER NOIDA</v>
          </cell>
          <cell r="I2790" t="str">
            <v>VIP</v>
          </cell>
          <cell r="J2790" t="str">
            <v>AM</v>
          </cell>
          <cell r="K2790">
            <v>70</v>
          </cell>
          <cell r="L2790">
            <v>145587</v>
          </cell>
          <cell r="M2790" t="str">
            <v>Approved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2000</v>
          </cell>
          <cell r="S2790">
            <v>0</v>
          </cell>
          <cell r="T2790">
            <v>6000</v>
          </cell>
          <cell r="U2790">
            <v>9500</v>
          </cell>
          <cell r="V2790">
            <v>7000</v>
          </cell>
          <cell r="W2790">
            <v>24500</v>
          </cell>
          <cell r="X2790">
            <v>0</v>
          </cell>
          <cell r="Y2790">
            <v>6000</v>
          </cell>
          <cell r="Z2790">
            <v>0</v>
          </cell>
          <cell r="AA2790">
            <v>0</v>
          </cell>
          <cell r="AB2790">
            <v>4000</v>
          </cell>
          <cell r="AC2790">
            <v>34500</v>
          </cell>
          <cell r="AD2790">
            <v>0</v>
          </cell>
          <cell r="AE2790"/>
          <cell r="AF2790">
            <v>21</v>
          </cell>
          <cell r="AG2790"/>
        </row>
        <row r="2791">
          <cell r="E2791">
            <v>192370</v>
          </cell>
          <cell r="F2791" t="str">
            <v>JITENDRA  AGARWAL</v>
          </cell>
          <cell r="G2791" t="str">
            <v>SUR</v>
          </cell>
          <cell r="H2791" t="str">
            <v>NOIDA</v>
          </cell>
          <cell r="I2791" t="str">
            <v>VIP</v>
          </cell>
          <cell r="J2791" t="str">
            <v>CZ</v>
          </cell>
          <cell r="K2791">
            <v>15</v>
          </cell>
          <cell r="L2791">
            <v>145587</v>
          </cell>
          <cell r="M2791" t="str">
            <v>Approved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0</v>
          </cell>
          <cell r="AD2791">
            <v>0</v>
          </cell>
          <cell r="AE2791"/>
          <cell r="AF2791">
            <v>28</v>
          </cell>
          <cell r="AG2791"/>
        </row>
        <row r="2792">
          <cell r="E2792">
            <v>23084</v>
          </cell>
          <cell r="F2792" t="str">
            <v>PARAS  BHAT</v>
          </cell>
          <cell r="G2792" t="str">
            <v>ORTHO</v>
          </cell>
          <cell r="H2792" t="str">
            <v>NOIDA</v>
          </cell>
          <cell r="I2792" t="str">
            <v>A</v>
          </cell>
          <cell r="J2792" t="str">
            <v>AZ</v>
          </cell>
          <cell r="K2792">
            <v>55</v>
          </cell>
          <cell r="L2792">
            <v>145587</v>
          </cell>
          <cell r="M2792" t="str">
            <v>Approved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0</v>
          </cell>
          <cell r="AD2792">
            <v>0</v>
          </cell>
          <cell r="AE2792"/>
          <cell r="AF2792"/>
          <cell r="AG2792"/>
        </row>
        <row r="2793">
          <cell r="E2793">
            <v>193950</v>
          </cell>
          <cell r="F2793" t="str">
            <v>RAKESH KUMAR JAGDISH .</v>
          </cell>
          <cell r="G2793" t="str">
            <v>GAST</v>
          </cell>
          <cell r="H2793" t="str">
            <v>NOIDA</v>
          </cell>
          <cell r="I2793" t="str">
            <v>A</v>
          </cell>
          <cell r="J2793"/>
          <cell r="K2793">
            <v>10</v>
          </cell>
          <cell r="L2793">
            <v>145587</v>
          </cell>
          <cell r="M2793" t="str">
            <v>Approved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0</v>
          </cell>
          <cell r="AD2793">
            <v>0</v>
          </cell>
          <cell r="AE2793"/>
          <cell r="AF2793"/>
          <cell r="AG2793"/>
        </row>
        <row r="2794">
          <cell r="E2794">
            <v>206192</v>
          </cell>
          <cell r="F2794" t="str">
            <v>GUNJAN  GARG</v>
          </cell>
          <cell r="G2794" t="str">
            <v>ENDO</v>
          </cell>
          <cell r="H2794" t="str">
            <v>NOIDA</v>
          </cell>
          <cell r="I2794" t="str">
            <v>B</v>
          </cell>
          <cell r="J2794" t="str">
            <v>BL</v>
          </cell>
          <cell r="K2794">
            <v>25</v>
          </cell>
          <cell r="L2794">
            <v>145587</v>
          </cell>
          <cell r="M2794" t="str">
            <v>Approved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2000</v>
          </cell>
          <cell r="V2794">
            <v>2000</v>
          </cell>
          <cell r="W2794">
            <v>4000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4000</v>
          </cell>
          <cell r="AD2794">
            <v>0</v>
          </cell>
          <cell r="AE2794"/>
          <cell r="AF2794">
            <v>24</v>
          </cell>
          <cell r="AG2794"/>
        </row>
        <row r="2795">
          <cell r="E2795">
            <v>6445</v>
          </cell>
          <cell r="F2795" t="str">
            <v>MEENAKSHI  JAIN</v>
          </cell>
          <cell r="G2795" t="str">
            <v>CP</v>
          </cell>
          <cell r="H2795" t="str">
            <v>NOIDA</v>
          </cell>
          <cell r="I2795" t="str">
            <v>A</v>
          </cell>
          <cell r="J2795" t="str">
            <v>AZ</v>
          </cell>
          <cell r="K2795">
            <v>50</v>
          </cell>
          <cell r="L2795">
            <v>145587</v>
          </cell>
          <cell r="M2795" t="str">
            <v>Approved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B2795">
            <v>0</v>
          </cell>
          <cell r="AC2795">
            <v>0</v>
          </cell>
          <cell r="AD2795">
            <v>0</v>
          </cell>
          <cell r="AE2795"/>
          <cell r="AF2795">
            <v>27</v>
          </cell>
          <cell r="AG2795"/>
        </row>
        <row r="2796">
          <cell r="E2796">
            <v>23098</v>
          </cell>
          <cell r="F2796" t="str">
            <v>GAURAV  RATHORE</v>
          </cell>
          <cell r="G2796" t="str">
            <v>ORTHO</v>
          </cell>
          <cell r="H2796" t="str">
            <v>NOIDA</v>
          </cell>
          <cell r="I2796" t="str">
            <v>A</v>
          </cell>
          <cell r="J2796" t="str">
            <v>AZ</v>
          </cell>
          <cell r="K2796">
            <v>55</v>
          </cell>
          <cell r="L2796">
            <v>145587</v>
          </cell>
          <cell r="M2796" t="str">
            <v>Approved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/>
          <cell r="AF2796"/>
          <cell r="AG2796"/>
        </row>
        <row r="2797">
          <cell r="E2797">
            <v>268421</v>
          </cell>
          <cell r="F2797" t="str">
            <v>MAYANK  SAXENA</v>
          </cell>
          <cell r="G2797" t="str">
            <v>CHEST</v>
          </cell>
          <cell r="H2797" t="str">
            <v>NOIDA</v>
          </cell>
          <cell r="I2797" t="str">
            <v>A</v>
          </cell>
          <cell r="J2797" t="str">
            <v>BZ</v>
          </cell>
          <cell r="K2797">
            <v>25</v>
          </cell>
          <cell r="L2797">
            <v>145587</v>
          </cell>
          <cell r="M2797" t="str">
            <v>Approved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/>
          <cell r="AF2797"/>
          <cell r="AG2797"/>
        </row>
        <row r="2798">
          <cell r="E2798">
            <v>117690</v>
          </cell>
          <cell r="F2798" t="str">
            <v>RAHUL  JAISWAL</v>
          </cell>
          <cell r="G2798" t="str">
            <v>SUR</v>
          </cell>
          <cell r="H2798" t="str">
            <v>GREATER NOIDA</v>
          </cell>
          <cell r="I2798" t="str">
            <v>A</v>
          </cell>
          <cell r="J2798" t="str">
            <v>BL</v>
          </cell>
          <cell r="K2798">
            <v>25</v>
          </cell>
          <cell r="L2798">
            <v>145587</v>
          </cell>
          <cell r="M2798" t="str">
            <v>Approved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1000</v>
          </cell>
          <cell r="U2798">
            <v>1000</v>
          </cell>
          <cell r="V2798">
            <v>0</v>
          </cell>
          <cell r="W2798">
            <v>2000</v>
          </cell>
          <cell r="X2798">
            <v>0</v>
          </cell>
          <cell r="Y2798">
            <v>1000</v>
          </cell>
          <cell r="Z2798">
            <v>0</v>
          </cell>
          <cell r="AA2798">
            <v>0</v>
          </cell>
          <cell r="AB2798">
            <v>0</v>
          </cell>
          <cell r="AC2798">
            <v>3000</v>
          </cell>
          <cell r="AD2798">
            <v>0</v>
          </cell>
          <cell r="AE2798"/>
          <cell r="AF2798"/>
          <cell r="AG2798"/>
        </row>
        <row r="2799">
          <cell r="E2799">
            <v>243507</v>
          </cell>
          <cell r="F2799" t="str">
            <v>AMIT  SACHDEVA</v>
          </cell>
          <cell r="G2799" t="str">
            <v>CP</v>
          </cell>
          <cell r="H2799" t="str">
            <v>NOIDA</v>
          </cell>
          <cell r="I2799" t="str">
            <v>VIP</v>
          </cell>
          <cell r="J2799"/>
          <cell r="K2799">
            <v>45</v>
          </cell>
          <cell r="L2799">
            <v>145587</v>
          </cell>
          <cell r="M2799" t="str">
            <v>Approved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/>
          <cell r="AF2799"/>
          <cell r="AG2799"/>
        </row>
        <row r="2800">
          <cell r="E2800">
            <v>291543</v>
          </cell>
          <cell r="F2800" t="str">
            <v>KHURSHEED IMAM KAZMI</v>
          </cell>
          <cell r="G2800" t="str">
            <v>NEU</v>
          </cell>
          <cell r="H2800" t="str">
            <v>NOIDA</v>
          </cell>
          <cell r="I2800" t="str">
            <v>VIP</v>
          </cell>
          <cell r="J2800" t="str">
            <v>BZ</v>
          </cell>
          <cell r="K2800">
            <v>30</v>
          </cell>
          <cell r="L2800">
            <v>145587</v>
          </cell>
          <cell r="M2800" t="str">
            <v>Approved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B2800">
            <v>0</v>
          </cell>
          <cell r="AC2800">
            <v>0</v>
          </cell>
          <cell r="AD2800">
            <v>0</v>
          </cell>
          <cell r="AE2800"/>
          <cell r="AF2800"/>
          <cell r="AG2800"/>
        </row>
        <row r="2801">
          <cell r="E2801">
            <v>286230</v>
          </cell>
          <cell r="F2801" t="str">
            <v>GUNJAN  MITTAL</v>
          </cell>
          <cell r="G2801" t="str">
            <v>CP</v>
          </cell>
          <cell r="H2801" t="str">
            <v>NOIDA</v>
          </cell>
          <cell r="I2801" t="str">
            <v>A</v>
          </cell>
          <cell r="J2801"/>
          <cell r="K2801">
            <v>20</v>
          </cell>
          <cell r="L2801">
            <v>145587</v>
          </cell>
          <cell r="M2801" t="str">
            <v>Approved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/>
          <cell r="AF2801"/>
          <cell r="AG2801"/>
        </row>
        <row r="2802">
          <cell r="E2802">
            <v>296495</v>
          </cell>
          <cell r="F2802" t="str">
            <v>SUNIL  AGRAWAL</v>
          </cell>
          <cell r="G2802" t="str">
            <v>NEU</v>
          </cell>
          <cell r="H2802" t="str">
            <v>GREATER NOIDA</v>
          </cell>
          <cell r="I2802" t="str">
            <v>A</v>
          </cell>
          <cell r="J2802"/>
          <cell r="K2802">
            <v>15</v>
          </cell>
          <cell r="L2802">
            <v>145587</v>
          </cell>
          <cell r="M2802" t="str">
            <v>Approved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/>
          <cell r="AF2802"/>
          <cell r="AG2802"/>
        </row>
        <row r="2803">
          <cell r="E2803">
            <v>148580</v>
          </cell>
          <cell r="F2803" t="str">
            <v>A P SINGH</v>
          </cell>
          <cell r="G2803" t="str">
            <v>ORTHO</v>
          </cell>
          <cell r="H2803" t="str">
            <v>DADRI</v>
          </cell>
          <cell r="I2803" t="str">
            <v>A</v>
          </cell>
          <cell r="J2803"/>
          <cell r="K2803">
            <v>60</v>
          </cell>
          <cell r="L2803">
            <v>145587</v>
          </cell>
          <cell r="M2803" t="str">
            <v>Approved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/>
          <cell r="AF2803"/>
          <cell r="AG2803"/>
        </row>
        <row r="2804">
          <cell r="E2804">
            <v>139921</v>
          </cell>
          <cell r="F2804" t="str">
            <v>NAVDEEP  KUMAR</v>
          </cell>
          <cell r="G2804" t="str">
            <v>NEU</v>
          </cell>
          <cell r="H2804" t="str">
            <v>NOIDA</v>
          </cell>
          <cell r="I2804" t="str">
            <v>A</v>
          </cell>
          <cell r="J2804"/>
          <cell r="K2804">
            <v>35</v>
          </cell>
          <cell r="L2804">
            <v>145587</v>
          </cell>
          <cell r="M2804" t="str">
            <v>Approved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/>
          <cell r="AF2804"/>
          <cell r="AG2804"/>
        </row>
        <row r="2805">
          <cell r="E2805">
            <v>286196</v>
          </cell>
          <cell r="F2805" t="str">
            <v>KUSH  OHRI</v>
          </cell>
          <cell r="G2805" t="str">
            <v>CP</v>
          </cell>
          <cell r="H2805" t="str">
            <v>NOIDA</v>
          </cell>
          <cell r="I2805" t="str">
            <v>B</v>
          </cell>
          <cell r="J2805" t="str">
            <v>BZ</v>
          </cell>
          <cell r="K2805">
            <v>25</v>
          </cell>
          <cell r="L2805">
            <v>145587</v>
          </cell>
          <cell r="M2805" t="str">
            <v>Approved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/>
          <cell r="AF2805"/>
          <cell r="AG2805"/>
        </row>
        <row r="2806">
          <cell r="E2806">
            <v>27831</v>
          </cell>
          <cell r="F2806" t="str">
            <v>GAURAV  BANSAL</v>
          </cell>
          <cell r="G2806" t="str">
            <v>NEUS</v>
          </cell>
          <cell r="H2806" t="str">
            <v>NOIDA</v>
          </cell>
          <cell r="I2806" t="str">
            <v>VIP</v>
          </cell>
          <cell r="J2806" t="str">
            <v>BZ</v>
          </cell>
          <cell r="K2806">
            <v>35</v>
          </cell>
          <cell r="L2806">
            <v>145587</v>
          </cell>
          <cell r="M2806" t="str">
            <v>Approved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0</v>
          </cell>
          <cell r="AD2806">
            <v>0</v>
          </cell>
          <cell r="AE2806"/>
          <cell r="AF2806"/>
          <cell r="AG2806"/>
        </row>
        <row r="2807">
          <cell r="E2807">
            <v>296499</v>
          </cell>
          <cell r="F2807" t="str">
            <v>PUNEET  RANA</v>
          </cell>
          <cell r="G2807" t="str">
            <v>NEUS</v>
          </cell>
          <cell r="H2807" t="str">
            <v>GREATER NOIDA</v>
          </cell>
          <cell r="I2807" t="str">
            <v>B</v>
          </cell>
          <cell r="J2807" t="str">
            <v>BZ</v>
          </cell>
          <cell r="K2807">
            <v>20</v>
          </cell>
          <cell r="L2807">
            <v>145587</v>
          </cell>
          <cell r="M2807" t="str">
            <v>Approved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0</v>
          </cell>
          <cell r="AD2807">
            <v>0</v>
          </cell>
          <cell r="AE2807"/>
          <cell r="AF2807"/>
          <cell r="AG2807"/>
        </row>
        <row r="2808">
          <cell r="E2808">
            <v>286224</v>
          </cell>
          <cell r="F2808" t="str">
            <v>AJEET  SINGH</v>
          </cell>
          <cell r="G2808" t="str">
            <v>CARD</v>
          </cell>
          <cell r="H2808" t="str">
            <v>GREATER NOIDA</v>
          </cell>
          <cell r="I2808" t="str">
            <v>A</v>
          </cell>
          <cell r="J2808" t="str">
            <v>BL</v>
          </cell>
          <cell r="K2808">
            <v>20</v>
          </cell>
          <cell r="L2808">
            <v>145587</v>
          </cell>
          <cell r="M2808" t="str">
            <v>Approved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1000</v>
          </cell>
          <cell r="V2808">
            <v>2000</v>
          </cell>
          <cell r="W2808">
            <v>3000</v>
          </cell>
          <cell r="X2808">
            <v>0</v>
          </cell>
          <cell r="Y2808">
            <v>2000</v>
          </cell>
          <cell r="Z2808">
            <v>0</v>
          </cell>
          <cell r="AA2808">
            <v>0</v>
          </cell>
          <cell r="AB2808">
            <v>0</v>
          </cell>
          <cell r="AC2808">
            <v>5000</v>
          </cell>
          <cell r="AD2808">
            <v>0</v>
          </cell>
          <cell r="AE2808"/>
          <cell r="AF2808"/>
          <cell r="AG2808"/>
        </row>
        <row r="2809">
          <cell r="E2809">
            <v>117465</v>
          </cell>
          <cell r="F2809" t="str">
            <v>SWADESH KUMAR SRIVASTAVA</v>
          </cell>
          <cell r="G2809" t="str">
            <v>SUR</v>
          </cell>
          <cell r="H2809" t="str">
            <v>NOIDA</v>
          </cell>
          <cell r="I2809" t="str">
            <v>A</v>
          </cell>
          <cell r="J2809" t="str">
            <v>BZ</v>
          </cell>
          <cell r="K2809">
            <v>35</v>
          </cell>
          <cell r="L2809">
            <v>145587</v>
          </cell>
          <cell r="M2809" t="str">
            <v>Approved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/>
          <cell r="AF2809"/>
          <cell r="AG2809"/>
        </row>
        <row r="2810">
          <cell r="E2810">
            <v>268419</v>
          </cell>
          <cell r="F2810" t="str">
            <v>D S CHAUDHARY</v>
          </cell>
          <cell r="G2810" t="str">
            <v>CP</v>
          </cell>
          <cell r="H2810" t="str">
            <v>NOIDA</v>
          </cell>
          <cell r="I2810" t="str">
            <v>A</v>
          </cell>
          <cell r="J2810" t="str">
            <v>BZ</v>
          </cell>
          <cell r="K2810">
            <v>40</v>
          </cell>
          <cell r="L2810">
            <v>145587</v>
          </cell>
          <cell r="M2810" t="str">
            <v>Approved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/>
          <cell r="AF2810"/>
          <cell r="AG2810"/>
        </row>
        <row r="2811">
          <cell r="E2811">
            <v>300594</v>
          </cell>
          <cell r="F2811" t="str">
            <v>PRIYANKA  SINGH</v>
          </cell>
          <cell r="G2811" t="str">
            <v>CP</v>
          </cell>
          <cell r="H2811" t="str">
            <v>NOIDA</v>
          </cell>
          <cell r="I2811" t="str">
            <v>VIP</v>
          </cell>
          <cell r="J2811" t="str">
            <v>BZ</v>
          </cell>
          <cell r="K2811">
            <v>25</v>
          </cell>
          <cell r="L2811">
            <v>145587</v>
          </cell>
          <cell r="M2811" t="str">
            <v>Approved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/>
          <cell r="AF2811"/>
          <cell r="AG2811"/>
        </row>
        <row r="2812">
          <cell r="E2812">
            <v>241463</v>
          </cell>
          <cell r="F2812" t="str">
            <v>CHITTARANJAN  MISHRA</v>
          </cell>
          <cell r="G2812" t="str">
            <v>ORTHO</v>
          </cell>
          <cell r="H2812" t="str">
            <v>GREATER NOIDA</v>
          </cell>
          <cell r="I2812" t="str">
            <v>B</v>
          </cell>
          <cell r="J2812" t="str">
            <v>BL</v>
          </cell>
          <cell r="K2812">
            <v>40</v>
          </cell>
          <cell r="L2812">
            <v>145587</v>
          </cell>
          <cell r="M2812" t="str">
            <v>Approved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4000</v>
          </cell>
          <cell r="V2812">
            <v>2000</v>
          </cell>
          <cell r="W2812">
            <v>6000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6000</v>
          </cell>
          <cell r="AD2812">
            <v>0</v>
          </cell>
          <cell r="AE2812"/>
          <cell r="AF2812">
            <v>16</v>
          </cell>
          <cell r="AG2812"/>
        </row>
        <row r="2813">
          <cell r="E2813">
            <v>226969</v>
          </cell>
          <cell r="F2813" t="str">
            <v>SUDHIR  SHARMA</v>
          </cell>
          <cell r="G2813" t="str">
            <v>SUR</v>
          </cell>
          <cell r="H2813" t="str">
            <v>NOIDA</v>
          </cell>
          <cell r="I2813" t="str">
            <v>A</v>
          </cell>
          <cell r="J2813" t="str">
            <v>BZ</v>
          </cell>
          <cell r="K2813">
            <v>35</v>
          </cell>
          <cell r="L2813">
            <v>145587</v>
          </cell>
          <cell r="M2813" t="str">
            <v>Approved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/>
          <cell r="AF2813"/>
          <cell r="AG2813"/>
        </row>
        <row r="2814">
          <cell r="E2814">
            <v>146344</v>
          </cell>
          <cell r="F2814" t="str">
            <v>SANCHITA  BISWAC</v>
          </cell>
          <cell r="G2814" t="str">
            <v>CP</v>
          </cell>
          <cell r="H2814" t="str">
            <v>GREATER NOIDA</v>
          </cell>
          <cell r="I2814" t="str">
            <v>VIP</v>
          </cell>
          <cell r="J2814" t="str">
            <v>AZ</v>
          </cell>
          <cell r="K2814">
            <v>60</v>
          </cell>
          <cell r="L2814">
            <v>145587</v>
          </cell>
          <cell r="M2814" t="str">
            <v>Approved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/>
          <cell r="AF2814"/>
          <cell r="AG2814"/>
        </row>
        <row r="2815">
          <cell r="E2815">
            <v>207911</v>
          </cell>
          <cell r="F2815" t="str">
            <v>HEMANT  MALHOTRA</v>
          </cell>
          <cell r="G2815" t="str">
            <v>CARD</v>
          </cell>
          <cell r="H2815" t="str">
            <v>NOIDA</v>
          </cell>
          <cell r="I2815" t="str">
            <v>B</v>
          </cell>
          <cell r="J2815" t="str">
            <v>BL</v>
          </cell>
          <cell r="K2815">
            <v>25</v>
          </cell>
          <cell r="L2815">
            <v>145587</v>
          </cell>
          <cell r="M2815" t="str">
            <v>Approved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1000</v>
          </cell>
          <cell r="V2815">
            <v>2000</v>
          </cell>
          <cell r="W2815">
            <v>3000</v>
          </cell>
          <cell r="X2815">
            <v>0</v>
          </cell>
          <cell r="Y2815">
            <v>1000</v>
          </cell>
          <cell r="Z2815">
            <v>0</v>
          </cell>
          <cell r="AA2815">
            <v>0</v>
          </cell>
          <cell r="AB2815">
            <v>0</v>
          </cell>
          <cell r="AC2815">
            <v>4000</v>
          </cell>
          <cell r="AD2815">
            <v>0</v>
          </cell>
          <cell r="AE2815"/>
          <cell r="AF2815"/>
          <cell r="AG2815"/>
        </row>
        <row r="2816">
          <cell r="E2816">
            <v>187905</v>
          </cell>
          <cell r="F2816" t="str">
            <v>ASHISH  JAISHWAL</v>
          </cell>
          <cell r="G2816" t="str">
            <v>CHEST</v>
          </cell>
          <cell r="H2816" t="str">
            <v>NOIDA</v>
          </cell>
          <cell r="I2816" t="str">
            <v>A</v>
          </cell>
          <cell r="J2816" t="str">
            <v>BL</v>
          </cell>
          <cell r="K2816">
            <v>35</v>
          </cell>
          <cell r="L2816">
            <v>145587</v>
          </cell>
          <cell r="M2816" t="str">
            <v>Approved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2000</v>
          </cell>
          <cell r="V2816">
            <v>1000</v>
          </cell>
          <cell r="W2816">
            <v>3000</v>
          </cell>
          <cell r="X2816">
            <v>0</v>
          </cell>
          <cell r="Y2816">
            <v>1000</v>
          </cell>
          <cell r="Z2816">
            <v>0</v>
          </cell>
          <cell r="AA2816">
            <v>0</v>
          </cell>
          <cell r="AB2816">
            <v>0</v>
          </cell>
          <cell r="AC2816">
            <v>4000</v>
          </cell>
          <cell r="AD2816">
            <v>0</v>
          </cell>
          <cell r="AE2816"/>
          <cell r="AF2816">
            <v>16</v>
          </cell>
          <cell r="AG2816"/>
        </row>
        <row r="2817">
          <cell r="E2817">
            <v>187915</v>
          </cell>
          <cell r="F2817" t="str">
            <v>RAJESH  KAPOOR</v>
          </cell>
          <cell r="G2817" t="str">
            <v>GASTS</v>
          </cell>
          <cell r="H2817" t="str">
            <v>NOIDA</v>
          </cell>
          <cell r="I2817" t="str">
            <v>VIP</v>
          </cell>
          <cell r="J2817" t="str">
            <v>BM</v>
          </cell>
          <cell r="K2817">
            <v>25</v>
          </cell>
          <cell r="L2817">
            <v>145587</v>
          </cell>
          <cell r="M2817" t="str">
            <v>Approved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10000</v>
          </cell>
          <cell r="U2817">
            <v>12000</v>
          </cell>
          <cell r="V2817">
            <v>3000</v>
          </cell>
          <cell r="W2817">
            <v>25000</v>
          </cell>
          <cell r="X2817">
            <v>0</v>
          </cell>
          <cell r="Y2817">
            <v>8000</v>
          </cell>
          <cell r="Z2817">
            <v>0</v>
          </cell>
          <cell r="AA2817">
            <v>0</v>
          </cell>
          <cell r="AB2817">
            <v>0</v>
          </cell>
          <cell r="AC2817">
            <v>33000</v>
          </cell>
          <cell r="AD2817">
            <v>0</v>
          </cell>
          <cell r="AE2817"/>
          <cell r="AF2817">
            <v>16</v>
          </cell>
          <cell r="AG2817"/>
        </row>
        <row r="2818">
          <cell r="E2818">
            <v>6444</v>
          </cell>
          <cell r="F2818" t="str">
            <v>S K PALAHA</v>
          </cell>
          <cell r="G2818" t="str">
            <v>CP</v>
          </cell>
          <cell r="H2818" t="str">
            <v>NOIDA</v>
          </cell>
          <cell r="I2818" t="str">
            <v>A</v>
          </cell>
          <cell r="J2818"/>
          <cell r="K2818">
            <v>25</v>
          </cell>
          <cell r="L2818">
            <v>145587</v>
          </cell>
          <cell r="M2818" t="str">
            <v>Approved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0</v>
          </cell>
          <cell r="AD2818">
            <v>0</v>
          </cell>
          <cell r="AE2818"/>
          <cell r="AF2818"/>
          <cell r="AG2818"/>
        </row>
        <row r="2819">
          <cell r="E2819">
            <v>6592</v>
          </cell>
          <cell r="F2819" t="str">
            <v>S  CHAKRAVORTY</v>
          </cell>
          <cell r="G2819" t="str">
            <v>CP</v>
          </cell>
          <cell r="H2819" t="str">
            <v>NOIDA</v>
          </cell>
          <cell r="I2819" t="str">
            <v>VIP</v>
          </cell>
          <cell r="J2819"/>
          <cell r="K2819">
            <v>60</v>
          </cell>
          <cell r="L2819">
            <v>145587</v>
          </cell>
          <cell r="M2819" t="str">
            <v>Approved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B2819">
            <v>0</v>
          </cell>
          <cell r="AC2819">
            <v>0</v>
          </cell>
          <cell r="AD2819">
            <v>0</v>
          </cell>
          <cell r="AE2819"/>
          <cell r="AF2819"/>
          <cell r="AG2819"/>
        </row>
        <row r="2820">
          <cell r="E2820">
            <v>148860</v>
          </cell>
          <cell r="F2820" t="str">
            <v>IMRANA  KHAN</v>
          </cell>
          <cell r="G2820" t="str">
            <v>GYNAE</v>
          </cell>
          <cell r="H2820" t="str">
            <v>NOIDA</v>
          </cell>
          <cell r="I2820" t="str">
            <v>VIP</v>
          </cell>
          <cell r="J2820" t="str">
            <v>AZ</v>
          </cell>
          <cell r="K2820">
            <v>125</v>
          </cell>
          <cell r="L2820">
            <v>145587</v>
          </cell>
          <cell r="M2820" t="str">
            <v>Approved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/>
          <cell r="AF2820"/>
          <cell r="AG2820"/>
        </row>
        <row r="2821">
          <cell r="E2821">
            <v>6585</v>
          </cell>
          <cell r="F2821" t="str">
            <v>ASHWANI KUMAR JOHRI</v>
          </cell>
          <cell r="G2821" t="str">
            <v>CP</v>
          </cell>
          <cell r="H2821" t="str">
            <v>NOIDA</v>
          </cell>
          <cell r="I2821" t="str">
            <v>A</v>
          </cell>
          <cell r="J2821" t="str">
            <v>CL</v>
          </cell>
          <cell r="K2821">
            <v>15</v>
          </cell>
          <cell r="L2821">
            <v>145587</v>
          </cell>
          <cell r="M2821" t="str">
            <v>Approved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2000</v>
          </cell>
          <cell r="V2821">
            <v>0</v>
          </cell>
          <cell r="W2821">
            <v>2000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1000</v>
          </cell>
          <cell r="AC2821">
            <v>3000</v>
          </cell>
          <cell r="AD2821">
            <v>0</v>
          </cell>
          <cell r="AE2821"/>
          <cell r="AF2821"/>
          <cell r="AG2821"/>
        </row>
        <row r="2822">
          <cell r="E2822">
            <v>221399</v>
          </cell>
          <cell r="F2822" t="str">
            <v>RAJESH  SHARMA</v>
          </cell>
          <cell r="G2822" t="str">
            <v>CP</v>
          </cell>
          <cell r="H2822" t="str">
            <v>NOIDA</v>
          </cell>
          <cell r="I2822" t="str">
            <v>A</v>
          </cell>
          <cell r="J2822" t="str">
            <v>AL</v>
          </cell>
          <cell r="K2822">
            <v>50</v>
          </cell>
          <cell r="L2822">
            <v>145587</v>
          </cell>
          <cell r="M2822" t="str">
            <v>Approved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3000</v>
          </cell>
          <cell r="V2822">
            <v>1000</v>
          </cell>
          <cell r="W2822">
            <v>4000</v>
          </cell>
          <cell r="X2822">
            <v>0</v>
          </cell>
          <cell r="Y2822">
            <v>1000</v>
          </cell>
          <cell r="Z2822">
            <v>0</v>
          </cell>
          <cell r="AA2822">
            <v>0</v>
          </cell>
          <cell r="AB2822">
            <v>0</v>
          </cell>
          <cell r="AC2822">
            <v>5000</v>
          </cell>
          <cell r="AD2822">
            <v>0</v>
          </cell>
          <cell r="AE2822"/>
          <cell r="AF2822"/>
          <cell r="AG2822"/>
        </row>
        <row r="2823">
          <cell r="E2823">
            <v>361105</v>
          </cell>
          <cell r="F2823" t="str">
            <v>SHOVANA  VESHNAVI</v>
          </cell>
          <cell r="G2823" t="str">
            <v>CP</v>
          </cell>
          <cell r="H2823" t="str">
            <v>DADRI</v>
          </cell>
          <cell r="I2823" t="str">
            <v>A</v>
          </cell>
          <cell r="J2823" t="str">
            <v>BL</v>
          </cell>
          <cell r="K2823">
            <v>20</v>
          </cell>
          <cell r="L2823">
            <v>145587</v>
          </cell>
          <cell r="M2823" t="str">
            <v>Approved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4000</v>
          </cell>
          <cell r="V2823">
            <v>2000</v>
          </cell>
          <cell r="W2823">
            <v>6000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6000</v>
          </cell>
          <cell r="AD2823">
            <v>0</v>
          </cell>
          <cell r="AE2823"/>
          <cell r="AF2823">
            <v>16</v>
          </cell>
          <cell r="AG2823"/>
        </row>
        <row r="2824">
          <cell r="E2824">
            <v>367819</v>
          </cell>
          <cell r="F2824" t="str">
            <v>ANCHIT  UPPAL</v>
          </cell>
          <cell r="G2824" t="str">
            <v>ORTHO</v>
          </cell>
          <cell r="H2824" t="str">
            <v>NOIDA</v>
          </cell>
          <cell r="I2824" t="str">
            <v>A</v>
          </cell>
          <cell r="J2824" t="str">
            <v>BZ</v>
          </cell>
          <cell r="K2824">
            <v>20</v>
          </cell>
          <cell r="L2824">
            <v>145587</v>
          </cell>
          <cell r="M2824" t="str">
            <v>Approved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/>
          <cell r="AF2824"/>
          <cell r="AG2824"/>
        </row>
        <row r="2825">
          <cell r="E2825">
            <v>361106</v>
          </cell>
          <cell r="F2825" t="str">
            <v>SANJAY KUMAR SINGH</v>
          </cell>
          <cell r="G2825" t="str">
            <v>GAST</v>
          </cell>
          <cell r="H2825" t="str">
            <v>GREATER NOIDA</v>
          </cell>
          <cell r="I2825" t="str">
            <v>A</v>
          </cell>
          <cell r="J2825" t="str">
            <v>BL</v>
          </cell>
          <cell r="K2825">
            <v>20</v>
          </cell>
          <cell r="L2825">
            <v>145587</v>
          </cell>
          <cell r="M2825" t="str">
            <v>Approved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3000</v>
          </cell>
          <cell r="S2825">
            <v>0</v>
          </cell>
          <cell r="T2825">
            <v>0</v>
          </cell>
          <cell r="U2825">
            <v>8000</v>
          </cell>
          <cell r="V2825">
            <v>0</v>
          </cell>
          <cell r="W2825">
            <v>11000</v>
          </cell>
          <cell r="X2825">
            <v>0</v>
          </cell>
          <cell r="Y2825">
            <v>3000</v>
          </cell>
          <cell r="Z2825">
            <v>0</v>
          </cell>
          <cell r="AA2825">
            <v>0</v>
          </cell>
          <cell r="AB2825">
            <v>0</v>
          </cell>
          <cell r="AC2825">
            <v>14000</v>
          </cell>
          <cell r="AD2825">
            <v>0</v>
          </cell>
          <cell r="AE2825"/>
          <cell r="AF2825">
            <v>21</v>
          </cell>
          <cell r="AG2825"/>
        </row>
        <row r="2826">
          <cell r="E2826">
            <v>359665</v>
          </cell>
          <cell r="F2826" t="str">
            <v>ASHOK KUMAR DASH</v>
          </cell>
          <cell r="G2826" t="str">
            <v>CP</v>
          </cell>
          <cell r="H2826" t="str">
            <v>GREATER NOIDA</v>
          </cell>
          <cell r="I2826" t="str">
            <v>B</v>
          </cell>
          <cell r="J2826"/>
          <cell r="K2826">
            <v>10</v>
          </cell>
          <cell r="L2826">
            <v>145587</v>
          </cell>
          <cell r="M2826" t="str">
            <v>Approved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/>
          <cell r="AF2826"/>
          <cell r="AG2826"/>
        </row>
        <row r="2827">
          <cell r="E2827">
            <v>361104</v>
          </cell>
          <cell r="F2827" t="str">
            <v>AMOGH  DUDHWEWALA</v>
          </cell>
          <cell r="G2827" t="str">
            <v>GAST</v>
          </cell>
          <cell r="H2827" t="str">
            <v>GREATER NOIDA</v>
          </cell>
          <cell r="I2827" t="str">
            <v>A</v>
          </cell>
          <cell r="J2827"/>
          <cell r="K2827">
            <v>20</v>
          </cell>
          <cell r="L2827">
            <v>145587</v>
          </cell>
          <cell r="M2827" t="str">
            <v>Approved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/>
          <cell r="AF2827"/>
          <cell r="AG2827"/>
        </row>
        <row r="2828">
          <cell r="E2828">
            <v>359663</v>
          </cell>
          <cell r="F2828" t="str">
            <v>SNIGDHA  RASHMI</v>
          </cell>
          <cell r="G2828" t="str">
            <v>CP</v>
          </cell>
          <cell r="H2828" t="str">
            <v>GREATER NOIDA</v>
          </cell>
          <cell r="I2828" t="str">
            <v>A</v>
          </cell>
          <cell r="J2828"/>
          <cell r="K2828">
            <v>10</v>
          </cell>
          <cell r="L2828">
            <v>145587</v>
          </cell>
          <cell r="M2828" t="str">
            <v>Approved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/>
          <cell r="AF2828"/>
          <cell r="AG2828"/>
        </row>
        <row r="2829">
          <cell r="E2829">
            <v>367831</v>
          </cell>
          <cell r="F2829" t="str">
            <v>ARJUN  UPPAL</v>
          </cell>
          <cell r="G2829" t="str">
            <v>SUR</v>
          </cell>
          <cell r="H2829" t="str">
            <v>NOIDA</v>
          </cell>
          <cell r="I2829" t="str">
            <v>A</v>
          </cell>
          <cell r="J2829" t="str">
            <v>CZ</v>
          </cell>
          <cell r="K2829">
            <v>15</v>
          </cell>
          <cell r="L2829">
            <v>145587</v>
          </cell>
          <cell r="M2829" t="str">
            <v>Approved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/>
          <cell r="AF2829"/>
          <cell r="AG2829"/>
        </row>
        <row r="2830">
          <cell r="E2830">
            <v>359662</v>
          </cell>
          <cell r="F2830" t="str">
            <v>DEEPAK  NATARAJAN</v>
          </cell>
          <cell r="G2830" t="str">
            <v>CARD</v>
          </cell>
          <cell r="H2830" t="str">
            <v>GREATER NOIDA</v>
          </cell>
          <cell r="I2830" t="str">
            <v>B</v>
          </cell>
          <cell r="J2830" t="str">
            <v>CZ</v>
          </cell>
          <cell r="K2830">
            <v>10</v>
          </cell>
          <cell r="L2830">
            <v>145587</v>
          </cell>
          <cell r="M2830" t="str">
            <v>Approved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/>
          <cell r="AF2830"/>
          <cell r="AG2830"/>
        </row>
        <row r="2831">
          <cell r="E2831">
            <v>367822</v>
          </cell>
          <cell r="F2831" t="str">
            <v>MOHIT  SINGH</v>
          </cell>
          <cell r="G2831" t="str">
            <v>SUR</v>
          </cell>
          <cell r="H2831" t="str">
            <v>NOIDA</v>
          </cell>
          <cell r="I2831" t="str">
            <v>A</v>
          </cell>
          <cell r="J2831" t="str">
            <v>CZ</v>
          </cell>
          <cell r="K2831">
            <v>15</v>
          </cell>
          <cell r="L2831">
            <v>145587</v>
          </cell>
          <cell r="M2831" t="str">
            <v>Approved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B2831">
            <v>0</v>
          </cell>
          <cell r="AC2831">
            <v>0</v>
          </cell>
          <cell r="AD2831">
            <v>0</v>
          </cell>
          <cell r="AE2831"/>
          <cell r="AF2831"/>
          <cell r="AG2831"/>
        </row>
        <row r="2832">
          <cell r="E2832">
            <v>367732</v>
          </cell>
          <cell r="F2832" t="str">
            <v>AVINASH  KOUL</v>
          </cell>
          <cell r="G2832" t="str">
            <v>SUR</v>
          </cell>
          <cell r="H2832" t="str">
            <v>NOIDA</v>
          </cell>
          <cell r="I2832" t="str">
            <v>A</v>
          </cell>
          <cell r="J2832" t="str">
            <v>BZ</v>
          </cell>
          <cell r="K2832">
            <v>25</v>
          </cell>
          <cell r="L2832">
            <v>145587</v>
          </cell>
          <cell r="M2832" t="str">
            <v>Approved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/>
          <cell r="AF2832"/>
          <cell r="AG2832"/>
        </row>
        <row r="2833">
          <cell r="E2833">
            <v>358501</v>
          </cell>
          <cell r="F2833" t="str">
            <v>UDAY KUMAR GUPTA</v>
          </cell>
          <cell r="G2833" t="str">
            <v>DIAB</v>
          </cell>
          <cell r="H2833" t="str">
            <v>GREATER NOIDA</v>
          </cell>
          <cell r="I2833" t="str">
            <v>B</v>
          </cell>
          <cell r="J2833" t="str">
            <v>CZ</v>
          </cell>
          <cell r="K2833">
            <v>10</v>
          </cell>
          <cell r="L2833">
            <v>145587</v>
          </cell>
          <cell r="M2833" t="str">
            <v>Approved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/>
          <cell r="AF2833"/>
          <cell r="AG2833"/>
        </row>
        <row r="2834">
          <cell r="E2834">
            <v>358500</v>
          </cell>
          <cell r="F2834" t="str">
            <v>VIVEK  TANDON</v>
          </cell>
          <cell r="G2834" t="str">
            <v>CARD</v>
          </cell>
          <cell r="H2834" t="str">
            <v>GREATER NOIDA</v>
          </cell>
          <cell r="I2834" t="str">
            <v>B</v>
          </cell>
          <cell r="J2834" t="str">
            <v>CZ</v>
          </cell>
          <cell r="K2834">
            <v>10</v>
          </cell>
          <cell r="L2834">
            <v>145587</v>
          </cell>
          <cell r="M2834" t="str">
            <v>Approved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/>
          <cell r="AF2834"/>
          <cell r="AG2834"/>
        </row>
        <row r="2835">
          <cell r="E2835">
            <v>358498</v>
          </cell>
          <cell r="F2835" t="str">
            <v>KRISHNA  YADAV</v>
          </cell>
          <cell r="G2835" t="str">
            <v>CARD</v>
          </cell>
          <cell r="H2835" t="str">
            <v>GREATER NOIDA</v>
          </cell>
          <cell r="I2835" t="str">
            <v>B</v>
          </cell>
          <cell r="J2835"/>
          <cell r="K2835">
            <v>10</v>
          </cell>
          <cell r="L2835">
            <v>145587</v>
          </cell>
          <cell r="M2835" t="str">
            <v>Approved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/>
          <cell r="AF2835"/>
          <cell r="AG2835"/>
        </row>
        <row r="2836">
          <cell r="E2836">
            <v>358323</v>
          </cell>
          <cell r="F2836" t="str">
            <v>PUJA  KUSHWAH</v>
          </cell>
          <cell r="G2836" t="str">
            <v>NEU</v>
          </cell>
          <cell r="H2836" t="str">
            <v>NOIDA</v>
          </cell>
          <cell r="I2836" t="str">
            <v>A</v>
          </cell>
          <cell r="J2836" t="str">
            <v>CZ</v>
          </cell>
          <cell r="K2836">
            <v>15</v>
          </cell>
          <cell r="L2836">
            <v>145587</v>
          </cell>
          <cell r="M2836" t="str">
            <v>Approved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/>
          <cell r="AF2836"/>
          <cell r="AG2836"/>
        </row>
        <row r="2837">
          <cell r="E2837">
            <v>357411</v>
          </cell>
          <cell r="F2837" t="str">
            <v>CHAYAN  VERMANI</v>
          </cell>
          <cell r="G2837" t="str">
            <v>CARD</v>
          </cell>
          <cell r="H2837" t="str">
            <v>NOIDA</v>
          </cell>
          <cell r="I2837" t="str">
            <v>A</v>
          </cell>
          <cell r="J2837" t="str">
            <v>CZ</v>
          </cell>
          <cell r="K2837">
            <v>15</v>
          </cell>
          <cell r="L2837">
            <v>145587</v>
          </cell>
          <cell r="M2837" t="str">
            <v>Approved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/>
          <cell r="AF2837"/>
          <cell r="AG2837"/>
        </row>
        <row r="2838">
          <cell r="E2838">
            <v>357407</v>
          </cell>
          <cell r="F2838" t="str">
            <v>AMIT  HANDA</v>
          </cell>
          <cell r="G2838" t="str">
            <v>CARD</v>
          </cell>
          <cell r="H2838" t="str">
            <v>NOIDA</v>
          </cell>
          <cell r="I2838" t="str">
            <v>A</v>
          </cell>
          <cell r="J2838" t="str">
            <v>CZ</v>
          </cell>
          <cell r="K2838">
            <v>10</v>
          </cell>
          <cell r="L2838">
            <v>145587</v>
          </cell>
          <cell r="M2838" t="str">
            <v>Approved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/>
          <cell r="AF2838"/>
          <cell r="AG2838"/>
        </row>
        <row r="2839">
          <cell r="E2839">
            <v>6453</v>
          </cell>
          <cell r="F2839" t="str">
            <v>PARAG  AGRAWAL</v>
          </cell>
          <cell r="G2839" t="str">
            <v>CP</v>
          </cell>
          <cell r="H2839" t="str">
            <v>GREATER NOIDA</v>
          </cell>
          <cell r="I2839" t="str">
            <v>VIP</v>
          </cell>
          <cell r="J2839"/>
          <cell r="K2839">
            <v>40</v>
          </cell>
          <cell r="L2839">
            <v>145587</v>
          </cell>
          <cell r="M2839" t="str">
            <v>Approved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0</v>
          </cell>
          <cell r="AD2839">
            <v>0</v>
          </cell>
          <cell r="AE2839"/>
          <cell r="AF2839"/>
          <cell r="AG2839"/>
        </row>
        <row r="2840">
          <cell r="E2840">
            <v>6599</v>
          </cell>
          <cell r="F2840" t="str">
            <v>GULAB  GUPTA</v>
          </cell>
          <cell r="G2840" t="str">
            <v>CP</v>
          </cell>
          <cell r="H2840" t="str">
            <v>NOIDA</v>
          </cell>
          <cell r="I2840" t="str">
            <v>VIP</v>
          </cell>
          <cell r="J2840"/>
          <cell r="K2840">
            <v>55</v>
          </cell>
          <cell r="L2840">
            <v>145587</v>
          </cell>
          <cell r="M2840" t="str">
            <v>Approved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/>
          <cell r="AF2840"/>
          <cell r="AG2840"/>
        </row>
        <row r="2841">
          <cell r="E2841">
            <v>361103</v>
          </cell>
          <cell r="F2841" t="str">
            <v>RINKI  KAKKAR</v>
          </cell>
          <cell r="G2841" t="str">
            <v>CP</v>
          </cell>
          <cell r="H2841" t="str">
            <v>NOIDA</v>
          </cell>
          <cell r="I2841" t="str">
            <v>A</v>
          </cell>
          <cell r="J2841" t="str">
            <v>BL</v>
          </cell>
          <cell r="K2841">
            <v>25</v>
          </cell>
          <cell r="L2841">
            <v>145587</v>
          </cell>
          <cell r="M2841" t="str">
            <v>Approved</v>
          </cell>
          <cell r="N2841">
            <v>0</v>
          </cell>
          <cell r="O2841">
            <v>0</v>
          </cell>
          <cell r="P2841">
            <v>3000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1000</v>
          </cell>
          <cell r="V2841">
            <v>1000</v>
          </cell>
          <cell r="W2841">
            <v>5000</v>
          </cell>
          <cell r="X2841">
            <v>0</v>
          </cell>
          <cell r="Y2841">
            <v>1000</v>
          </cell>
          <cell r="Z2841">
            <v>0</v>
          </cell>
          <cell r="AA2841">
            <v>0</v>
          </cell>
          <cell r="AB2841">
            <v>0</v>
          </cell>
          <cell r="AC2841">
            <v>6000</v>
          </cell>
          <cell r="AD2841">
            <v>0</v>
          </cell>
          <cell r="AE2841"/>
          <cell r="AF2841"/>
          <cell r="AG2841"/>
        </row>
        <row r="2842">
          <cell r="E2842">
            <v>358624</v>
          </cell>
          <cell r="F2842" t="str">
            <v>NEELESH  KAPOOR</v>
          </cell>
          <cell r="G2842" t="str">
            <v>CP</v>
          </cell>
          <cell r="H2842" t="str">
            <v>NOIDA</v>
          </cell>
          <cell r="I2842" t="str">
            <v>VIP</v>
          </cell>
          <cell r="J2842" t="str">
            <v>CZ</v>
          </cell>
          <cell r="K2842">
            <v>10</v>
          </cell>
          <cell r="L2842">
            <v>145587</v>
          </cell>
          <cell r="M2842" t="str">
            <v>Approved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/>
          <cell r="AF2842"/>
          <cell r="AG2842"/>
        </row>
        <row r="2843">
          <cell r="E2843">
            <v>6470</v>
          </cell>
          <cell r="F2843" t="str">
            <v>SUNIL KUMAR BAKSHI</v>
          </cell>
          <cell r="G2843" t="str">
            <v>CP</v>
          </cell>
          <cell r="H2843" t="str">
            <v>NOIDA</v>
          </cell>
          <cell r="I2843" t="str">
            <v>A</v>
          </cell>
          <cell r="J2843"/>
          <cell r="K2843">
            <v>30</v>
          </cell>
          <cell r="L2843">
            <v>145587</v>
          </cell>
          <cell r="M2843" t="str">
            <v>Approved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/>
          <cell r="AF2843"/>
          <cell r="AG2843"/>
        </row>
        <row r="2844">
          <cell r="E2844">
            <v>366715</v>
          </cell>
          <cell r="F2844" t="str">
            <v>ADITYA   SHARMA</v>
          </cell>
          <cell r="G2844" t="str">
            <v>GASTS</v>
          </cell>
          <cell r="H2844" t="str">
            <v>GREATER NOIDA</v>
          </cell>
          <cell r="I2844" t="str">
            <v>B</v>
          </cell>
          <cell r="J2844"/>
          <cell r="K2844">
            <v>10</v>
          </cell>
          <cell r="L2844">
            <v>145587</v>
          </cell>
          <cell r="M2844" t="str">
            <v>Approved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/>
          <cell r="AF2844"/>
          <cell r="AG2844"/>
        </row>
        <row r="2845">
          <cell r="E2845">
            <v>347791</v>
          </cell>
          <cell r="F2845" t="str">
            <v>SHARAD  DEV</v>
          </cell>
          <cell r="G2845" t="str">
            <v>GAST</v>
          </cell>
          <cell r="H2845" t="str">
            <v>NOIDA</v>
          </cell>
          <cell r="I2845" t="str">
            <v>A</v>
          </cell>
          <cell r="J2845" t="str">
            <v>BL</v>
          </cell>
          <cell r="K2845">
            <v>30</v>
          </cell>
          <cell r="L2845">
            <v>145587</v>
          </cell>
          <cell r="M2845" t="str">
            <v>Approved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3000</v>
          </cell>
          <cell r="V2845">
            <v>1000</v>
          </cell>
          <cell r="W2845">
            <v>4000</v>
          </cell>
          <cell r="X2845">
            <v>0</v>
          </cell>
          <cell r="Y2845">
            <v>1000</v>
          </cell>
          <cell r="Z2845">
            <v>0</v>
          </cell>
          <cell r="AA2845">
            <v>0</v>
          </cell>
          <cell r="AB2845">
            <v>0</v>
          </cell>
          <cell r="AC2845">
            <v>5000</v>
          </cell>
          <cell r="AD2845">
            <v>0</v>
          </cell>
          <cell r="AE2845"/>
          <cell r="AF2845"/>
          <cell r="AG2845"/>
        </row>
        <row r="2846">
          <cell r="E2846">
            <v>90251</v>
          </cell>
          <cell r="F2846" t="str">
            <v>AMIT NATH MISRA</v>
          </cell>
          <cell r="G2846" t="str">
            <v>ORTHO</v>
          </cell>
          <cell r="H2846" t="str">
            <v>NOIDA</v>
          </cell>
          <cell r="I2846" t="str">
            <v>B</v>
          </cell>
          <cell r="J2846" t="str">
            <v>BZ</v>
          </cell>
          <cell r="K2846">
            <v>25</v>
          </cell>
          <cell r="L2846">
            <v>145587</v>
          </cell>
          <cell r="M2846" t="str">
            <v>Approved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0</v>
          </cell>
          <cell r="AD2846">
            <v>0</v>
          </cell>
          <cell r="AE2846"/>
          <cell r="AF2846"/>
          <cell r="AG2846"/>
        </row>
        <row r="2847">
          <cell r="E2847">
            <v>278364</v>
          </cell>
          <cell r="F2847" t="str">
            <v>SUVRAT  ARYA</v>
          </cell>
          <cell r="G2847" t="str">
            <v>RHEU</v>
          </cell>
          <cell r="H2847" t="str">
            <v>NOIDA</v>
          </cell>
          <cell r="I2847" t="str">
            <v>A</v>
          </cell>
          <cell r="J2847" t="str">
            <v>BZ</v>
          </cell>
          <cell r="K2847">
            <v>40</v>
          </cell>
          <cell r="L2847">
            <v>145587</v>
          </cell>
          <cell r="M2847" t="str">
            <v>Approved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B2847">
            <v>0</v>
          </cell>
          <cell r="AC2847">
            <v>0</v>
          </cell>
          <cell r="AD2847">
            <v>0</v>
          </cell>
          <cell r="AE2847"/>
          <cell r="AF2847"/>
          <cell r="AG2847"/>
        </row>
        <row r="2848">
          <cell r="E2848">
            <v>359639</v>
          </cell>
          <cell r="F2848" t="str">
            <v>VIMAL  UPRETI</v>
          </cell>
          <cell r="G2848" t="str">
            <v>ENDO</v>
          </cell>
          <cell r="H2848" t="str">
            <v>GREATER NOIDA</v>
          </cell>
          <cell r="I2848" t="str">
            <v>B</v>
          </cell>
          <cell r="J2848" t="str">
            <v>CZ</v>
          </cell>
          <cell r="K2848">
            <v>10</v>
          </cell>
          <cell r="L2848">
            <v>145587</v>
          </cell>
          <cell r="M2848" t="str">
            <v>Approved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/>
          <cell r="AF2848"/>
          <cell r="AG2848"/>
        </row>
        <row r="2849">
          <cell r="E2849">
            <v>360053</v>
          </cell>
          <cell r="F2849" t="str">
            <v>KAMAL KISHOR GARG</v>
          </cell>
          <cell r="G2849" t="str">
            <v>CP</v>
          </cell>
          <cell r="H2849" t="str">
            <v>NOIDA</v>
          </cell>
          <cell r="I2849" t="str">
            <v>A</v>
          </cell>
          <cell r="J2849" t="str">
            <v>CZ</v>
          </cell>
          <cell r="K2849">
            <v>10</v>
          </cell>
          <cell r="L2849">
            <v>145587</v>
          </cell>
          <cell r="M2849" t="str">
            <v>Approved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  <cell r="AE2849"/>
          <cell r="AF2849"/>
          <cell r="AG2849"/>
        </row>
        <row r="2850">
          <cell r="E2850">
            <v>216321</v>
          </cell>
          <cell r="F2850" t="str">
            <v>KULWANT  SINGH</v>
          </cell>
          <cell r="G2850" t="str">
            <v>SUR</v>
          </cell>
          <cell r="H2850" t="str">
            <v>NOIDA</v>
          </cell>
          <cell r="I2850" t="str">
            <v>B</v>
          </cell>
          <cell r="J2850" t="str">
            <v>CL</v>
          </cell>
          <cell r="K2850">
            <v>15</v>
          </cell>
          <cell r="L2850">
            <v>145587</v>
          </cell>
          <cell r="M2850" t="str">
            <v>Approved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1000</v>
          </cell>
          <cell r="W2850">
            <v>1000</v>
          </cell>
          <cell r="X2850">
            <v>0</v>
          </cell>
          <cell r="Y2850">
            <v>2000</v>
          </cell>
          <cell r="Z2850">
            <v>0</v>
          </cell>
          <cell r="AA2850">
            <v>0</v>
          </cell>
          <cell r="AB2850">
            <v>0</v>
          </cell>
          <cell r="AC2850">
            <v>3000</v>
          </cell>
          <cell r="AD2850">
            <v>0</v>
          </cell>
          <cell r="AE2850"/>
          <cell r="AF2850"/>
          <cell r="AG2850"/>
        </row>
        <row r="2851">
          <cell r="E2851">
            <v>323832</v>
          </cell>
          <cell r="F2851" t="str">
            <v>SONU  CHAUHAN</v>
          </cell>
          <cell r="G2851" t="str">
            <v>CP</v>
          </cell>
          <cell r="H2851" t="str">
            <v>GREATER NOIDA</v>
          </cell>
          <cell r="I2851" t="str">
            <v>A</v>
          </cell>
          <cell r="J2851"/>
          <cell r="K2851">
            <v>20</v>
          </cell>
          <cell r="L2851">
            <v>145587</v>
          </cell>
          <cell r="M2851" t="str">
            <v>Approved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/>
          <cell r="AF2851"/>
          <cell r="AG2851"/>
        </row>
        <row r="2852">
          <cell r="E2852">
            <v>227953</v>
          </cell>
          <cell r="F2852" t="str">
            <v>RAHUL  SHARMA</v>
          </cell>
          <cell r="G2852" t="str">
            <v>PULM</v>
          </cell>
          <cell r="H2852" t="str">
            <v>GREATER NOIDA</v>
          </cell>
          <cell r="I2852" t="str">
            <v>A</v>
          </cell>
          <cell r="J2852" t="str">
            <v>BZ</v>
          </cell>
          <cell r="K2852">
            <v>40</v>
          </cell>
          <cell r="L2852">
            <v>145587</v>
          </cell>
          <cell r="M2852" t="str">
            <v>Approved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/>
          <cell r="AF2852"/>
          <cell r="AG2852"/>
        </row>
        <row r="2853">
          <cell r="E2853">
            <v>24827</v>
          </cell>
          <cell r="F2853" t="str">
            <v>SANJAY  KUMAR</v>
          </cell>
          <cell r="G2853" t="str">
            <v>GAST</v>
          </cell>
          <cell r="H2853" t="str">
            <v>NOIDA</v>
          </cell>
          <cell r="I2853" t="str">
            <v>A</v>
          </cell>
          <cell r="J2853" t="str">
            <v>BL</v>
          </cell>
          <cell r="K2853">
            <v>40</v>
          </cell>
          <cell r="L2853">
            <v>145587</v>
          </cell>
          <cell r="M2853" t="str">
            <v>Approved</v>
          </cell>
          <cell r="N2853">
            <v>3000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4000</v>
          </cell>
          <cell r="V2853">
            <v>1000</v>
          </cell>
          <cell r="W2853">
            <v>5000</v>
          </cell>
          <cell r="X2853">
            <v>0</v>
          </cell>
          <cell r="Y2853">
            <v>2000</v>
          </cell>
          <cell r="Z2853">
            <v>0</v>
          </cell>
          <cell r="AA2853">
            <v>0</v>
          </cell>
          <cell r="AB2853">
            <v>0</v>
          </cell>
          <cell r="AC2853">
            <v>10000</v>
          </cell>
          <cell r="AD2853">
            <v>0</v>
          </cell>
          <cell r="AE2853"/>
          <cell r="AF2853"/>
          <cell r="AG2853"/>
        </row>
        <row r="2854">
          <cell r="E2854">
            <v>364852</v>
          </cell>
          <cell r="F2854" t="str">
            <v xml:space="preserve">BISWAMOHAN   MISHRA </v>
          </cell>
          <cell r="G2854" t="str">
            <v>NEU</v>
          </cell>
          <cell r="H2854" t="str">
            <v>NOIDA</v>
          </cell>
          <cell r="I2854" t="str">
            <v>B</v>
          </cell>
          <cell r="J2854" t="str">
            <v>CL</v>
          </cell>
          <cell r="K2854">
            <v>15</v>
          </cell>
          <cell r="L2854">
            <v>145587</v>
          </cell>
          <cell r="M2854" t="str">
            <v>Approved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3000</v>
          </cell>
          <cell r="W2854">
            <v>3000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3000</v>
          </cell>
          <cell r="AD2854">
            <v>0</v>
          </cell>
          <cell r="AE2854"/>
          <cell r="AF2854"/>
          <cell r="AG2854"/>
        </row>
        <row r="2855">
          <cell r="E2855">
            <v>359796</v>
          </cell>
          <cell r="F2855" t="str">
            <v>SANDEEP  TRIPATHI</v>
          </cell>
          <cell r="G2855" t="str">
            <v>ORTHO</v>
          </cell>
          <cell r="H2855" t="str">
            <v>GREATER NOIDA</v>
          </cell>
          <cell r="I2855" t="str">
            <v>B</v>
          </cell>
          <cell r="J2855" t="str">
            <v>BZ</v>
          </cell>
          <cell r="K2855">
            <v>30</v>
          </cell>
          <cell r="L2855">
            <v>145587</v>
          </cell>
          <cell r="M2855" t="str">
            <v>Approved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/>
          <cell r="AF2855"/>
          <cell r="AG2855"/>
        </row>
        <row r="2856">
          <cell r="E2856">
            <v>272479</v>
          </cell>
          <cell r="F2856" t="str">
            <v>TARUN  KUMAR</v>
          </cell>
          <cell r="G2856" t="str">
            <v>SUR</v>
          </cell>
          <cell r="H2856" t="str">
            <v>NOIDA</v>
          </cell>
          <cell r="I2856" t="str">
            <v>A</v>
          </cell>
          <cell r="J2856"/>
          <cell r="K2856">
            <v>25</v>
          </cell>
          <cell r="L2856">
            <v>145587</v>
          </cell>
          <cell r="M2856" t="str">
            <v>Approved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/>
          <cell r="AF2856"/>
          <cell r="AG2856"/>
        </row>
        <row r="2857">
          <cell r="E2857">
            <v>359799</v>
          </cell>
          <cell r="F2857" t="str">
            <v>V. S. CHAUHAN</v>
          </cell>
          <cell r="G2857" t="str">
            <v>SUR</v>
          </cell>
          <cell r="H2857" t="str">
            <v>NOIDA</v>
          </cell>
          <cell r="I2857" t="str">
            <v>B</v>
          </cell>
          <cell r="J2857" t="str">
            <v>BZ</v>
          </cell>
          <cell r="K2857">
            <v>30</v>
          </cell>
          <cell r="L2857">
            <v>145587</v>
          </cell>
          <cell r="M2857" t="str">
            <v>Approved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/>
          <cell r="AF2857"/>
          <cell r="AG2857"/>
        </row>
        <row r="2858">
          <cell r="E2858">
            <v>301110</v>
          </cell>
          <cell r="F2858" t="str">
            <v>SOMYA  AGRAWAL</v>
          </cell>
          <cell r="G2858" t="str">
            <v>GAST</v>
          </cell>
          <cell r="H2858" t="str">
            <v>NOIDA</v>
          </cell>
          <cell r="I2858" t="str">
            <v>B</v>
          </cell>
          <cell r="J2858" t="str">
            <v>BL</v>
          </cell>
          <cell r="K2858">
            <v>20</v>
          </cell>
          <cell r="L2858">
            <v>145587</v>
          </cell>
          <cell r="M2858" t="str">
            <v>Approved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2000</v>
          </cell>
          <cell r="V2858">
            <v>2000</v>
          </cell>
          <cell r="W2858">
            <v>4000</v>
          </cell>
          <cell r="X2858">
            <v>0</v>
          </cell>
          <cell r="Y2858">
            <v>1000</v>
          </cell>
          <cell r="Z2858">
            <v>0</v>
          </cell>
          <cell r="AA2858">
            <v>0</v>
          </cell>
          <cell r="AB2858">
            <v>0</v>
          </cell>
          <cell r="AC2858">
            <v>5000</v>
          </cell>
          <cell r="AD2858">
            <v>0</v>
          </cell>
          <cell r="AE2858"/>
          <cell r="AF2858"/>
          <cell r="AG2858"/>
        </row>
        <row r="2859">
          <cell r="E2859">
            <v>292498</v>
          </cell>
          <cell r="F2859" t="str">
            <v>PIYUSH  SOOD</v>
          </cell>
          <cell r="G2859" t="str">
            <v>CP</v>
          </cell>
          <cell r="H2859" t="str">
            <v>NOIDA</v>
          </cell>
          <cell r="I2859" t="str">
            <v>A</v>
          </cell>
          <cell r="J2859" t="str">
            <v>BL</v>
          </cell>
          <cell r="K2859">
            <v>30</v>
          </cell>
          <cell r="L2859">
            <v>145587</v>
          </cell>
          <cell r="M2859" t="str">
            <v>Approved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2000</v>
          </cell>
          <cell r="W2859">
            <v>2000</v>
          </cell>
          <cell r="X2859">
            <v>0</v>
          </cell>
          <cell r="Y2859">
            <v>2200</v>
          </cell>
          <cell r="Z2859">
            <v>0</v>
          </cell>
          <cell r="AA2859">
            <v>0</v>
          </cell>
          <cell r="AB2859">
            <v>0</v>
          </cell>
          <cell r="AC2859">
            <v>4200</v>
          </cell>
          <cell r="AD2859">
            <v>0</v>
          </cell>
          <cell r="AE2859"/>
          <cell r="AF2859"/>
          <cell r="AG2859"/>
        </row>
        <row r="2860">
          <cell r="E2860">
            <v>264340</v>
          </cell>
          <cell r="F2860" t="str">
            <v>ANUJ  AGRAWAL</v>
          </cell>
          <cell r="G2860" t="str">
            <v>ORTHO</v>
          </cell>
          <cell r="H2860" t="str">
            <v>NOIDA</v>
          </cell>
          <cell r="I2860" t="str">
            <v>A</v>
          </cell>
          <cell r="J2860" t="str">
            <v>BL</v>
          </cell>
          <cell r="K2860">
            <v>25</v>
          </cell>
          <cell r="L2860">
            <v>145587</v>
          </cell>
          <cell r="M2860" t="str">
            <v>Approved</v>
          </cell>
          <cell r="N2860">
            <v>0</v>
          </cell>
          <cell r="O2860">
            <v>0</v>
          </cell>
          <cell r="P2860">
            <v>1000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3000</v>
          </cell>
          <cell r="W2860">
            <v>4000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B2860">
            <v>0</v>
          </cell>
          <cell r="AC2860">
            <v>4000</v>
          </cell>
          <cell r="AD2860">
            <v>0</v>
          </cell>
          <cell r="AE2860"/>
          <cell r="AF2860"/>
          <cell r="AG2860"/>
        </row>
        <row r="2861">
          <cell r="E2861">
            <v>292499</v>
          </cell>
          <cell r="F2861" t="str">
            <v>ABHISHEK  KUMAR</v>
          </cell>
          <cell r="G2861" t="str">
            <v>CP</v>
          </cell>
          <cell r="H2861" t="str">
            <v>NOIDA</v>
          </cell>
          <cell r="I2861" t="str">
            <v>A</v>
          </cell>
          <cell r="J2861"/>
          <cell r="K2861">
            <v>30</v>
          </cell>
          <cell r="L2861">
            <v>145587</v>
          </cell>
          <cell r="M2861" t="str">
            <v>Approved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/>
          <cell r="AF2861"/>
          <cell r="AG2861"/>
        </row>
        <row r="2862">
          <cell r="E2862">
            <v>359792</v>
          </cell>
          <cell r="F2862" t="str">
            <v>PUNEET  SRIVASTAVA</v>
          </cell>
          <cell r="G2862" t="str">
            <v>RHEU</v>
          </cell>
          <cell r="H2862" t="str">
            <v>NOIDA</v>
          </cell>
          <cell r="I2862" t="str">
            <v>A</v>
          </cell>
          <cell r="J2862" t="str">
            <v>BZ</v>
          </cell>
          <cell r="K2862">
            <v>25</v>
          </cell>
          <cell r="L2862">
            <v>145587</v>
          </cell>
          <cell r="M2862" t="str">
            <v>Approved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  <cell r="AE2862"/>
          <cell r="AF2862"/>
          <cell r="AG2862"/>
        </row>
        <row r="2863">
          <cell r="E2863">
            <v>360060</v>
          </cell>
          <cell r="F2863" t="str">
            <v>SATYAN  NANDA</v>
          </cell>
          <cell r="G2863" t="str">
            <v>NEU</v>
          </cell>
          <cell r="H2863" t="str">
            <v>NOIDA</v>
          </cell>
          <cell r="I2863" t="str">
            <v>A</v>
          </cell>
          <cell r="J2863" t="str">
            <v>CZ</v>
          </cell>
          <cell r="K2863">
            <v>10</v>
          </cell>
          <cell r="L2863">
            <v>145587</v>
          </cell>
          <cell r="M2863" t="str">
            <v>Approved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0</v>
          </cell>
          <cell r="AC2863">
            <v>0</v>
          </cell>
          <cell r="AD2863">
            <v>0</v>
          </cell>
          <cell r="AE2863"/>
          <cell r="AF2863"/>
          <cell r="AG2863"/>
        </row>
        <row r="2864">
          <cell r="E2864">
            <v>360087</v>
          </cell>
          <cell r="F2864" t="str">
            <v>DEEPAK  JAIN</v>
          </cell>
          <cell r="G2864" t="str">
            <v>CARD</v>
          </cell>
          <cell r="H2864" t="str">
            <v>NOIDA</v>
          </cell>
          <cell r="I2864" t="str">
            <v>A</v>
          </cell>
          <cell r="J2864" t="str">
            <v>CZ</v>
          </cell>
          <cell r="K2864">
            <v>10</v>
          </cell>
          <cell r="L2864">
            <v>145587</v>
          </cell>
          <cell r="M2864" t="str">
            <v>Approved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0</v>
          </cell>
          <cell r="AD2864">
            <v>0</v>
          </cell>
          <cell r="AE2864"/>
          <cell r="AF2864"/>
          <cell r="AG2864"/>
        </row>
        <row r="2865">
          <cell r="E2865">
            <v>360135</v>
          </cell>
          <cell r="F2865" t="str">
            <v>SURESH  KUMAR</v>
          </cell>
          <cell r="G2865" t="str">
            <v>GP</v>
          </cell>
          <cell r="H2865" t="str">
            <v>NOIDA</v>
          </cell>
          <cell r="I2865" t="str">
            <v>A</v>
          </cell>
          <cell r="J2865" t="str">
            <v>BZ</v>
          </cell>
          <cell r="K2865">
            <v>30</v>
          </cell>
          <cell r="L2865">
            <v>145587</v>
          </cell>
          <cell r="M2865" t="str">
            <v>Approved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B2865">
            <v>0</v>
          </cell>
          <cell r="AC2865">
            <v>0</v>
          </cell>
          <cell r="AD2865">
            <v>0</v>
          </cell>
          <cell r="AE2865"/>
          <cell r="AF2865"/>
          <cell r="AG2865"/>
        </row>
        <row r="2866">
          <cell r="E2866">
            <v>157092</v>
          </cell>
          <cell r="F2866" t="str">
            <v>MAHESH  GUPTA</v>
          </cell>
          <cell r="G2866" t="str">
            <v>GAST</v>
          </cell>
          <cell r="H2866" t="str">
            <v>NOIDA</v>
          </cell>
          <cell r="I2866" t="str">
            <v>A</v>
          </cell>
          <cell r="J2866"/>
          <cell r="K2866">
            <v>25</v>
          </cell>
          <cell r="L2866">
            <v>145587</v>
          </cell>
          <cell r="M2866" t="str">
            <v>Approved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0</v>
          </cell>
          <cell r="AD2866">
            <v>0</v>
          </cell>
          <cell r="AE2866"/>
          <cell r="AF2866"/>
          <cell r="AG2866"/>
        </row>
        <row r="2867">
          <cell r="E2867">
            <v>360342</v>
          </cell>
          <cell r="F2867" t="str">
            <v xml:space="preserve">CHETNA   </v>
          </cell>
          <cell r="G2867" t="str">
            <v>NEPH</v>
          </cell>
          <cell r="H2867" t="str">
            <v>NOIDA</v>
          </cell>
          <cell r="I2867" t="str">
            <v>A</v>
          </cell>
          <cell r="J2867" t="str">
            <v>CZ</v>
          </cell>
          <cell r="K2867">
            <v>15</v>
          </cell>
          <cell r="L2867">
            <v>145587</v>
          </cell>
          <cell r="M2867" t="str">
            <v>Approved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/>
          <cell r="AF2867"/>
          <cell r="AG2867"/>
        </row>
        <row r="2868">
          <cell r="E2868">
            <v>6590</v>
          </cell>
          <cell r="F2868" t="str">
            <v>KESHAV KUMAR SINGH</v>
          </cell>
          <cell r="G2868" t="str">
            <v>ENDO</v>
          </cell>
          <cell r="H2868" t="str">
            <v>NOIDA</v>
          </cell>
          <cell r="I2868" t="str">
            <v>A</v>
          </cell>
          <cell r="J2868"/>
          <cell r="K2868">
            <v>45</v>
          </cell>
          <cell r="L2868">
            <v>145587</v>
          </cell>
          <cell r="M2868" t="str">
            <v>Approved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0</v>
          </cell>
          <cell r="AC2868">
            <v>0</v>
          </cell>
          <cell r="AD2868">
            <v>0</v>
          </cell>
          <cell r="AE2868"/>
          <cell r="AF2868"/>
          <cell r="AG2868"/>
        </row>
        <row r="2869">
          <cell r="E2869">
            <v>15391</v>
          </cell>
          <cell r="F2869" t="str">
            <v>HOMPRIYA  ISSAR</v>
          </cell>
          <cell r="G2869" t="str">
            <v>NEUS</v>
          </cell>
          <cell r="H2869" t="str">
            <v>GREATER NOIDA</v>
          </cell>
          <cell r="I2869" t="str">
            <v>B</v>
          </cell>
          <cell r="J2869" t="str">
            <v>BZ</v>
          </cell>
          <cell r="K2869">
            <v>35</v>
          </cell>
          <cell r="L2869">
            <v>145587</v>
          </cell>
          <cell r="M2869" t="str">
            <v>Approved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  <cell r="AE2869"/>
          <cell r="AF2869"/>
          <cell r="AG2869"/>
        </row>
        <row r="2870">
          <cell r="E2870">
            <v>22608</v>
          </cell>
          <cell r="F2870" t="str">
            <v>PARTHA P CHOUDHARY</v>
          </cell>
          <cell r="G2870" t="str">
            <v>CARD</v>
          </cell>
          <cell r="H2870" t="str">
            <v>NOIDA</v>
          </cell>
          <cell r="I2870" t="str">
            <v>B</v>
          </cell>
          <cell r="J2870" t="str">
            <v>BL</v>
          </cell>
          <cell r="K2870">
            <v>25</v>
          </cell>
          <cell r="L2870">
            <v>145587</v>
          </cell>
          <cell r="M2870" t="str">
            <v>Approved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2000</v>
          </cell>
          <cell r="W2870">
            <v>2000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0</v>
          </cell>
          <cell r="AC2870">
            <v>2000</v>
          </cell>
          <cell r="AD2870">
            <v>0</v>
          </cell>
          <cell r="AE2870"/>
          <cell r="AF2870">
            <v>28</v>
          </cell>
          <cell r="AG2870"/>
        </row>
        <row r="2871">
          <cell r="E2871">
            <v>275169</v>
          </cell>
          <cell r="F2871" t="str">
            <v>POOJA  NARANG</v>
          </cell>
          <cell r="G2871" t="str">
            <v>NEU</v>
          </cell>
          <cell r="H2871" t="str">
            <v>GREATER NOIDA</v>
          </cell>
          <cell r="I2871" t="str">
            <v>A</v>
          </cell>
          <cell r="J2871"/>
          <cell r="K2871">
            <v>20</v>
          </cell>
          <cell r="L2871">
            <v>145587</v>
          </cell>
          <cell r="M2871" t="str">
            <v>Approved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/>
          <cell r="AF2871"/>
          <cell r="AG2871"/>
        </row>
        <row r="2872">
          <cell r="E2872">
            <v>114121</v>
          </cell>
          <cell r="F2872" t="str">
            <v>KIRAN  SETH</v>
          </cell>
          <cell r="G2872" t="str">
            <v>CP</v>
          </cell>
          <cell r="H2872" t="str">
            <v>NOIDA</v>
          </cell>
          <cell r="I2872" t="str">
            <v>A</v>
          </cell>
          <cell r="J2872"/>
          <cell r="K2872">
            <v>25</v>
          </cell>
          <cell r="L2872">
            <v>145587</v>
          </cell>
          <cell r="M2872" t="str">
            <v>Approved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/>
          <cell r="AF2872"/>
          <cell r="AG2872"/>
        </row>
        <row r="2873">
          <cell r="E2873">
            <v>365464</v>
          </cell>
          <cell r="F2873" t="str">
            <v>NIKITA  SRIVASTAV</v>
          </cell>
          <cell r="G2873" t="str">
            <v>CP</v>
          </cell>
          <cell r="H2873" t="str">
            <v>NOIDA</v>
          </cell>
          <cell r="I2873" t="str">
            <v>A</v>
          </cell>
          <cell r="J2873" t="str">
            <v>BZ</v>
          </cell>
          <cell r="K2873">
            <v>25</v>
          </cell>
          <cell r="L2873">
            <v>145587</v>
          </cell>
          <cell r="M2873" t="str">
            <v>Approved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/>
          <cell r="AF2873"/>
          <cell r="AG2873"/>
        </row>
        <row r="2874">
          <cell r="E2874">
            <v>30607</v>
          </cell>
          <cell r="F2874" t="str">
            <v>GUNJAN K SHARMA</v>
          </cell>
          <cell r="G2874" t="str">
            <v>CARD</v>
          </cell>
          <cell r="H2874" t="str">
            <v>NOIDA</v>
          </cell>
          <cell r="I2874" t="str">
            <v>B</v>
          </cell>
          <cell r="J2874" t="str">
            <v>BZ</v>
          </cell>
          <cell r="K2874">
            <v>30</v>
          </cell>
          <cell r="L2874">
            <v>145587</v>
          </cell>
          <cell r="M2874" t="str">
            <v>Approved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/>
          <cell r="AF2874"/>
          <cell r="AG2874"/>
        </row>
        <row r="2875">
          <cell r="E2875">
            <v>221400</v>
          </cell>
          <cell r="F2875" t="str">
            <v>SHALENDRA  GOEL</v>
          </cell>
          <cell r="G2875" t="str">
            <v>CP</v>
          </cell>
          <cell r="H2875" t="str">
            <v>NOIDA</v>
          </cell>
          <cell r="I2875" t="str">
            <v>A</v>
          </cell>
          <cell r="J2875" t="str">
            <v>BL</v>
          </cell>
          <cell r="K2875">
            <v>35</v>
          </cell>
          <cell r="L2875">
            <v>145587</v>
          </cell>
          <cell r="M2875" t="str">
            <v>Approved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3000</v>
          </cell>
          <cell r="V2875">
            <v>0</v>
          </cell>
          <cell r="W2875">
            <v>3000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3000</v>
          </cell>
          <cell r="AD2875">
            <v>0</v>
          </cell>
          <cell r="AE2875"/>
          <cell r="AF2875"/>
          <cell r="AG2875"/>
        </row>
        <row r="2876">
          <cell r="E2876">
            <v>323830</v>
          </cell>
          <cell r="F2876" t="str">
            <v>ASHWANI   KANSAL</v>
          </cell>
          <cell r="G2876" t="str">
            <v>DIAB</v>
          </cell>
          <cell r="H2876" t="str">
            <v>GREATER NOIDA</v>
          </cell>
          <cell r="I2876" t="str">
            <v>A</v>
          </cell>
          <cell r="J2876" t="str">
            <v>BL</v>
          </cell>
          <cell r="K2876">
            <v>20</v>
          </cell>
          <cell r="L2876">
            <v>145587</v>
          </cell>
          <cell r="M2876" t="str">
            <v>Approved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2200</v>
          </cell>
          <cell r="V2876">
            <v>0</v>
          </cell>
          <cell r="W2876">
            <v>2200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B2876">
            <v>0</v>
          </cell>
          <cell r="AC2876">
            <v>2200</v>
          </cell>
          <cell r="AD2876">
            <v>0</v>
          </cell>
          <cell r="AE2876"/>
          <cell r="AF2876"/>
          <cell r="AG2876"/>
        </row>
        <row r="2877">
          <cell r="E2877">
            <v>323827</v>
          </cell>
          <cell r="F2877" t="str">
            <v>PANKAJ   KUMAR</v>
          </cell>
          <cell r="G2877" t="str">
            <v>GAST</v>
          </cell>
          <cell r="H2877" t="str">
            <v>GREATER NOIDA</v>
          </cell>
          <cell r="I2877" t="str">
            <v>A</v>
          </cell>
          <cell r="J2877"/>
          <cell r="K2877">
            <v>20</v>
          </cell>
          <cell r="L2877">
            <v>145587</v>
          </cell>
          <cell r="M2877" t="str">
            <v>Approved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/>
          <cell r="AF2877"/>
          <cell r="AG2877"/>
        </row>
        <row r="2878">
          <cell r="E2878">
            <v>221403</v>
          </cell>
          <cell r="F2878" t="str">
            <v>GYANTI R B SINGH</v>
          </cell>
          <cell r="G2878" t="str">
            <v>CARD</v>
          </cell>
          <cell r="H2878" t="str">
            <v>NOIDA</v>
          </cell>
          <cell r="I2878" t="str">
            <v>A</v>
          </cell>
          <cell r="J2878"/>
          <cell r="K2878">
            <v>25</v>
          </cell>
          <cell r="L2878">
            <v>145587</v>
          </cell>
          <cell r="M2878" t="str">
            <v>Approved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/>
          <cell r="AF2878"/>
          <cell r="AG2878"/>
        </row>
        <row r="2879">
          <cell r="E2879">
            <v>323825</v>
          </cell>
          <cell r="F2879" t="str">
            <v>ANCHAL  CHAUDHARY</v>
          </cell>
          <cell r="G2879" t="str">
            <v>CP</v>
          </cell>
          <cell r="H2879" t="str">
            <v>GREATER NOIDA</v>
          </cell>
          <cell r="I2879" t="str">
            <v>A</v>
          </cell>
          <cell r="J2879"/>
          <cell r="K2879">
            <v>25</v>
          </cell>
          <cell r="L2879">
            <v>145587</v>
          </cell>
          <cell r="M2879" t="str">
            <v>Approved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/>
          <cell r="AF2879"/>
          <cell r="AG2879"/>
        </row>
        <row r="2880">
          <cell r="E2880">
            <v>359670</v>
          </cell>
          <cell r="F2880" t="str">
            <v>ADESH K GADPAYLE</v>
          </cell>
          <cell r="G2880" t="str">
            <v>CP</v>
          </cell>
          <cell r="H2880" t="str">
            <v>GREATER NOIDA</v>
          </cell>
          <cell r="I2880" t="str">
            <v>B</v>
          </cell>
          <cell r="J2880"/>
          <cell r="K2880">
            <v>10</v>
          </cell>
          <cell r="L2880">
            <v>145587</v>
          </cell>
          <cell r="M2880" t="str">
            <v>Approved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/>
          <cell r="AF2880"/>
          <cell r="AG2880"/>
        </row>
        <row r="2881">
          <cell r="E2881">
            <v>244477</v>
          </cell>
          <cell r="F2881" t="str">
            <v>AMRIT  GOEL</v>
          </cell>
          <cell r="G2881" t="str">
            <v>CP</v>
          </cell>
          <cell r="H2881" t="str">
            <v>GREATER NOIDA</v>
          </cell>
          <cell r="I2881" t="str">
            <v>B</v>
          </cell>
          <cell r="J2881" t="str">
            <v>AZ</v>
          </cell>
          <cell r="K2881">
            <v>45</v>
          </cell>
          <cell r="L2881">
            <v>145587</v>
          </cell>
          <cell r="M2881" t="str">
            <v>Approved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/>
          <cell r="AF2881"/>
          <cell r="AG2881"/>
        </row>
        <row r="2882">
          <cell r="E2882">
            <v>244469</v>
          </cell>
          <cell r="F2882" t="str">
            <v>SHEKHAR  JAIN</v>
          </cell>
          <cell r="G2882" t="str">
            <v>CP</v>
          </cell>
          <cell r="H2882" t="str">
            <v>GREATER NOIDA</v>
          </cell>
          <cell r="I2882" t="str">
            <v>VIP</v>
          </cell>
          <cell r="J2882"/>
          <cell r="K2882">
            <v>60</v>
          </cell>
          <cell r="L2882">
            <v>145587</v>
          </cell>
          <cell r="M2882" t="str">
            <v>Approved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/>
          <cell r="AF2882"/>
          <cell r="AG2882"/>
        </row>
        <row r="2883">
          <cell r="E2883">
            <v>39555</v>
          </cell>
          <cell r="F2883" t="str">
            <v>ALOK KUMAR  DUBEY</v>
          </cell>
          <cell r="G2883" t="str">
            <v>NEUS</v>
          </cell>
          <cell r="H2883" t="str">
            <v>GREATER NOIDA</v>
          </cell>
          <cell r="I2883" t="str">
            <v>A</v>
          </cell>
          <cell r="J2883" t="str">
            <v>BZ</v>
          </cell>
          <cell r="K2883">
            <v>35</v>
          </cell>
          <cell r="L2883">
            <v>145587</v>
          </cell>
          <cell r="M2883" t="str">
            <v>Approved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/>
          <cell r="AF2883"/>
          <cell r="AG2883"/>
        </row>
        <row r="2884">
          <cell r="E2884">
            <v>366716</v>
          </cell>
          <cell r="F2884" t="str">
            <v xml:space="preserve">ISHAN  ROHATGI </v>
          </cell>
          <cell r="G2884" t="str">
            <v>CP</v>
          </cell>
          <cell r="H2884" t="str">
            <v>NOIDA</v>
          </cell>
          <cell r="I2884" t="str">
            <v>A</v>
          </cell>
          <cell r="J2884"/>
          <cell r="K2884">
            <v>20</v>
          </cell>
          <cell r="L2884">
            <v>145587</v>
          </cell>
          <cell r="M2884" t="str">
            <v>Approved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/>
          <cell r="AF2884"/>
          <cell r="AG2884"/>
        </row>
        <row r="2885">
          <cell r="E2885">
            <v>359671</v>
          </cell>
          <cell r="F2885" t="str">
            <v>ZAFRUL SYED HASAN</v>
          </cell>
          <cell r="G2885" t="str">
            <v>CARD</v>
          </cell>
          <cell r="H2885" t="str">
            <v>NOIDA</v>
          </cell>
          <cell r="I2885" t="str">
            <v>A</v>
          </cell>
          <cell r="J2885" t="str">
            <v>CZ</v>
          </cell>
          <cell r="K2885">
            <v>10</v>
          </cell>
          <cell r="L2885">
            <v>145587</v>
          </cell>
          <cell r="M2885" t="str">
            <v>Approved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  <cell r="AD2885">
            <v>0</v>
          </cell>
          <cell r="AE2885"/>
          <cell r="AF2885"/>
          <cell r="AG2885"/>
        </row>
        <row r="2886">
          <cell r="E2886">
            <v>359777</v>
          </cell>
          <cell r="F2886" t="str">
            <v>ANMOL  .</v>
          </cell>
          <cell r="G2886" t="str">
            <v>SUR</v>
          </cell>
          <cell r="H2886" t="str">
            <v>GREATER NOIDA</v>
          </cell>
          <cell r="I2886" t="str">
            <v>B</v>
          </cell>
          <cell r="J2886"/>
          <cell r="K2886">
            <v>20</v>
          </cell>
          <cell r="L2886">
            <v>145587</v>
          </cell>
          <cell r="M2886" t="str">
            <v>Approved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/>
          <cell r="AF2886"/>
          <cell r="AG2886"/>
        </row>
        <row r="2887">
          <cell r="E2887">
            <v>362496</v>
          </cell>
          <cell r="F2887" t="str">
            <v>HIMANSHU  SHARMA</v>
          </cell>
          <cell r="G2887" t="str">
            <v>ENDO</v>
          </cell>
          <cell r="H2887" t="str">
            <v>GREATER NOIDA</v>
          </cell>
          <cell r="I2887" t="str">
            <v>B</v>
          </cell>
          <cell r="J2887" t="str">
            <v>CZ</v>
          </cell>
          <cell r="K2887">
            <v>10</v>
          </cell>
          <cell r="L2887">
            <v>145587</v>
          </cell>
          <cell r="M2887" t="str">
            <v>Approved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0</v>
          </cell>
          <cell r="AD2887">
            <v>0</v>
          </cell>
          <cell r="AE2887"/>
          <cell r="AF2887"/>
          <cell r="AG2887"/>
        </row>
        <row r="2888">
          <cell r="E2888">
            <v>366616</v>
          </cell>
          <cell r="F2888" t="str">
            <v xml:space="preserve">RAHUL   MAVI </v>
          </cell>
          <cell r="G2888" t="str">
            <v>CP</v>
          </cell>
          <cell r="H2888" t="str">
            <v>GREATER NOIDA</v>
          </cell>
          <cell r="I2888" t="str">
            <v>B</v>
          </cell>
          <cell r="J2888" t="str">
            <v>CZ</v>
          </cell>
          <cell r="K2888">
            <v>10</v>
          </cell>
          <cell r="L2888">
            <v>145587</v>
          </cell>
          <cell r="M2888" t="str">
            <v>Approved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/>
          <cell r="AF2888"/>
          <cell r="AG2888"/>
        </row>
        <row r="2889">
          <cell r="E2889">
            <v>243494</v>
          </cell>
          <cell r="F2889" t="str">
            <v>JALAJ KUMAR GUPTA</v>
          </cell>
          <cell r="G2889" t="str">
            <v>ENT</v>
          </cell>
          <cell r="H2889" t="str">
            <v>NOIDA</v>
          </cell>
          <cell r="I2889" t="str">
            <v>B</v>
          </cell>
          <cell r="J2889" t="str">
            <v>AZ</v>
          </cell>
          <cell r="K2889">
            <v>50</v>
          </cell>
          <cell r="L2889">
            <v>145587</v>
          </cell>
          <cell r="M2889" t="str">
            <v>Approved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0</v>
          </cell>
          <cell r="AD2889">
            <v>0</v>
          </cell>
          <cell r="AE2889"/>
          <cell r="AF2889"/>
          <cell r="AG2889"/>
        </row>
        <row r="2890">
          <cell r="E2890">
            <v>321559</v>
          </cell>
          <cell r="F2890" t="str">
            <v>VIPIN KUMAR SISODIA</v>
          </cell>
          <cell r="G2890" t="str">
            <v>URO</v>
          </cell>
          <cell r="H2890" t="str">
            <v>GREATER NOIDA</v>
          </cell>
          <cell r="I2890" t="str">
            <v>B</v>
          </cell>
          <cell r="J2890" t="str">
            <v>BZ</v>
          </cell>
          <cell r="K2890">
            <v>25</v>
          </cell>
          <cell r="L2890">
            <v>145587</v>
          </cell>
          <cell r="M2890" t="str">
            <v>Approved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/>
          <cell r="AF2890"/>
          <cell r="AG2890"/>
        </row>
        <row r="2891">
          <cell r="E2891">
            <v>359791</v>
          </cell>
          <cell r="F2891" t="str">
            <v>KUSHAL  BAIROLIYA</v>
          </cell>
          <cell r="G2891" t="str">
            <v>SUR</v>
          </cell>
          <cell r="H2891" t="str">
            <v>NOIDA</v>
          </cell>
          <cell r="I2891" t="str">
            <v>B</v>
          </cell>
          <cell r="J2891"/>
          <cell r="K2891">
            <v>30</v>
          </cell>
          <cell r="L2891">
            <v>145587</v>
          </cell>
          <cell r="M2891" t="str">
            <v>Approved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/>
          <cell r="AF2891"/>
          <cell r="AG2891"/>
        </row>
        <row r="2892">
          <cell r="E2892">
            <v>366614</v>
          </cell>
          <cell r="F2892" t="str">
            <v xml:space="preserve">TUSHAR  GOYAL </v>
          </cell>
          <cell r="G2892" t="str">
            <v>CP</v>
          </cell>
          <cell r="H2892" t="str">
            <v>GREATER NOIDA</v>
          </cell>
          <cell r="I2892" t="str">
            <v>B</v>
          </cell>
          <cell r="J2892"/>
          <cell r="K2892">
            <v>10</v>
          </cell>
          <cell r="L2892">
            <v>145587</v>
          </cell>
          <cell r="M2892" t="str">
            <v>Approved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/>
          <cell r="AF2892"/>
          <cell r="AG2892"/>
        </row>
        <row r="2893">
          <cell r="E2893">
            <v>373581</v>
          </cell>
          <cell r="F2893" t="str">
            <v>SHREERAM  MOHAN</v>
          </cell>
          <cell r="G2893" t="str">
            <v>DIAB</v>
          </cell>
          <cell r="H2893" t="str">
            <v>GREATER NOIDA</v>
          </cell>
          <cell r="I2893" t="str">
            <v>B</v>
          </cell>
          <cell r="J2893" t="str">
            <v>CZ</v>
          </cell>
          <cell r="K2893">
            <v>12</v>
          </cell>
          <cell r="L2893">
            <v>145587</v>
          </cell>
          <cell r="M2893" t="str">
            <v>Approved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/>
          <cell r="AF2893"/>
          <cell r="AG2893"/>
        </row>
        <row r="2894">
          <cell r="E2894">
            <v>369357</v>
          </cell>
          <cell r="F2894" t="str">
            <v>VINOD  BHARDWAJ</v>
          </cell>
          <cell r="G2894" t="str">
            <v>CP</v>
          </cell>
          <cell r="H2894" t="str">
            <v>GREATER NOIDA</v>
          </cell>
          <cell r="I2894" t="str">
            <v>B</v>
          </cell>
          <cell r="J2894" t="str">
            <v>CZ</v>
          </cell>
          <cell r="K2894">
            <v>10</v>
          </cell>
          <cell r="L2894">
            <v>145587</v>
          </cell>
          <cell r="M2894" t="str">
            <v>Approved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0</v>
          </cell>
          <cell r="AC2894">
            <v>0</v>
          </cell>
          <cell r="AD2894">
            <v>0</v>
          </cell>
          <cell r="AE2894"/>
          <cell r="AF2894"/>
          <cell r="AG2894"/>
        </row>
        <row r="2895">
          <cell r="E2895">
            <v>267049</v>
          </cell>
          <cell r="F2895" t="str">
            <v>MANIK  SHARMA</v>
          </cell>
          <cell r="G2895" t="str">
            <v>GAST</v>
          </cell>
          <cell r="H2895" t="str">
            <v>NOIDA</v>
          </cell>
          <cell r="I2895" t="str">
            <v>VIP</v>
          </cell>
          <cell r="J2895" t="str">
            <v>BL</v>
          </cell>
          <cell r="K2895">
            <v>30</v>
          </cell>
          <cell r="L2895">
            <v>145587</v>
          </cell>
          <cell r="M2895" t="str">
            <v>Approved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8000</v>
          </cell>
          <cell r="V2895">
            <v>5000</v>
          </cell>
          <cell r="W2895">
            <v>13000</v>
          </cell>
          <cell r="X2895">
            <v>0</v>
          </cell>
          <cell r="Y2895">
            <v>2000</v>
          </cell>
          <cell r="Z2895">
            <v>0</v>
          </cell>
          <cell r="AA2895">
            <v>0</v>
          </cell>
          <cell r="AB2895">
            <v>0</v>
          </cell>
          <cell r="AC2895">
            <v>15000</v>
          </cell>
          <cell r="AD2895">
            <v>0</v>
          </cell>
          <cell r="AE2895"/>
          <cell r="AF2895">
            <v>16</v>
          </cell>
          <cell r="AG2895"/>
        </row>
        <row r="2896">
          <cell r="E2896">
            <v>267053</v>
          </cell>
          <cell r="F2896" t="str">
            <v>ANKUSH  GARG</v>
          </cell>
          <cell r="G2896" t="str">
            <v>CP</v>
          </cell>
          <cell r="H2896" t="str">
            <v>NOIDA</v>
          </cell>
          <cell r="I2896" t="str">
            <v>A</v>
          </cell>
          <cell r="J2896"/>
          <cell r="K2896">
            <v>20</v>
          </cell>
          <cell r="L2896">
            <v>145587</v>
          </cell>
          <cell r="M2896" t="str">
            <v>Approved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/>
          <cell r="AF2896"/>
          <cell r="AG2896"/>
        </row>
        <row r="2897">
          <cell r="E2897">
            <v>288932</v>
          </cell>
          <cell r="F2897" t="str">
            <v>VIKRAM  SINGH</v>
          </cell>
          <cell r="G2897" t="str">
            <v>SUR</v>
          </cell>
          <cell r="H2897" t="str">
            <v>GREATER NOIDA</v>
          </cell>
          <cell r="I2897" t="str">
            <v>B</v>
          </cell>
          <cell r="J2897"/>
          <cell r="K2897">
            <v>30</v>
          </cell>
          <cell r="L2897">
            <v>145587</v>
          </cell>
          <cell r="M2897" t="str">
            <v>Approved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/>
          <cell r="AF2897"/>
          <cell r="AG2897"/>
        </row>
        <row r="2898">
          <cell r="E2898">
            <v>295776</v>
          </cell>
          <cell r="F2898" t="str">
            <v>DEEPANKAR  VATSA</v>
          </cell>
          <cell r="G2898" t="str">
            <v>CARD</v>
          </cell>
          <cell r="H2898" t="str">
            <v>GREATER NOIDA</v>
          </cell>
          <cell r="I2898" t="str">
            <v>B</v>
          </cell>
          <cell r="J2898" t="str">
            <v>BZ</v>
          </cell>
          <cell r="K2898">
            <v>20</v>
          </cell>
          <cell r="L2898">
            <v>145587</v>
          </cell>
          <cell r="M2898" t="str">
            <v>Approved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1000</v>
          </cell>
          <cell r="Z2898">
            <v>0</v>
          </cell>
          <cell r="AA2898">
            <v>0</v>
          </cell>
          <cell r="AB2898">
            <v>0</v>
          </cell>
          <cell r="AC2898">
            <v>1000</v>
          </cell>
          <cell r="AD2898">
            <v>0</v>
          </cell>
          <cell r="AE2898"/>
          <cell r="AF2898"/>
          <cell r="AG2898"/>
        </row>
        <row r="2899">
          <cell r="E2899">
            <v>255203</v>
          </cell>
          <cell r="F2899" t="str">
            <v>NISHANT  SINGH</v>
          </cell>
          <cell r="G2899" t="str">
            <v>CP</v>
          </cell>
          <cell r="H2899" t="str">
            <v>NOIDA</v>
          </cell>
          <cell r="I2899" t="str">
            <v>VIP</v>
          </cell>
          <cell r="J2899"/>
          <cell r="K2899">
            <v>25</v>
          </cell>
          <cell r="L2899">
            <v>145587</v>
          </cell>
          <cell r="M2899" t="str">
            <v>Approved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/>
          <cell r="AF2899"/>
          <cell r="AG2899"/>
        </row>
        <row r="2900">
          <cell r="E2900">
            <v>232191</v>
          </cell>
          <cell r="F2900" t="str">
            <v>LOKENDRA  KUMAR</v>
          </cell>
          <cell r="G2900" t="str">
            <v>SUR</v>
          </cell>
          <cell r="H2900" t="str">
            <v>NOIDA</v>
          </cell>
          <cell r="I2900" t="str">
            <v>A</v>
          </cell>
          <cell r="J2900"/>
          <cell r="K2900">
            <v>20</v>
          </cell>
          <cell r="L2900">
            <v>145587</v>
          </cell>
          <cell r="M2900" t="str">
            <v>Approved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0</v>
          </cell>
          <cell r="AD2900">
            <v>0</v>
          </cell>
          <cell r="AE2900"/>
          <cell r="AF2900"/>
          <cell r="AG2900"/>
        </row>
        <row r="2901">
          <cell r="E2901">
            <v>298411</v>
          </cell>
          <cell r="F2901" t="str">
            <v xml:space="preserve">MAHALUXMI  </v>
          </cell>
          <cell r="G2901" t="str">
            <v>CP</v>
          </cell>
          <cell r="H2901" t="str">
            <v>GREATER NOIDA</v>
          </cell>
          <cell r="I2901" t="str">
            <v>B</v>
          </cell>
          <cell r="J2901" t="str">
            <v>BL</v>
          </cell>
          <cell r="K2901">
            <v>20</v>
          </cell>
          <cell r="L2901">
            <v>145587</v>
          </cell>
          <cell r="M2901" t="str">
            <v>Approved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1000</v>
          </cell>
          <cell r="V2901">
            <v>1000</v>
          </cell>
          <cell r="W2901">
            <v>2000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2000</v>
          </cell>
          <cell r="AD2901">
            <v>0</v>
          </cell>
          <cell r="AE2901"/>
          <cell r="AF2901"/>
          <cell r="AG2901"/>
        </row>
        <row r="2902">
          <cell r="E2902">
            <v>26508</v>
          </cell>
          <cell r="F2902" t="str">
            <v>RAJIV  MOTIANI</v>
          </cell>
          <cell r="G2902" t="str">
            <v>NEU</v>
          </cell>
          <cell r="H2902" t="str">
            <v>NOIDA</v>
          </cell>
          <cell r="I2902" t="str">
            <v>VIP</v>
          </cell>
          <cell r="J2902"/>
          <cell r="K2902">
            <v>80</v>
          </cell>
          <cell r="L2902">
            <v>145587</v>
          </cell>
          <cell r="M2902" t="str">
            <v>Approved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  <cell r="AE2902"/>
          <cell r="AF2902"/>
          <cell r="AG2902"/>
        </row>
        <row r="2903">
          <cell r="E2903">
            <v>170444</v>
          </cell>
          <cell r="F2903" t="str">
            <v>G P PATHAK</v>
          </cell>
          <cell r="G2903" t="str">
            <v>ORTHO</v>
          </cell>
          <cell r="H2903" t="str">
            <v>NOIDA</v>
          </cell>
          <cell r="I2903" t="str">
            <v>A</v>
          </cell>
          <cell r="J2903"/>
          <cell r="K2903">
            <v>55</v>
          </cell>
          <cell r="L2903">
            <v>145587</v>
          </cell>
          <cell r="M2903" t="str">
            <v>Approved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/>
          <cell r="AF2903"/>
          <cell r="AG2903"/>
        </row>
        <row r="2904">
          <cell r="E2904">
            <v>170373</v>
          </cell>
          <cell r="F2904" t="str">
            <v>G S SHUKLA</v>
          </cell>
          <cell r="G2904" t="str">
            <v>ORTHO</v>
          </cell>
          <cell r="H2904" t="str">
            <v>NOIDA</v>
          </cell>
          <cell r="I2904" t="str">
            <v>A</v>
          </cell>
          <cell r="J2904" t="str">
            <v>BZ</v>
          </cell>
          <cell r="K2904">
            <v>20</v>
          </cell>
          <cell r="L2904">
            <v>145587</v>
          </cell>
          <cell r="M2904" t="str">
            <v>Approved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/>
          <cell r="AF2904"/>
          <cell r="AG2904"/>
        </row>
        <row r="2905">
          <cell r="E2905">
            <v>288934</v>
          </cell>
          <cell r="F2905" t="str">
            <v>P D GUPTA</v>
          </cell>
          <cell r="G2905" t="str">
            <v>SUR</v>
          </cell>
          <cell r="H2905" t="str">
            <v>GREATER NOIDA</v>
          </cell>
          <cell r="I2905" t="str">
            <v>B</v>
          </cell>
          <cell r="J2905"/>
          <cell r="K2905">
            <v>25</v>
          </cell>
          <cell r="L2905">
            <v>145587</v>
          </cell>
          <cell r="M2905" t="str">
            <v>Approved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/>
          <cell r="AF2905"/>
          <cell r="AG2905"/>
        </row>
        <row r="2906">
          <cell r="E2906">
            <v>214674</v>
          </cell>
          <cell r="F2906" t="str">
            <v>SUJEET  NARAIN</v>
          </cell>
          <cell r="G2906" t="str">
            <v>CARD</v>
          </cell>
          <cell r="H2906" t="str">
            <v>GREATER NOIDA</v>
          </cell>
          <cell r="I2906" t="str">
            <v>VIP</v>
          </cell>
          <cell r="J2906"/>
          <cell r="K2906">
            <v>25</v>
          </cell>
          <cell r="L2906">
            <v>145587</v>
          </cell>
          <cell r="M2906" t="str">
            <v>Approved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/>
          <cell r="AF2906"/>
          <cell r="AG2906"/>
        </row>
        <row r="2907">
          <cell r="E2907">
            <v>208403</v>
          </cell>
          <cell r="F2907" t="str">
            <v>ABHISHEK  DEEPAK</v>
          </cell>
          <cell r="G2907" t="str">
            <v>GAST</v>
          </cell>
          <cell r="H2907" t="str">
            <v>GREATER NOIDA</v>
          </cell>
          <cell r="I2907" t="str">
            <v>VIP</v>
          </cell>
          <cell r="J2907"/>
          <cell r="K2907">
            <v>35</v>
          </cell>
          <cell r="L2907">
            <v>145587</v>
          </cell>
          <cell r="M2907" t="str">
            <v>Approved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/>
          <cell r="AF2907"/>
          <cell r="AG2907"/>
        </row>
        <row r="2908">
          <cell r="E2908">
            <v>289286</v>
          </cell>
          <cell r="F2908" t="str">
            <v>SANDEEP  NAGAR</v>
          </cell>
          <cell r="G2908" t="str">
            <v>RHEU</v>
          </cell>
          <cell r="H2908" t="str">
            <v>GREATER NOIDA</v>
          </cell>
          <cell r="I2908" t="str">
            <v>A</v>
          </cell>
          <cell r="J2908" t="str">
            <v>AZ</v>
          </cell>
          <cell r="K2908">
            <v>55</v>
          </cell>
          <cell r="L2908">
            <v>145587</v>
          </cell>
          <cell r="M2908" t="str">
            <v>Approved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/>
          <cell r="AF2908"/>
          <cell r="AG2908"/>
        </row>
        <row r="2909">
          <cell r="E2909">
            <v>17143</v>
          </cell>
          <cell r="F2909" t="str">
            <v>PANKAJ  RANJAN</v>
          </cell>
          <cell r="G2909" t="str">
            <v>CARD</v>
          </cell>
          <cell r="H2909" t="str">
            <v>GREATER NOIDA</v>
          </cell>
          <cell r="I2909" t="str">
            <v>A</v>
          </cell>
          <cell r="J2909" t="str">
            <v>BL</v>
          </cell>
          <cell r="K2909">
            <v>25</v>
          </cell>
          <cell r="L2909">
            <v>145587</v>
          </cell>
          <cell r="M2909" t="str">
            <v>Approved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5000</v>
          </cell>
          <cell r="W2909">
            <v>5000</v>
          </cell>
          <cell r="X2909">
            <v>0</v>
          </cell>
          <cell r="Y2909">
            <v>2000</v>
          </cell>
          <cell r="Z2909">
            <v>0</v>
          </cell>
          <cell r="AA2909">
            <v>0</v>
          </cell>
          <cell r="AB2909">
            <v>0</v>
          </cell>
          <cell r="AC2909">
            <v>7000</v>
          </cell>
          <cell r="AD2909">
            <v>0</v>
          </cell>
          <cell r="AE2909"/>
          <cell r="AF2909"/>
          <cell r="AG2909"/>
        </row>
        <row r="2910">
          <cell r="E2910">
            <v>32797</v>
          </cell>
          <cell r="F2910" t="str">
            <v>NITIN  SRIVASTAVA</v>
          </cell>
          <cell r="G2910" t="str">
            <v>ORTHO</v>
          </cell>
          <cell r="H2910" t="str">
            <v>NOIDA</v>
          </cell>
          <cell r="I2910" t="str">
            <v>A</v>
          </cell>
          <cell r="J2910" t="str">
            <v>BL</v>
          </cell>
          <cell r="K2910">
            <v>30</v>
          </cell>
          <cell r="L2910">
            <v>145587</v>
          </cell>
          <cell r="M2910" t="str">
            <v>Approved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2000</v>
          </cell>
          <cell r="W2910">
            <v>2000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2000</v>
          </cell>
          <cell r="AD2910">
            <v>0</v>
          </cell>
          <cell r="AE2910"/>
          <cell r="AF2910"/>
          <cell r="AG2910"/>
        </row>
        <row r="2911">
          <cell r="E2911">
            <v>38889</v>
          </cell>
          <cell r="F2911" t="str">
            <v>AKHIL  RUSTAGI</v>
          </cell>
          <cell r="G2911" t="str">
            <v>CARTS</v>
          </cell>
          <cell r="H2911" t="str">
            <v>NOIDA</v>
          </cell>
          <cell r="I2911" t="str">
            <v>A</v>
          </cell>
          <cell r="J2911" t="str">
            <v>CZ</v>
          </cell>
          <cell r="K2911">
            <v>15</v>
          </cell>
          <cell r="L2911">
            <v>145587</v>
          </cell>
          <cell r="M2911" t="str">
            <v>Approved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0</v>
          </cell>
          <cell r="AD2911">
            <v>0</v>
          </cell>
          <cell r="AE2911"/>
          <cell r="AF2911"/>
          <cell r="AG2911"/>
        </row>
        <row r="2912">
          <cell r="E2912">
            <v>17196</v>
          </cell>
          <cell r="F2912" t="str">
            <v>BHUPENDER  BHATI</v>
          </cell>
          <cell r="G2912" t="str">
            <v>CARD</v>
          </cell>
          <cell r="H2912" t="str">
            <v>GREATER NOIDA</v>
          </cell>
          <cell r="I2912" t="str">
            <v>VIP</v>
          </cell>
          <cell r="J2912" t="str">
            <v>CZ</v>
          </cell>
          <cell r="K2912">
            <v>10</v>
          </cell>
          <cell r="L2912">
            <v>145587</v>
          </cell>
          <cell r="M2912" t="str">
            <v>Approved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/>
          <cell r="AF2912"/>
          <cell r="AG2912"/>
        </row>
        <row r="2913">
          <cell r="E2913">
            <v>89833</v>
          </cell>
          <cell r="F2913" t="str">
            <v>PRATIBHA  SINGHAL</v>
          </cell>
          <cell r="G2913" t="str">
            <v>GYNAE</v>
          </cell>
          <cell r="H2913" t="str">
            <v>NOIDA</v>
          </cell>
          <cell r="I2913" t="str">
            <v>A</v>
          </cell>
          <cell r="J2913" t="str">
            <v>BZ</v>
          </cell>
          <cell r="K2913">
            <v>40</v>
          </cell>
          <cell r="L2913">
            <v>145587</v>
          </cell>
          <cell r="M2913" t="str">
            <v>Approved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0</v>
          </cell>
          <cell r="AD2913">
            <v>0</v>
          </cell>
          <cell r="AE2913"/>
          <cell r="AF2913"/>
          <cell r="AG2913"/>
        </row>
        <row r="2914">
          <cell r="E2914">
            <v>24109</v>
          </cell>
          <cell r="F2914" t="str">
            <v>P D RATH</v>
          </cell>
          <cell r="G2914" t="str">
            <v>CP</v>
          </cell>
          <cell r="H2914" t="str">
            <v>NOIDA</v>
          </cell>
          <cell r="I2914" t="str">
            <v>VIP</v>
          </cell>
          <cell r="J2914" t="str">
            <v>AZ</v>
          </cell>
          <cell r="K2914">
            <v>55</v>
          </cell>
          <cell r="L2914">
            <v>145587</v>
          </cell>
          <cell r="M2914" t="str">
            <v>Approved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0</v>
          </cell>
          <cell r="AD2914">
            <v>0</v>
          </cell>
          <cell r="AE2914"/>
          <cell r="AF2914"/>
          <cell r="AG2914"/>
        </row>
        <row r="2915">
          <cell r="E2915">
            <v>69886</v>
          </cell>
          <cell r="F2915" t="str">
            <v>MANISH  GARG</v>
          </cell>
          <cell r="G2915" t="str">
            <v>CARD</v>
          </cell>
          <cell r="H2915" t="str">
            <v>NOIDA</v>
          </cell>
          <cell r="I2915" t="str">
            <v>B</v>
          </cell>
          <cell r="J2915"/>
          <cell r="K2915">
            <v>20</v>
          </cell>
          <cell r="L2915">
            <v>145587</v>
          </cell>
          <cell r="M2915" t="str">
            <v>Approved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0</v>
          </cell>
          <cell r="AD2915">
            <v>0</v>
          </cell>
          <cell r="AE2915"/>
          <cell r="AF2915"/>
          <cell r="AG2915"/>
        </row>
        <row r="2916">
          <cell r="E2916">
            <v>49754</v>
          </cell>
          <cell r="F2916" t="str">
            <v>GIRISH CHAND VASHNAVA</v>
          </cell>
          <cell r="G2916" t="str">
            <v>CP</v>
          </cell>
          <cell r="H2916" t="str">
            <v>NOIDA</v>
          </cell>
          <cell r="I2916" t="str">
            <v>B</v>
          </cell>
          <cell r="J2916"/>
          <cell r="K2916">
            <v>50</v>
          </cell>
          <cell r="L2916">
            <v>145587</v>
          </cell>
          <cell r="M2916" t="str">
            <v>Approved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0</v>
          </cell>
          <cell r="AD2916">
            <v>0</v>
          </cell>
          <cell r="AE2916"/>
          <cell r="AF2916"/>
          <cell r="AG2916"/>
        </row>
        <row r="2917">
          <cell r="E2917">
            <v>217796</v>
          </cell>
          <cell r="F2917" t="str">
            <v>RAVI  KALE</v>
          </cell>
          <cell r="G2917" t="str">
            <v>SUR</v>
          </cell>
          <cell r="H2917" t="str">
            <v>GREATER NOIDA</v>
          </cell>
          <cell r="I2917" t="str">
            <v>A</v>
          </cell>
          <cell r="J2917"/>
          <cell r="K2917">
            <v>25</v>
          </cell>
          <cell r="L2917">
            <v>145587</v>
          </cell>
          <cell r="M2917" t="str">
            <v>Approved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0</v>
          </cell>
          <cell r="AD2917">
            <v>0</v>
          </cell>
          <cell r="AE2917"/>
          <cell r="AF2917"/>
          <cell r="AG2917"/>
        </row>
        <row r="2918">
          <cell r="E2918">
            <v>217799</v>
          </cell>
          <cell r="F2918" t="str">
            <v>ASHOK  BHATNAGAR</v>
          </cell>
          <cell r="G2918" t="str">
            <v>SUR</v>
          </cell>
          <cell r="H2918" t="str">
            <v>GREATER NOIDA</v>
          </cell>
          <cell r="I2918" t="str">
            <v>A</v>
          </cell>
          <cell r="J2918"/>
          <cell r="K2918">
            <v>25</v>
          </cell>
          <cell r="L2918">
            <v>145587</v>
          </cell>
          <cell r="M2918" t="str">
            <v>Approved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0</v>
          </cell>
          <cell r="AD2918">
            <v>0</v>
          </cell>
          <cell r="AE2918"/>
          <cell r="AF2918"/>
          <cell r="AG2918"/>
        </row>
        <row r="2919">
          <cell r="E2919">
            <v>64072</v>
          </cell>
          <cell r="F2919" t="str">
            <v>MANJU  TYAGI</v>
          </cell>
          <cell r="G2919" t="str">
            <v>CP</v>
          </cell>
          <cell r="H2919" t="str">
            <v>NOIDA</v>
          </cell>
          <cell r="I2919" t="str">
            <v>A</v>
          </cell>
          <cell r="J2919" t="str">
            <v>BZ</v>
          </cell>
          <cell r="K2919">
            <v>30</v>
          </cell>
          <cell r="L2919">
            <v>145587</v>
          </cell>
          <cell r="M2919" t="str">
            <v>Approved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/>
          <cell r="AF2919"/>
          <cell r="AG2919"/>
        </row>
        <row r="2920">
          <cell r="E2920">
            <v>64071</v>
          </cell>
          <cell r="F2920" t="str">
            <v>PANKAJ  BANSAL</v>
          </cell>
          <cell r="G2920" t="str">
            <v>CP</v>
          </cell>
          <cell r="H2920" t="str">
            <v>NOIDA</v>
          </cell>
          <cell r="I2920" t="str">
            <v>B</v>
          </cell>
          <cell r="J2920"/>
          <cell r="K2920">
            <v>30</v>
          </cell>
          <cell r="L2920">
            <v>145587</v>
          </cell>
          <cell r="M2920" t="str">
            <v>Approved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0</v>
          </cell>
          <cell r="AC2920">
            <v>0</v>
          </cell>
          <cell r="AD2920">
            <v>0</v>
          </cell>
          <cell r="AE2920"/>
          <cell r="AF2920"/>
          <cell r="AG2920"/>
        </row>
        <row r="2921">
          <cell r="E2921">
            <v>64069</v>
          </cell>
          <cell r="F2921" t="str">
            <v>BIRENDRA KUMAR PAWAR</v>
          </cell>
          <cell r="G2921" t="str">
            <v>CP</v>
          </cell>
          <cell r="H2921" t="str">
            <v>NOIDA</v>
          </cell>
          <cell r="I2921" t="str">
            <v>B</v>
          </cell>
          <cell r="J2921" t="str">
            <v>BZ</v>
          </cell>
          <cell r="K2921">
            <v>20</v>
          </cell>
          <cell r="L2921">
            <v>145587</v>
          </cell>
          <cell r="M2921" t="str">
            <v>Approved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1000</v>
          </cell>
          <cell r="W2921">
            <v>1000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1000</v>
          </cell>
          <cell r="AD2921">
            <v>0</v>
          </cell>
          <cell r="AE2921"/>
          <cell r="AF2921"/>
          <cell r="AG2921"/>
        </row>
        <row r="2922">
          <cell r="E2922">
            <v>64063</v>
          </cell>
          <cell r="F2922" t="str">
            <v>DINESH KUMAR TYAGI</v>
          </cell>
          <cell r="G2922" t="str">
            <v>CP</v>
          </cell>
          <cell r="H2922" t="str">
            <v>NOIDA</v>
          </cell>
          <cell r="I2922" t="str">
            <v>VIP</v>
          </cell>
          <cell r="J2922"/>
          <cell r="K2922">
            <v>35</v>
          </cell>
          <cell r="L2922">
            <v>145587</v>
          </cell>
          <cell r="M2922" t="str">
            <v>Approved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0</v>
          </cell>
          <cell r="AD2922">
            <v>0</v>
          </cell>
          <cell r="AE2922"/>
          <cell r="AF2922"/>
          <cell r="AG2922"/>
        </row>
        <row r="2923">
          <cell r="E2923">
            <v>267048</v>
          </cell>
          <cell r="F2923" t="str">
            <v>AKANSHA  JHA</v>
          </cell>
          <cell r="G2923" t="str">
            <v>PULM</v>
          </cell>
          <cell r="H2923" t="str">
            <v>NOIDA</v>
          </cell>
          <cell r="I2923" t="str">
            <v>A</v>
          </cell>
          <cell r="J2923"/>
          <cell r="K2923">
            <v>25</v>
          </cell>
          <cell r="L2923">
            <v>145587</v>
          </cell>
          <cell r="M2923" t="str">
            <v>Approved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0</v>
          </cell>
          <cell r="AD2923">
            <v>0</v>
          </cell>
          <cell r="AE2923"/>
          <cell r="AF2923"/>
          <cell r="AG2923"/>
        </row>
        <row r="2924">
          <cell r="E2924">
            <v>231313</v>
          </cell>
          <cell r="F2924" t="str">
            <v>VIJAY  SHARMA</v>
          </cell>
          <cell r="G2924" t="str">
            <v>SUR</v>
          </cell>
          <cell r="H2924" t="str">
            <v>NOIDA</v>
          </cell>
          <cell r="I2924" t="str">
            <v>A</v>
          </cell>
          <cell r="J2924" t="str">
            <v>BZ</v>
          </cell>
          <cell r="K2924">
            <v>30</v>
          </cell>
          <cell r="L2924">
            <v>145587</v>
          </cell>
          <cell r="M2924" t="str">
            <v>Approved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0</v>
          </cell>
          <cell r="AD2924">
            <v>0</v>
          </cell>
          <cell r="AE2924"/>
          <cell r="AF2924"/>
          <cell r="AG2924"/>
        </row>
        <row r="2925">
          <cell r="E2925">
            <v>278535</v>
          </cell>
          <cell r="F2925" t="str">
            <v>SAURABH  CHAUDHARY</v>
          </cell>
          <cell r="G2925" t="str">
            <v>CP</v>
          </cell>
          <cell r="H2925" t="str">
            <v>NOIDA</v>
          </cell>
          <cell r="I2925" t="str">
            <v>A</v>
          </cell>
          <cell r="J2925"/>
          <cell r="K2925">
            <v>40</v>
          </cell>
          <cell r="L2925">
            <v>145587</v>
          </cell>
          <cell r="M2925" t="str">
            <v>Approved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0</v>
          </cell>
          <cell r="AC2925">
            <v>0</v>
          </cell>
          <cell r="AD2925">
            <v>0</v>
          </cell>
          <cell r="AE2925"/>
          <cell r="AF2925"/>
          <cell r="AG2925"/>
        </row>
        <row r="2926">
          <cell r="E2926">
            <v>79496</v>
          </cell>
          <cell r="F2926" t="str">
            <v>V S CHAUHAN</v>
          </cell>
          <cell r="G2926" t="str">
            <v>GP</v>
          </cell>
          <cell r="H2926" t="str">
            <v>NOIDA</v>
          </cell>
          <cell r="I2926" t="str">
            <v>A</v>
          </cell>
          <cell r="J2926" t="str">
            <v>BZ</v>
          </cell>
          <cell r="K2926">
            <v>30</v>
          </cell>
          <cell r="L2926">
            <v>145587</v>
          </cell>
          <cell r="M2926" t="str">
            <v>Approved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/>
          <cell r="AF2926"/>
          <cell r="AG2926"/>
        </row>
        <row r="2927">
          <cell r="E2927">
            <v>24332</v>
          </cell>
          <cell r="F2927" t="str">
            <v>PRADUMN  SODHANI</v>
          </cell>
          <cell r="G2927" t="str">
            <v>CP</v>
          </cell>
          <cell r="H2927" t="str">
            <v>NOIDA</v>
          </cell>
          <cell r="I2927" t="str">
            <v>A</v>
          </cell>
          <cell r="J2927" t="str">
            <v>BL</v>
          </cell>
          <cell r="K2927">
            <v>20</v>
          </cell>
          <cell r="L2927">
            <v>145587</v>
          </cell>
          <cell r="M2927" t="str">
            <v>Approved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1000</v>
          </cell>
          <cell r="S2927">
            <v>0</v>
          </cell>
          <cell r="T2927">
            <v>0</v>
          </cell>
          <cell r="U2927">
            <v>1000</v>
          </cell>
          <cell r="V2927">
            <v>2000</v>
          </cell>
          <cell r="W2927">
            <v>4000</v>
          </cell>
          <cell r="X2927">
            <v>0</v>
          </cell>
          <cell r="Y2927">
            <v>1000</v>
          </cell>
          <cell r="Z2927">
            <v>0</v>
          </cell>
          <cell r="AA2927">
            <v>0</v>
          </cell>
          <cell r="AB2927">
            <v>0</v>
          </cell>
          <cell r="AC2927">
            <v>5000</v>
          </cell>
          <cell r="AD2927">
            <v>0</v>
          </cell>
          <cell r="AE2927"/>
          <cell r="AF2927"/>
          <cell r="AG2927"/>
        </row>
        <row r="2928">
          <cell r="E2928">
            <v>238033</v>
          </cell>
          <cell r="F2928" t="str">
            <v>NIMITT  AHUJA</v>
          </cell>
          <cell r="G2928" t="str">
            <v>CP</v>
          </cell>
          <cell r="H2928" t="str">
            <v>GREATER NOIDA</v>
          </cell>
          <cell r="I2928" t="str">
            <v>A</v>
          </cell>
          <cell r="J2928" t="str">
            <v>AL</v>
          </cell>
          <cell r="K2928">
            <v>45</v>
          </cell>
          <cell r="L2928">
            <v>145587</v>
          </cell>
          <cell r="M2928" t="str">
            <v>Approved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2000</v>
          </cell>
          <cell r="S2928">
            <v>0</v>
          </cell>
          <cell r="T2928">
            <v>0</v>
          </cell>
          <cell r="U2928">
            <v>4000</v>
          </cell>
          <cell r="V2928">
            <v>6000</v>
          </cell>
          <cell r="W2928">
            <v>12000</v>
          </cell>
          <cell r="X2928">
            <v>0</v>
          </cell>
          <cell r="Y2928">
            <v>3000</v>
          </cell>
          <cell r="Z2928">
            <v>0</v>
          </cell>
          <cell r="AA2928">
            <v>0</v>
          </cell>
          <cell r="AB2928">
            <v>0</v>
          </cell>
          <cell r="AC2928">
            <v>15000</v>
          </cell>
          <cell r="AD2928">
            <v>0</v>
          </cell>
          <cell r="AE2928"/>
          <cell r="AF2928">
            <v>16</v>
          </cell>
          <cell r="AG2928"/>
        </row>
        <row r="2929">
          <cell r="E2929">
            <v>278540</v>
          </cell>
          <cell r="F2929" t="str">
            <v>SUNIL  KUMAR</v>
          </cell>
          <cell r="G2929" t="str">
            <v>CP</v>
          </cell>
          <cell r="H2929" t="str">
            <v>DADRI</v>
          </cell>
          <cell r="I2929" t="str">
            <v>A</v>
          </cell>
          <cell r="J2929" t="str">
            <v>BL</v>
          </cell>
          <cell r="K2929">
            <v>20</v>
          </cell>
          <cell r="L2929">
            <v>145587</v>
          </cell>
          <cell r="M2929" t="str">
            <v>Approved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2000</v>
          </cell>
          <cell r="W2929">
            <v>2000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2000</v>
          </cell>
          <cell r="AD2929">
            <v>0</v>
          </cell>
          <cell r="AE2929"/>
          <cell r="AF2929"/>
          <cell r="AG2929"/>
        </row>
        <row r="2930">
          <cell r="E2930">
            <v>24326</v>
          </cell>
          <cell r="F2930" t="str">
            <v>V A BHARADWAJ</v>
          </cell>
          <cell r="G2930" t="str">
            <v>CP</v>
          </cell>
          <cell r="H2930" t="str">
            <v>NOIDA</v>
          </cell>
          <cell r="I2930" t="str">
            <v>A</v>
          </cell>
          <cell r="J2930" t="str">
            <v>AL</v>
          </cell>
          <cell r="K2930">
            <v>55</v>
          </cell>
          <cell r="L2930">
            <v>145587</v>
          </cell>
          <cell r="M2930" t="str">
            <v>Approved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1000</v>
          </cell>
          <cell r="S2930">
            <v>0</v>
          </cell>
          <cell r="T2930">
            <v>2000</v>
          </cell>
          <cell r="U2930">
            <v>2000</v>
          </cell>
          <cell r="V2930">
            <v>0</v>
          </cell>
          <cell r="W2930">
            <v>5000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2000</v>
          </cell>
          <cell r="AC2930">
            <v>7000</v>
          </cell>
          <cell r="AD2930">
            <v>0</v>
          </cell>
          <cell r="AE2930"/>
          <cell r="AF2930"/>
          <cell r="AG2930"/>
        </row>
        <row r="2931">
          <cell r="E2931">
            <v>231310</v>
          </cell>
          <cell r="F2931" t="str">
            <v>VIPUL  AGGARWAL</v>
          </cell>
          <cell r="G2931" t="str">
            <v>ORTHO</v>
          </cell>
          <cell r="H2931" t="str">
            <v>NOIDA</v>
          </cell>
          <cell r="I2931" t="str">
            <v>B</v>
          </cell>
          <cell r="J2931"/>
          <cell r="K2931">
            <v>40</v>
          </cell>
          <cell r="L2931">
            <v>145587</v>
          </cell>
          <cell r="M2931" t="str">
            <v>Approved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/>
          <cell r="AF2931"/>
          <cell r="AG2931"/>
        </row>
        <row r="2932">
          <cell r="E2932">
            <v>6598</v>
          </cell>
          <cell r="F2932" t="str">
            <v>SANDEEP  SAHAY</v>
          </cell>
          <cell r="G2932" t="str">
            <v>CP</v>
          </cell>
          <cell r="H2932" t="str">
            <v>GREATER NOIDA</v>
          </cell>
          <cell r="I2932" t="str">
            <v>VIP</v>
          </cell>
          <cell r="J2932"/>
          <cell r="K2932">
            <v>50</v>
          </cell>
          <cell r="L2932">
            <v>145587</v>
          </cell>
          <cell r="M2932" t="str">
            <v>Approved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/>
          <cell r="AF2932"/>
          <cell r="AG2932"/>
        </row>
        <row r="2933">
          <cell r="E2933">
            <v>64060</v>
          </cell>
          <cell r="F2933" t="str">
            <v>PAYAL  JAIN</v>
          </cell>
          <cell r="G2933" t="str">
            <v>CP</v>
          </cell>
          <cell r="H2933" t="str">
            <v>NOIDA</v>
          </cell>
          <cell r="I2933" t="str">
            <v>A</v>
          </cell>
          <cell r="J2933" t="str">
            <v>BZ</v>
          </cell>
          <cell r="K2933">
            <v>40</v>
          </cell>
          <cell r="L2933">
            <v>145587</v>
          </cell>
          <cell r="M2933" t="str">
            <v>Approved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/>
          <cell r="AF2933"/>
          <cell r="AG2933"/>
        </row>
        <row r="2934">
          <cell r="E2934">
            <v>17262</v>
          </cell>
          <cell r="F2934" t="str">
            <v>VINEET  VERMA</v>
          </cell>
          <cell r="G2934" t="str">
            <v>SUR</v>
          </cell>
          <cell r="H2934" t="str">
            <v>AGRA</v>
          </cell>
          <cell r="I2934" t="str">
            <v>A</v>
          </cell>
          <cell r="J2934" t="str">
            <v>BL</v>
          </cell>
          <cell r="K2934">
            <v>25</v>
          </cell>
          <cell r="L2934">
            <v>14768</v>
          </cell>
          <cell r="M2934" t="str">
            <v>Approved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5000</v>
          </cell>
          <cell r="AB2934">
            <v>0</v>
          </cell>
          <cell r="AC2934">
            <v>5000</v>
          </cell>
          <cell r="AD2934">
            <v>2</v>
          </cell>
          <cell r="AE2934" t="str">
            <v>10,20</v>
          </cell>
          <cell r="AF2934">
            <v>20</v>
          </cell>
          <cell r="AG2934"/>
        </row>
        <row r="2935">
          <cell r="E2935">
            <v>17267</v>
          </cell>
          <cell r="F2935" t="str">
            <v>JAMNA LAL PURSNANI</v>
          </cell>
          <cell r="G2935" t="str">
            <v>SUR</v>
          </cell>
          <cell r="H2935" t="str">
            <v>AGRA</v>
          </cell>
          <cell r="I2935" t="str">
            <v>A</v>
          </cell>
          <cell r="J2935" t="str">
            <v>BL</v>
          </cell>
          <cell r="K2935">
            <v>25</v>
          </cell>
          <cell r="L2935">
            <v>14768</v>
          </cell>
          <cell r="M2935" t="str">
            <v>Approved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2500</v>
          </cell>
          <cell r="V2935">
            <v>1000</v>
          </cell>
          <cell r="W2935">
            <v>3500</v>
          </cell>
          <cell r="X2935">
            <v>0</v>
          </cell>
          <cell r="Y2935">
            <v>0</v>
          </cell>
          <cell r="Z2935">
            <v>1000</v>
          </cell>
          <cell r="AA2935">
            <v>0</v>
          </cell>
          <cell r="AB2935">
            <v>0</v>
          </cell>
          <cell r="AC2935">
            <v>4500</v>
          </cell>
          <cell r="AD2935">
            <v>2</v>
          </cell>
          <cell r="AE2935" t="str">
            <v>08,18</v>
          </cell>
          <cell r="AF2935"/>
          <cell r="AG2935"/>
        </row>
        <row r="2936">
          <cell r="E2936">
            <v>17250</v>
          </cell>
          <cell r="F2936" t="str">
            <v>R K TRIPATHI</v>
          </cell>
          <cell r="G2936" t="str">
            <v>SUR</v>
          </cell>
          <cell r="H2936" t="str">
            <v>AGRA</v>
          </cell>
          <cell r="I2936" t="str">
            <v>A</v>
          </cell>
          <cell r="J2936" t="str">
            <v>BZ</v>
          </cell>
          <cell r="K2936">
            <v>20</v>
          </cell>
          <cell r="L2936">
            <v>14768</v>
          </cell>
          <cell r="M2936" t="str">
            <v>Approved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2</v>
          </cell>
          <cell r="AE2936" t="str">
            <v>14,28</v>
          </cell>
          <cell r="AF2936"/>
          <cell r="AG2936"/>
        </row>
        <row r="2937">
          <cell r="E2937">
            <v>17272</v>
          </cell>
          <cell r="F2937" t="str">
            <v>OM PRAKESH BANSAL</v>
          </cell>
          <cell r="G2937" t="str">
            <v>SUR</v>
          </cell>
          <cell r="H2937" t="str">
            <v>AGRA</v>
          </cell>
          <cell r="I2937" t="str">
            <v>A</v>
          </cell>
          <cell r="J2937" t="str">
            <v>BZ</v>
          </cell>
          <cell r="K2937">
            <v>25</v>
          </cell>
          <cell r="L2937">
            <v>14768</v>
          </cell>
          <cell r="M2937" t="str">
            <v>Approved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3</v>
          </cell>
          <cell r="AE2937" t="str">
            <v>08,15,24</v>
          </cell>
          <cell r="AF2937">
            <v>24</v>
          </cell>
          <cell r="AG2937"/>
        </row>
        <row r="2938">
          <cell r="E2938">
            <v>212495</v>
          </cell>
          <cell r="F2938" t="str">
            <v>PUNIT  GUPTA</v>
          </cell>
          <cell r="G2938" t="str">
            <v>NEUS</v>
          </cell>
          <cell r="H2938" t="str">
            <v>AGRA</v>
          </cell>
          <cell r="I2938" t="str">
            <v>B</v>
          </cell>
          <cell r="J2938" t="str">
            <v>BZ</v>
          </cell>
          <cell r="K2938">
            <v>30</v>
          </cell>
          <cell r="L2938">
            <v>14768</v>
          </cell>
          <cell r="M2938" t="str">
            <v>Approved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0</v>
          </cell>
          <cell r="AC2938">
            <v>0</v>
          </cell>
          <cell r="AD2938">
            <v>1</v>
          </cell>
          <cell r="AE2938">
            <v>30</v>
          </cell>
          <cell r="AF2938"/>
          <cell r="AG2938"/>
        </row>
        <row r="2939">
          <cell r="E2939">
            <v>17228</v>
          </cell>
          <cell r="F2939" t="str">
            <v>PAVAN KUMAR GUPTA</v>
          </cell>
          <cell r="G2939" t="str">
            <v>CP</v>
          </cell>
          <cell r="H2939" t="str">
            <v>AGRA</v>
          </cell>
          <cell r="I2939" t="str">
            <v>A</v>
          </cell>
          <cell r="J2939" t="str">
            <v>CL</v>
          </cell>
          <cell r="K2939">
            <v>10</v>
          </cell>
          <cell r="L2939">
            <v>14768</v>
          </cell>
          <cell r="M2939" t="str">
            <v>Approved</v>
          </cell>
          <cell r="N2939">
            <v>0</v>
          </cell>
          <cell r="O2939">
            <v>0</v>
          </cell>
          <cell r="P2939">
            <v>1000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2000</v>
          </cell>
          <cell r="V2939">
            <v>1000</v>
          </cell>
          <cell r="W2939">
            <v>4000</v>
          </cell>
          <cell r="X2939">
            <v>0</v>
          </cell>
          <cell r="Y2939">
            <v>1500</v>
          </cell>
          <cell r="Z2939">
            <v>0</v>
          </cell>
          <cell r="AA2939">
            <v>0</v>
          </cell>
          <cell r="AB2939">
            <v>0</v>
          </cell>
          <cell r="AC2939">
            <v>5500</v>
          </cell>
          <cell r="AD2939">
            <v>2</v>
          </cell>
          <cell r="AE2939" t="str">
            <v>09,28</v>
          </cell>
          <cell r="AF2939"/>
          <cell r="AG2939"/>
        </row>
        <row r="2940">
          <cell r="E2940">
            <v>10112</v>
          </cell>
          <cell r="F2940" t="str">
            <v>PRAHLAD  GARG</v>
          </cell>
          <cell r="G2940" t="str">
            <v>CP</v>
          </cell>
          <cell r="H2940" t="str">
            <v>AGRA</v>
          </cell>
          <cell r="I2940" t="str">
            <v>A</v>
          </cell>
          <cell r="J2940" t="str">
            <v>BL</v>
          </cell>
          <cell r="K2940">
            <v>35</v>
          </cell>
          <cell r="L2940">
            <v>14768</v>
          </cell>
          <cell r="M2940" t="str">
            <v>Approved</v>
          </cell>
          <cell r="N2940">
            <v>0</v>
          </cell>
          <cell r="O2940">
            <v>0</v>
          </cell>
          <cell r="P2940">
            <v>2500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2500</v>
          </cell>
          <cell r="X2940">
            <v>0</v>
          </cell>
          <cell r="Y2940">
            <v>2000</v>
          </cell>
          <cell r="Z2940">
            <v>0</v>
          </cell>
          <cell r="AA2940">
            <v>0</v>
          </cell>
          <cell r="AB2940">
            <v>0</v>
          </cell>
          <cell r="AC2940">
            <v>4500</v>
          </cell>
          <cell r="AD2940">
            <v>2</v>
          </cell>
          <cell r="AE2940" t="str">
            <v>09,23</v>
          </cell>
          <cell r="AF2940"/>
          <cell r="AG2940"/>
        </row>
        <row r="2941">
          <cell r="E2941">
            <v>17281</v>
          </cell>
          <cell r="F2941" t="str">
            <v>SAMEER  TANEJA</v>
          </cell>
          <cell r="G2941" t="str">
            <v>GAST</v>
          </cell>
          <cell r="H2941" t="str">
            <v>AGRA</v>
          </cell>
          <cell r="I2941" t="str">
            <v>VIP</v>
          </cell>
          <cell r="J2941" t="str">
            <v>AL</v>
          </cell>
          <cell r="K2941">
            <v>80</v>
          </cell>
          <cell r="L2941">
            <v>14768</v>
          </cell>
          <cell r="M2941" t="str">
            <v>Approved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10000</v>
          </cell>
          <cell r="W2941">
            <v>10000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5000</v>
          </cell>
          <cell r="AC2941">
            <v>15000</v>
          </cell>
          <cell r="AD2941">
            <v>4</v>
          </cell>
          <cell r="AE2941" t="str">
            <v>02,03,09,22</v>
          </cell>
          <cell r="AF2941" t="str">
            <v>02,22</v>
          </cell>
          <cell r="AG2941">
            <v>22</v>
          </cell>
        </row>
        <row r="2942">
          <cell r="E2942">
            <v>17282</v>
          </cell>
          <cell r="F2942" t="str">
            <v>DINESH KUMAR GARG</v>
          </cell>
          <cell r="G2942" t="str">
            <v>GAST</v>
          </cell>
          <cell r="H2942" t="str">
            <v>AGRA</v>
          </cell>
          <cell r="I2942" t="str">
            <v>VIP</v>
          </cell>
          <cell r="J2942" t="str">
            <v>AH</v>
          </cell>
          <cell r="K2942">
            <v>130</v>
          </cell>
          <cell r="L2942">
            <v>14768</v>
          </cell>
          <cell r="M2942" t="str">
            <v>Approved</v>
          </cell>
          <cell r="N2942">
            <v>0</v>
          </cell>
          <cell r="O2942">
            <v>0</v>
          </cell>
          <cell r="P2942">
            <v>25000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55000</v>
          </cell>
          <cell r="V2942">
            <v>45000</v>
          </cell>
          <cell r="W2942">
            <v>125000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125000</v>
          </cell>
          <cell r="AD2942">
            <v>4</v>
          </cell>
          <cell r="AE2942" t="str">
            <v>02,03,09,22</v>
          </cell>
          <cell r="AF2942" t="str">
            <v>02,22</v>
          </cell>
          <cell r="AG2942">
            <v>22</v>
          </cell>
        </row>
        <row r="2943">
          <cell r="E2943">
            <v>17263</v>
          </cell>
          <cell r="F2943" t="str">
            <v>LAJPAT  RAI</v>
          </cell>
          <cell r="G2943" t="str">
            <v>SUR</v>
          </cell>
          <cell r="H2943" t="str">
            <v>AGRA</v>
          </cell>
          <cell r="I2943" t="str">
            <v>VIP</v>
          </cell>
          <cell r="J2943" t="str">
            <v>BL</v>
          </cell>
          <cell r="K2943">
            <v>35</v>
          </cell>
          <cell r="L2943">
            <v>14768</v>
          </cell>
          <cell r="M2943" t="str">
            <v>Approved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3000</v>
          </cell>
          <cell r="U2943">
            <v>0</v>
          </cell>
          <cell r="V2943">
            <v>7000</v>
          </cell>
          <cell r="W2943">
            <v>10000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10000</v>
          </cell>
          <cell r="AD2943">
            <v>3</v>
          </cell>
          <cell r="AE2943" t="str">
            <v>03,10,16</v>
          </cell>
          <cell r="AF2943"/>
          <cell r="AG2943"/>
        </row>
        <row r="2944">
          <cell r="E2944">
            <v>17266</v>
          </cell>
          <cell r="F2944" t="str">
            <v>AMIT  SHRIVASTAVA</v>
          </cell>
          <cell r="G2944" t="str">
            <v>SUR</v>
          </cell>
          <cell r="H2944" t="str">
            <v>AGRA</v>
          </cell>
          <cell r="I2944" t="str">
            <v>B</v>
          </cell>
          <cell r="J2944" t="str">
            <v>BL</v>
          </cell>
          <cell r="K2944">
            <v>25</v>
          </cell>
          <cell r="L2944">
            <v>14768</v>
          </cell>
          <cell r="M2944" t="str">
            <v>Approved</v>
          </cell>
          <cell r="N2944">
            <v>0</v>
          </cell>
          <cell r="O2944">
            <v>0</v>
          </cell>
          <cell r="P2944">
            <v>3000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3000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0</v>
          </cell>
          <cell r="AC2944">
            <v>3000</v>
          </cell>
          <cell r="AD2944">
            <v>1</v>
          </cell>
          <cell r="AE2944">
            <v>21</v>
          </cell>
          <cell r="AF2944"/>
          <cell r="AG2944"/>
        </row>
        <row r="2945">
          <cell r="E2945">
            <v>17269</v>
          </cell>
          <cell r="F2945" t="str">
            <v>PRANVEER SINGH DHAKARE</v>
          </cell>
          <cell r="G2945" t="str">
            <v>SUR</v>
          </cell>
          <cell r="H2945" t="str">
            <v>AGRA</v>
          </cell>
          <cell r="I2945" t="str">
            <v>A</v>
          </cell>
          <cell r="J2945" t="str">
            <v>CZ</v>
          </cell>
          <cell r="K2945">
            <v>15</v>
          </cell>
          <cell r="L2945">
            <v>14768</v>
          </cell>
          <cell r="M2945" t="str">
            <v>Approved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2</v>
          </cell>
          <cell r="AE2945" t="str">
            <v>08,18</v>
          </cell>
          <cell r="AF2945"/>
          <cell r="AG2945"/>
        </row>
        <row r="2946">
          <cell r="E2946">
            <v>17280</v>
          </cell>
          <cell r="F2946" t="str">
            <v>ANIL  YADAV</v>
          </cell>
          <cell r="G2946" t="str">
            <v>SUR</v>
          </cell>
          <cell r="H2946" t="str">
            <v>AGRA</v>
          </cell>
          <cell r="I2946" t="str">
            <v>B</v>
          </cell>
          <cell r="J2946" t="str">
            <v>BL</v>
          </cell>
          <cell r="K2946">
            <v>25</v>
          </cell>
          <cell r="L2946">
            <v>14768</v>
          </cell>
          <cell r="M2946" t="str">
            <v>Approved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3000</v>
          </cell>
          <cell r="Z2946">
            <v>0</v>
          </cell>
          <cell r="AA2946">
            <v>0</v>
          </cell>
          <cell r="AB2946">
            <v>0</v>
          </cell>
          <cell r="AC2946">
            <v>3000</v>
          </cell>
          <cell r="AD2946">
            <v>2</v>
          </cell>
          <cell r="AE2946" t="str">
            <v>16,30</v>
          </cell>
          <cell r="AF2946"/>
          <cell r="AG2946"/>
        </row>
        <row r="2947">
          <cell r="E2947">
            <v>36101</v>
          </cell>
          <cell r="F2947" t="str">
            <v>K C GARG</v>
          </cell>
          <cell r="G2947" t="str">
            <v>CHEST</v>
          </cell>
          <cell r="H2947" t="str">
            <v>AGRA</v>
          </cell>
          <cell r="I2947" t="str">
            <v>A</v>
          </cell>
          <cell r="J2947" t="str">
            <v>BL</v>
          </cell>
          <cell r="K2947">
            <v>30</v>
          </cell>
          <cell r="L2947">
            <v>14768</v>
          </cell>
          <cell r="M2947" t="str">
            <v>Approved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2000</v>
          </cell>
          <cell r="V2947">
            <v>0</v>
          </cell>
          <cell r="W2947">
            <v>2000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1000</v>
          </cell>
          <cell r="AC2947">
            <v>3000</v>
          </cell>
          <cell r="AD2947">
            <v>2</v>
          </cell>
          <cell r="AE2947" t="str">
            <v>08,25</v>
          </cell>
          <cell r="AF2947"/>
          <cell r="AG2947"/>
        </row>
        <row r="2948">
          <cell r="E2948">
            <v>17273</v>
          </cell>
          <cell r="F2948" t="str">
            <v>RAVI  GOYAL</v>
          </cell>
          <cell r="G2948" t="str">
            <v>SUR</v>
          </cell>
          <cell r="H2948" t="str">
            <v>AGRA</v>
          </cell>
          <cell r="I2948" t="str">
            <v>VIP</v>
          </cell>
          <cell r="J2948" t="str">
            <v>BL</v>
          </cell>
          <cell r="K2948">
            <v>35</v>
          </cell>
          <cell r="L2948">
            <v>14768</v>
          </cell>
          <cell r="M2948" t="str">
            <v>Approved</v>
          </cell>
          <cell r="N2948">
            <v>0</v>
          </cell>
          <cell r="O2948">
            <v>1000</v>
          </cell>
          <cell r="P2948">
            <v>1000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2000</v>
          </cell>
          <cell r="X2948">
            <v>500</v>
          </cell>
          <cell r="Y2948">
            <v>1000</v>
          </cell>
          <cell r="Z2948">
            <v>4000</v>
          </cell>
          <cell r="AA2948">
            <v>0</v>
          </cell>
          <cell r="AB2948">
            <v>0</v>
          </cell>
          <cell r="AC2948">
            <v>7500</v>
          </cell>
          <cell r="AD2948">
            <v>3</v>
          </cell>
          <cell r="AE2948" t="str">
            <v>04,15,24</v>
          </cell>
          <cell r="AF2948">
            <v>24</v>
          </cell>
          <cell r="AG2948"/>
        </row>
        <row r="2949">
          <cell r="E2949">
            <v>208489</v>
          </cell>
          <cell r="F2949" t="str">
            <v>N B SAXENA</v>
          </cell>
          <cell r="G2949" t="str">
            <v>CP</v>
          </cell>
          <cell r="H2949" t="str">
            <v>AGRA</v>
          </cell>
          <cell r="I2949" t="str">
            <v>A</v>
          </cell>
          <cell r="J2949" t="str">
            <v>BL</v>
          </cell>
          <cell r="K2949">
            <v>30</v>
          </cell>
          <cell r="L2949">
            <v>14768</v>
          </cell>
          <cell r="M2949" t="str">
            <v>Approved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2000</v>
          </cell>
          <cell r="S2949">
            <v>0</v>
          </cell>
          <cell r="T2949">
            <v>0</v>
          </cell>
          <cell r="U2949">
            <v>3000</v>
          </cell>
          <cell r="V2949">
            <v>0</v>
          </cell>
          <cell r="W2949">
            <v>5000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5000</v>
          </cell>
          <cell r="AD2949">
            <v>2</v>
          </cell>
          <cell r="AE2949" t="str">
            <v>14,28</v>
          </cell>
          <cell r="AF2949"/>
          <cell r="AG2949"/>
        </row>
        <row r="2950">
          <cell r="E2950">
            <v>17275</v>
          </cell>
          <cell r="F2950" t="str">
            <v>FARHAT  KHAN</v>
          </cell>
          <cell r="G2950" t="str">
            <v>SUR</v>
          </cell>
          <cell r="H2950" t="str">
            <v>AGRA</v>
          </cell>
          <cell r="I2950" t="str">
            <v>A</v>
          </cell>
          <cell r="J2950" t="str">
            <v>BZ</v>
          </cell>
          <cell r="K2950">
            <v>35</v>
          </cell>
          <cell r="L2950">
            <v>14768</v>
          </cell>
          <cell r="M2950" t="str">
            <v>Approved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1</v>
          </cell>
          <cell r="AE2950">
            <v>17</v>
          </cell>
          <cell r="AF2950"/>
          <cell r="AG2950"/>
        </row>
        <row r="2951">
          <cell r="E2951">
            <v>9940</v>
          </cell>
          <cell r="F2951" t="str">
            <v>PRABHAT  AGRAWAL</v>
          </cell>
          <cell r="G2951" t="str">
            <v>CP</v>
          </cell>
          <cell r="H2951" t="str">
            <v>AGRA</v>
          </cell>
          <cell r="I2951" t="str">
            <v>VIP</v>
          </cell>
          <cell r="J2951" t="str">
            <v>AL</v>
          </cell>
          <cell r="K2951">
            <v>60</v>
          </cell>
          <cell r="L2951">
            <v>14768</v>
          </cell>
          <cell r="M2951" t="str">
            <v>Approved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12000</v>
          </cell>
          <cell r="V2951">
            <v>0</v>
          </cell>
          <cell r="W2951">
            <v>12000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1000</v>
          </cell>
          <cell r="AC2951">
            <v>13000</v>
          </cell>
          <cell r="AD2951">
            <v>3</v>
          </cell>
          <cell r="AE2951" t="str">
            <v>02,21,25</v>
          </cell>
          <cell r="AF2951">
            <v>2</v>
          </cell>
          <cell r="AG2951"/>
        </row>
        <row r="2952">
          <cell r="E2952">
            <v>139093</v>
          </cell>
          <cell r="F2952" t="str">
            <v>SAURABH  NAGAR</v>
          </cell>
          <cell r="G2952" t="str">
            <v>CARD</v>
          </cell>
          <cell r="H2952" t="str">
            <v>AGRA</v>
          </cell>
          <cell r="I2952" t="str">
            <v>A</v>
          </cell>
          <cell r="J2952" t="str">
            <v>BZ</v>
          </cell>
          <cell r="K2952">
            <v>40</v>
          </cell>
          <cell r="L2952">
            <v>14768</v>
          </cell>
          <cell r="M2952" t="str">
            <v>Approved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1000</v>
          </cell>
          <cell r="V2952">
            <v>0</v>
          </cell>
          <cell r="W2952">
            <v>1000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1000</v>
          </cell>
          <cell r="AD2952">
            <v>0</v>
          </cell>
          <cell r="AE2952"/>
          <cell r="AF2952"/>
          <cell r="AG2952"/>
        </row>
        <row r="2953">
          <cell r="E2953">
            <v>17277</v>
          </cell>
          <cell r="F2953" t="str">
            <v>HEERALAL  RAJPUT</v>
          </cell>
          <cell r="G2953" t="str">
            <v>LAPAR</v>
          </cell>
          <cell r="H2953" t="str">
            <v>AGRA</v>
          </cell>
          <cell r="I2953" t="str">
            <v>A</v>
          </cell>
          <cell r="J2953" t="str">
            <v>BL</v>
          </cell>
          <cell r="K2953">
            <v>25</v>
          </cell>
          <cell r="L2953">
            <v>14768</v>
          </cell>
          <cell r="M2953" t="str">
            <v>Approved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3000</v>
          </cell>
          <cell r="W2953">
            <v>3000</v>
          </cell>
          <cell r="X2953">
            <v>0</v>
          </cell>
          <cell r="Y2953">
            <v>2500</v>
          </cell>
          <cell r="Z2953">
            <v>0</v>
          </cell>
          <cell r="AA2953">
            <v>0</v>
          </cell>
          <cell r="AB2953">
            <v>0</v>
          </cell>
          <cell r="AC2953">
            <v>5500</v>
          </cell>
          <cell r="AD2953">
            <v>2</v>
          </cell>
          <cell r="AE2953" t="str">
            <v>08,18</v>
          </cell>
          <cell r="AF2953"/>
          <cell r="AG2953"/>
        </row>
        <row r="2954">
          <cell r="E2954">
            <v>17279</v>
          </cell>
          <cell r="F2954" t="str">
            <v>NARENDRA KUMAR GUPTA</v>
          </cell>
          <cell r="G2954" t="str">
            <v>SUR</v>
          </cell>
          <cell r="H2954" t="str">
            <v>AGRA</v>
          </cell>
          <cell r="I2954" t="str">
            <v>A</v>
          </cell>
          <cell r="J2954" t="str">
            <v>BL</v>
          </cell>
          <cell r="K2954">
            <v>25</v>
          </cell>
          <cell r="L2954">
            <v>14768</v>
          </cell>
          <cell r="M2954" t="str">
            <v>Approved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4000</v>
          </cell>
          <cell r="U2954">
            <v>0</v>
          </cell>
          <cell r="V2954">
            <v>0</v>
          </cell>
          <cell r="W2954">
            <v>4000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4000</v>
          </cell>
          <cell r="AD2954">
            <v>2</v>
          </cell>
          <cell r="AE2954" t="str">
            <v>03,20</v>
          </cell>
          <cell r="AF2954">
            <v>20</v>
          </cell>
          <cell r="AG2954"/>
        </row>
        <row r="2955">
          <cell r="E2955">
            <v>17278</v>
          </cell>
          <cell r="F2955" t="str">
            <v>SUNIL  SHARMA</v>
          </cell>
          <cell r="G2955" t="str">
            <v>SUR</v>
          </cell>
          <cell r="H2955" t="str">
            <v>AGRA</v>
          </cell>
          <cell r="I2955" t="str">
            <v>B</v>
          </cell>
          <cell r="J2955" t="str">
            <v>BZ</v>
          </cell>
          <cell r="K2955">
            <v>25</v>
          </cell>
          <cell r="L2955">
            <v>14768</v>
          </cell>
          <cell r="M2955" t="str">
            <v>Approved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/>
          <cell r="AF2955"/>
          <cell r="AG2955"/>
        </row>
        <row r="2956">
          <cell r="E2956">
            <v>56279</v>
          </cell>
          <cell r="F2956" t="str">
            <v>PURUSHOTTAM  TANDON</v>
          </cell>
          <cell r="G2956" t="str">
            <v>ORTHO</v>
          </cell>
          <cell r="H2956" t="str">
            <v>AGRA</v>
          </cell>
          <cell r="I2956" t="str">
            <v>A</v>
          </cell>
          <cell r="J2956" t="str">
            <v>BL</v>
          </cell>
          <cell r="K2956">
            <v>20</v>
          </cell>
          <cell r="L2956">
            <v>14768</v>
          </cell>
          <cell r="M2956" t="str">
            <v>Approved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2500</v>
          </cell>
          <cell r="W2956">
            <v>2500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2500</v>
          </cell>
          <cell r="AD2956">
            <v>2</v>
          </cell>
          <cell r="AE2956" t="str">
            <v>04,25</v>
          </cell>
          <cell r="AF2956"/>
          <cell r="AG2956"/>
        </row>
        <row r="2957">
          <cell r="E2957">
            <v>238661</v>
          </cell>
          <cell r="F2957" t="str">
            <v>B S  JADON</v>
          </cell>
          <cell r="G2957" t="str">
            <v>CP</v>
          </cell>
          <cell r="H2957" t="str">
            <v>AGRA</v>
          </cell>
          <cell r="I2957" t="str">
            <v>B</v>
          </cell>
          <cell r="J2957" t="str">
            <v>BZ</v>
          </cell>
          <cell r="K2957">
            <v>40</v>
          </cell>
          <cell r="L2957">
            <v>14768</v>
          </cell>
          <cell r="M2957" t="str">
            <v>Approved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2</v>
          </cell>
          <cell r="AE2957" t="str">
            <v>20,27</v>
          </cell>
          <cell r="AF2957">
            <v>20</v>
          </cell>
          <cell r="AG2957"/>
        </row>
        <row r="2958">
          <cell r="E2958">
            <v>238640</v>
          </cell>
          <cell r="F2958" t="str">
            <v>RAKESH  TYAGI</v>
          </cell>
          <cell r="G2958" t="str">
            <v>SUR</v>
          </cell>
          <cell r="H2958" t="str">
            <v>AGRA</v>
          </cell>
          <cell r="I2958" t="str">
            <v>B</v>
          </cell>
          <cell r="J2958" t="str">
            <v>BZ</v>
          </cell>
          <cell r="K2958">
            <v>30</v>
          </cell>
          <cell r="L2958">
            <v>14768</v>
          </cell>
          <cell r="M2958" t="str">
            <v>Approved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/>
          <cell r="AF2958"/>
          <cell r="AG2958"/>
        </row>
        <row r="2959">
          <cell r="E2959">
            <v>224066</v>
          </cell>
          <cell r="F2959" t="str">
            <v>SUMIT KUMAR AGARWAL</v>
          </cell>
          <cell r="G2959" t="str">
            <v>CARD</v>
          </cell>
          <cell r="H2959" t="str">
            <v>AGRA</v>
          </cell>
          <cell r="I2959" t="str">
            <v>A</v>
          </cell>
          <cell r="J2959" t="str">
            <v>BL</v>
          </cell>
          <cell r="K2959">
            <v>30</v>
          </cell>
          <cell r="L2959">
            <v>14768</v>
          </cell>
          <cell r="M2959" t="str">
            <v>Approved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2000</v>
          </cell>
          <cell r="V2959">
            <v>0</v>
          </cell>
          <cell r="W2959">
            <v>2000</v>
          </cell>
          <cell r="X2959">
            <v>0</v>
          </cell>
          <cell r="Y2959">
            <v>2500</v>
          </cell>
          <cell r="Z2959">
            <v>0</v>
          </cell>
          <cell r="AA2959">
            <v>0</v>
          </cell>
          <cell r="AB2959">
            <v>0</v>
          </cell>
          <cell r="AC2959">
            <v>4500</v>
          </cell>
          <cell r="AD2959">
            <v>3</v>
          </cell>
          <cell r="AE2959" t="str">
            <v>02,09,23</v>
          </cell>
          <cell r="AF2959">
            <v>2</v>
          </cell>
          <cell r="AG2959"/>
        </row>
        <row r="2960">
          <cell r="E2960">
            <v>272141</v>
          </cell>
          <cell r="F2960" t="str">
            <v>PRASHANT  PAREEK</v>
          </cell>
          <cell r="G2960" t="str">
            <v>SUR</v>
          </cell>
          <cell r="H2960" t="str">
            <v>AGRA</v>
          </cell>
          <cell r="I2960" t="str">
            <v>A</v>
          </cell>
          <cell r="J2960" t="str">
            <v>CL</v>
          </cell>
          <cell r="K2960">
            <v>15</v>
          </cell>
          <cell r="L2960">
            <v>14768</v>
          </cell>
          <cell r="M2960" t="str">
            <v>Approved</v>
          </cell>
          <cell r="N2960">
            <v>0</v>
          </cell>
          <cell r="O2960">
            <v>0</v>
          </cell>
          <cell r="P2960">
            <v>2000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2000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2000</v>
          </cell>
          <cell r="AD2960">
            <v>1</v>
          </cell>
          <cell r="AE2960">
            <v>21</v>
          </cell>
          <cell r="AF2960"/>
          <cell r="AG2960"/>
        </row>
        <row r="2961">
          <cell r="E2961">
            <v>284936</v>
          </cell>
          <cell r="F2961" t="str">
            <v>KARAN R RAWAT</v>
          </cell>
          <cell r="G2961" t="str">
            <v>SUR</v>
          </cell>
          <cell r="H2961" t="str">
            <v>AGRA</v>
          </cell>
          <cell r="I2961" t="str">
            <v>A</v>
          </cell>
          <cell r="J2961" t="str">
            <v>CL</v>
          </cell>
          <cell r="K2961">
            <v>15</v>
          </cell>
          <cell r="L2961">
            <v>14768</v>
          </cell>
          <cell r="M2961" t="str">
            <v>Approved</v>
          </cell>
          <cell r="N2961">
            <v>0</v>
          </cell>
          <cell r="O2961">
            <v>0</v>
          </cell>
          <cell r="P2961">
            <v>1000</v>
          </cell>
          <cell r="Q2961">
            <v>0</v>
          </cell>
          <cell r="R2961">
            <v>0</v>
          </cell>
          <cell r="S2961">
            <v>0</v>
          </cell>
          <cell r="T2961">
            <v>1000</v>
          </cell>
          <cell r="U2961">
            <v>0</v>
          </cell>
          <cell r="V2961">
            <v>0</v>
          </cell>
          <cell r="W2961">
            <v>2000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2000</v>
          </cell>
          <cell r="AD2961">
            <v>0</v>
          </cell>
          <cell r="AE2961"/>
          <cell r="AF2961"/>
          <cell r="AG2961"/>
        </row>
        <row r="2962">
          <cell r="E2962">
            <v>284935</v>
          </cell>
          <cell r="F2962" t="str">
            <v>SUSHIL  KUMAR</v>
          </cell>
          <cell r="G2962" t="str">
            <v>CP</v>
          </cell>
          <cell r="H2962" t="str">
            <v>AGRA</v>
          </cell>
          <cell r="I2962" t="str">
            <v>A</v>
          </cell>
          <cell r="J2962" t="str">
            <v>BL</v>
          </cell>
          <cell r="K2962">
            <v>35</v>
          </cell>
          <cell r="L2962">
            <v>14768</v>
          </cell>
          <cell r="M2962" t="str">
            <v>Approved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2500</v>
          </cell>
          <cell r="V2962">
            <v>0</v>
          </cell>
          <cell r="W2962">
            <v>2500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2500</v>
          </cell>
          <cell r="AD2962">
            <v>3</v>
          </cell>
          <cell r="AE2962" t="str">
            <v>03,17,31</v>
          </cell>
          <cell r="AF2962">
            <v>31</v>
          </cell>
          <cell r="AG2962"/>
        </row>
        <row r="2963">
          <cell r="E2963">
            <v>295655</v>
          </cell>
          <cell r="F2963" t="str">
            <v>SHAVEZ  KHAN</v>
          </cell>
          <cell r="G2963" t="str">
            <v>SUR</v>
          </cell>
          <cell r="H2963" t="str">
            <v>AGRA</v>
          </cell>
          <cell r="I2963" t="str">
            <v>A</v>
          </cell>
          <cell r="J2963" t="str">
            <v>BL</v>
          </cell>
          <cell r="K2963">
            <v>20</v>
          </cell>
          <cell r="L2963">
            <v>14768</v>
          </cell>
          <cell r="M2963" t="str">
            <v>Approved</v>
          </cell>
          <cell r="N2963">
            <v>0</v>
          </cell>
          <cell r="O2963">
            <v>0</v>
          </cell>
          <cell r="P2963">
            <v>4000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2500</v>
          </cell>
          <cell r="V2963">
            <v>0</v>
          </cell>
          <cell r="W2963">
            <v>6500</v>
          </cell>
          <cell r="X2963">
            <v>0</v>
          </cell>
          <cell r="Y2963">
            <v>0</v>
          </cell>
          <cell r="Z2963">
            <v>2500</v>
          </cell>
          <cell r="AA2963">
            <v>0</v>
          </cell>
          <cell r="AB2963">
            <v>0</v>
          </cell>
          <cell r="AC2963">
            <v>9000</v>
          </cell>
          <cell r="AD2963">
            <v>2</v>
          </cell>
          <cell r="AE2963" t="str">
            <v>03,17</v>
          </cell>
          <cell r="AF2963"/>
          <cell r="AG2963"/>
        </row>
        <row r="2964">
          <cell r="E2964">
            <v>295647</v>
          </cell>
          <cell r="F2964" t="str">
            <v>AMARVEER SINGH MEHTA</v>
          </cell>
          <cell r="G2964" t="str">
            <v>CP</v>
          </cell>
          <cell r="H2964" t="str">
            <v>AGRA</v>
          </cell>
          <cell r="I2964" t="str">
            <v>B</v>
          </cell>
          <cell r="J2964" t="str">
            <v>BZ</v>
          </cell>
          <cell r="K2964">
            <v>25</v>
          </cell>
          <cell r="L2964">
            <v>14768</v>
          </cell>
          <cell r="M2964" t="str">
            <v>Approved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/>
          <cell r="AF2964"/>
          <cell r="AG2964"/>
        </row>
        <row r="2965">
          <cell r="E2965">
            <v>175071</v>
          </cell>
          <cell r="F2965" t="str">
            <v>SHIVANI  GOYAL</v>
          </cell>
          <cell r="G2965" t="str">
            <v>GYNAE</v>
          </cell>
          <cell r="H2965" t="str">
            <v>AGRA</v>
          </cell>
          <cell r="I2965" t="str">
            <v>A</v>
          </cell>
          <cell r="J2965" t="str">
            <v>BZ</v>
          </cell>
          <cell r="K2965">
            <v>25</v>
          </cell>
          <cell r="L2965">
            <v>14768</v>
          </cell>
          <cell r="M2965" t="str">
            <v>Approved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2</v>
          </cell>
          <cell r="AE2965" t="str">
            <v>04,22</v>
          </cell>
          <cell r="AF2965"/>
          <cell r="AG2965"/>
        </row>
        <row r="2966">
          <cell r="E2966">
            <v>210380</v>
          </cell>
          <cell r="F2966" t="str">
            <v>MUKESH  GOYEL</v>
          </cell>
          <cell r="G2966" t="str">
            <v>CARD</v>
          </cell>
          <cell r="H2966" t="str">
            <v>AGRA</v>
          </cell>
          <cell r="I2966" t="str">
            <v>VIP</v>
          </cell>
          <cell r="J2966" t="str">
            <v>BL</v>
          </cell>
          <cell r="K2966">
            <v>25</v>
          </cell>
          <cell r="L2966">
            <v>14768</v>
          </cell>
          <cell r="M2966" t="str">
            <v>Approved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6000</v>
          </cell>
          <cell r="V2966">
            <v>0</v>
          </cell>
          <cell r="W2966">
            <v>6000</v>
          </cell>
          <cell r="X2966">
            <v>0</v>
          </cell>
          <cell r="Y2966">
            <v>3500</v>
          </cell>
          <cell r="Z2966">
            <v>0</v>
          </cell>
          <cell r="AA2966">
            <v>0</v>
          </cell>
          <cell r="AB2966">
            <v>0</v>
          </cell>
          <cell r="AC2966">
            <v>9500</v>
          </cell>
          <cell r="AD2966">
            <v>3</v>
          </cell>
          <cell r="AE2966" t="str">
            <v>02,10,16</v>
          </cell>
          <cell r="AF2966">
            <v>2</v>
          </cell>
          <cell r="AG2966"/>
        </row>
        <row r="2967">
          <cell r="E2967">
            <v>127747</v>
          </cell>
          <cell r="F2967" t="str">
            <v>SAMMI KUMAR KALRA</v>
          </cell>
          <cell r="G2967" t="str">
            <v>CP</v>
          </cell>
          <cell r="H2967" t="str">
            <v>AGRA</v>
          </cell>
          <cell r="I2967" t="str">
            <v>A</v>
          </cell>
          <cell r="J2967" t="str">
            <v>AL</v>
          </cell>
          <cell r="K2967">
            <v>65</v>
          </cell>
          <cell r="L2967">
            <v>14768</v>
          </cell>
          <cell r="M2967" t="str">
            <v>Approved</v>
          </cell>
          <cell r="N2967">
            <v>0</v>
          </cell>
          <cell r="O2967">
            <v>0</v>
          </cell>
          <cell r="P2967">
            <v>1000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1000</v>
          </cell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1000</v>
          </cell>
          <cell r="AC2967">
            <v>2000</v>
          </cell>
          <cell r="AD2967">
            <v>2</v>
          </cell>
          <cell r="AE2967" t="str">
            <v>04,25</v>
          </cell>
          <cell r="AF2967"/>
          <cell r="AG2967"/>
        </row>
        <row r="2968">
          <cell r="E2968">
            <v>263529</v>
          </cell>
          <cell r="F2968" t="str">
            <v>DEEPAK KR SHARMA</v>
          </cell>
          <cell r="G2968" t="str">
            <v>GAST</v>
          </cell>
          <cell r="H2968" t="str">
            <v>AGRA</v>
          </cell>
          <cell r="I2968" t="str">
            <v>VIP</v>
          </cell>
          <cell r="J2968" t="str">
            <v>AL</v>
          </cell>
          <cell r="K2968">
            <v>45</v>
          </cell>
          <cell r="L2968">
            <v>14768</v>
          </cell>
          <cell r="M2968" t="str">
            <v>Approved</v>
          </cell>
          <cell r="N2968">
            <v>20000</v>
          </cell>
          <cell r="O2968">
            <v>0</v>
          </cell>
          <cell r="P2968">
            <v>0</v>
          </cell>
          <cell r="Q2968">
            <v>0</v>
          </cell>
          <cell r="R2968">
            <v>1800</v>
          </cell>
          <cell r="S2968">
            <v>0</v>
          </cell>
          <cell r="T2968">
            <v>4000</v>
          </cell>
          <cell r="U2968">
            <v>2000</v>
          </cell>
          <cell r="V2968">
            <v>2000</v>
          </cell>
          <cell r="W2968">
            <v>9800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29800</v>
          </cell>
          <cell r="AD2968">
            <v>4</v>
          </cell>
          <cell r="AE2968" t="str">
            <v>16,17,23,31</v>
          </cell>
          <cell r="AF2968">
            <v>31</v>
          </cell>
          <cell r="AG2968">
            <v>23</v>
          </cell>
        </row>
        <row r="2969">
          <cell r="E2969">
            <v>9934</v>
          </cell>
          <cell r="F2969" t="str">
            <v>RAM DHIRAJ SHUKLA</v>
          </cell>
          <cell r="G2969" t="str">
            <v>CP</v>
          </cell>
          <cell r="H2969" t="str">
            <v>AGRA</v>
          </cell>
          <cell r="I2969" t="str">
            <v>A</v>
          </cell>
          <cell r="J2969" t="str">
            <v>BL</v>
          </cell>
          <cell r="K2969">
            <v>40</v>
          </cell>
          <cell r="L2969">
            <v>14768</v>
          </cell>
          <cell r="M2969" t="str">
            <v>Approved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2800</v>
          </cell>
          <cell r="AA2969">
            <v>0</v>
          </cell>
          <cell r="AB2969">
            <v>0</v>
          </cell>
          <cell r="AC2969">
            <v>2800</v>
          </cell>
          <cell r="AD2969">
            <v>3</v>
          </cell>
          <cell r="AE2969" t="str">
            <v>03,17,21</v>
          </cell>
          <cell r="AF2969"/>
          <cell r="AG2969"/>
        </row>
        <row r="2970">
          <cell r="E2970">
            <v>127766</v>
          </cell>
          <cell r="F2970" t="str">
            <v>ASHOK  SHIROMANY</v>
          </cell>
          <cell r="G2970" t="str">
            <v>CP</v>
          </cell>
          <cell r="H2970" t="str">
            <v>AGRA</v>
          </cell>
          <cell r="I2970" t="str">
            <v>B</v>
          </cell>
          <cell r="J2970" t="str">
            <v>BL</v>
          </cell>
          <cell r="K2970">
            <v>20</v>
          </cell>
          <cell r="L2970">
            <v>14768</v>
          </cell>
          <cell r="M2970" t="str">
            <v>Approved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2000</v>
          </cell>
          <cell r="AC2970">
            <v>2000</v>
          </cell>
          <cell r="AD2970">
            <v>1</v>
          </cell>
          <cell r="AE2970">
            <v>13</v>
          </cell>
          <cell r="AF2970"/>
          <cell r="AG2970"/>
        </row>
        <row r="2971">
          <cell r="E2971">
            <v>56267</v>
          </cell>
          <cell r="F2971" t="str">
            <v>S C SAHU</v>
          </cell>
          <cell r="G2971" t="str">
            <v>ORTHO</v>
          </cell>
          <cell r="H2971" t="str">
            <v>AGRA</v>
          </cell>
          <cell r="I2971" t="str">
            <v>B</v>
          </cell>
          <cell r="J2971" t="str">
            <v>BZ</v>
          </cell>
          <cell r="K2971">
            <v>20</v>
          </cell>
          <cell r="L2971">
            <v>14768</v>
          </cell>
          <cell r="M2971" t="str">
            <v>Approved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1</v>
          </cell>
          <cell r="AE2971">
            <v>23</v>
          </cell>
          <cell r="AF2971"/>
          <cell r="AG2971"/>
        </row>
        <row r="2972">
          <cell r="E2972">
            <v>9936</v>
          </cell>
          <cell r="F2972" t="str">
            <v>NAVEEN  JANMEJA</v>
          </cell>
          <cell r="G2972" t="str">
            <v>CP</v>
          </cell>
          <cell r="H2972" t="str">
            <v>AGRA</v>
          </cell>
          <cell r="I2972" t="str">
            <v>A</v>
          </cell>
          <cell r="J2972" t="str">
            <v>AL</v>
          </cell>
          <cell r="K2972">
            <v>80</v>
          </cell>
          <cell r="L2972">
            <v>14768</v>
          </cell>
          <cell r="M2972" t="str">
            <v>Approved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10000</v>
          </cell>
          <cell r="U2972">
            <v>0</v>
          </cell>
          <cell r="V2972">
            <v>5500</v>
          </cell>
          <cell r="W2972">
            <v>15500</v>
          </cell>
          <cell r="X2972">
            <v>0</v>
          </cell>
          <cell r="Y2972">
            <v>2000</v>
          </cell>
          <cell r="Z2972">
            <v>0</v>
          </cell>
          <cell r="AA2972">
            <v>1500</v>
          </cell>
          <cell r="AB2972">
            <v>1000</v>
          </cell>
          <cell r="AC2972">
            <v>20000</v>
          </cell>
          <cell r="AD2972">
            <v>3</v>
          </cell>
          <cell r="AE2972" t="str">
            <v>03,23,31</v>
          </cell>
          <cell r="AF2972">
            <v>31</v>
          </cell>
          <cell r="AG2972">
            <v>23</v>
          </cell>
        </row>
        <row r="2973">
          <cell r="E2973">
            <v>9953</v>
          </cell>
          <cell r="F2973" t="str">
            <v>VIKASH  GOYAL</v>
          </cell>
          <cell r="G2973" t="str">
            <v>CP</v>
          </cell>
          <cell r="H2973" t="str">
            <v>AGRA</v>
          </cell>
          <cell r="I2973" t="str">
            <v>A</v>
          </cell>
          <cell r="J2973" t="str">
            <v>AL</v>
          </cell>
          <cell r="K2973">
            <v>50</v>
          </cell>
          <cell r="L2973">
            <v>14768</v>
          </cell>
          <cell r="M2973" t="str">
            <v>Approved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2500</v>
          </cell>
          <cell r="Z2973">
            <v>0</v>
          </cell>
          <cell r="AA2973">
            <v>3500</v>
          </cell>
          <cell r="AB2973">
            <v>0</v>
          </cell>
          <cell r="AC2973">
            <v>6000</v>
          </cell>
          <cell r="AD2973">
            <v>2</v>
          </cell>
          <cell r="AE2973" t="str">
            <v>14,23</v>
          </cell>
          <cell r="AF2973"/>
          <cell r="AG2973">
            <v>23</v>
          </cell>
        </row>
        <row r="2974">
          <cell r="E2974">
            <v>9937</v>
          </cell>
          <cell r="F2974" t="str">
            <v>ANIL  RAJAN</v>
          </cell>
          <cell r="G2974" t="str">
            <v>CP</v>
          </cell>
          <cell r="H2974" t="str">
            <v>AGRA</v>
          </cell>
          <cell r="I2974" t="str">
            <v>A</v>
          </cell>
          <cell r="J2974" t="str">
            <v>AL</v>
          </cell>
          <cell r="K2974">
            <v>80</v>
          </cell>
          <cell r="L2974">
            <v>14768</v>
          </cell>
          <cell r="M2974" t="str">
            <v>Approved</v>
          </cell>
          <cell r="N2974">
            <v>0</v>
          </cell>
          <cell r="O2974">
            <v>0</v>
          </cell>
          <cell r="P2974">
            <v>3000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3000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3000</v>
          </cell>
          <cell r="AD2974">
            <v>1</v>
          </cell>
          <cell r="AE2974">
            <v>2</v>
          </cell>
          <cell r="AF2974">
            <v>2</v>
          </cell>
          <cell r="AG2974"/>
        </row>
        <row r="2975">
          <cell r="E2975">
            <v>9944</v>
          </cell>
          <cell r="F2975" t="str">
            <v>H MATHUR GUPTA</v>
          </cell>
          <cell r="G2975" t="str">
            <v>CP</v>
          </cell>
          <cell r="H2975" t="str">
            <v>AGRA</v>
          </cell>
          <cell r="I2975" t="str">
            <v>A</v>
          </cell>
          <cell r="J2975" t="str">
            <v>BL</v>
          </cell>
          <cell r="K2975">
            <v>30</v>
          </cell>
          <cell r="L2975">
            <v>14768</v>
          </cell>
          <cell r="M2975" t="str">
            <v>Approved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4000</v>
          </cell>
          <cell r="AB2975">
            <v>0</v>
          </cell>
          <cell r="AC2975">
            <v>4000</v>
          </cell>
          <cell r="AD2975">
            <v>2</v>
          </cell>
          <cell r="AE2975" t="str">
            <v>13,20</v>
          </cell>
          <cell r="AF2975">
            <v>20</v>
          </cell>
          <cell r="AG2975"/>
        </row>
        <row r="2976">
          <cell r="E2976">
            <v>9943</v>
          </cell>
          <cell r="F2976" t="str">
            <v>S C AGRAWAL</v>
          </cell>
          <cell r="G2976" t="str">
            <v>CP</v>
          </cell>
          <cell r="H2976" t="str">
            <v>AGRA</v>
          </cell>
          <cell r="I2976" t="str">
            <v>A</v>
          </cell>
          <cell r="J2976" t="str">
            <v>AL</v>
          </cell>
          <cell r="K2976">
            <v>70</v>
          </cell>
          <cell r="L2976">
            <v>14768</v>
          </cell>
          <cell r="M2976" t="str">
            <v>Approved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4000</v>
          </cell>
          <cell r="V2976">
            <v>0</v>
          </cell>
          <cell r="W2976">
            <v>4000</v>
          </cell>
          <cell r="X2976">
            <v>0</v>
          </cell>
          <cell r="Y2976">
            <v>2500</v>
          </cell>
          <cell r="Z2976">
            <v>0</v>
          </cell>
          <cell r="AA2976">
            <v>0</v>
          </cell>
          <cell r="AB2976">
            <v>1000</v>
          </cell>
          <cell r="AC2976">
            <v>7500</v>
          </cell>
          <cell r="AD2976">
            <v>1</v>
          </cell>
          <cell r="AE2976">
            <v>16</v>
          </cell>
          <cell r="AF2976"/>
          <cell r="AG2976"/>
        </row>
        <row r="2977">
          <cell r="E2977">
            <v>127819</v>
          </cell>
          <cell r="F2977" t="str">
            <v>RAJENDRA  BANSAL</v>
          </cell>
          <cell r="G2977" t="str">
            <v>CP</v>
          </cell>
          <cell r="H2977" t="str">
            <v>AGRA</v>
          </cell>
          <cell r="I2977" t="str">
            <v>B</v>
          </cell>
          <cell r="J2977" t="str">
            <v>BZ</v>
          </cell>
          <cell r="K2977">
            <v>30</v>
          </cell>
          <cell r="L2977">
            <v>14768</v>
          </cell>
          <cell r="M2977" t="str">
            <v>Approved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2</v>
          </cell>
          <cell r="AE2977" t="str">
            <v>16,30</v>
          </cell>
          <cell r="AF2977"/>
          <cell r="AG2977"/>
        </row>
        <row r="2978">
          <cell r="E2978">
            <v>127915</v>
          </cell>
          <cell r="F2978" t="str">
            <v>PRADEEP  MAHESHWARI</v>
          </cell>
          <cell r="G2978" t="str">
            <v>ENT</v>
          </cell>
          <cell r="H2978" t="str">
            <v>AGRA</v>
          </cell>
          <cell r="I2978" t="str">
            <v>A</v>
          </cell>
          <cell r="J2978" t="str">
            <v>BZ</v>
          </cell>
          <cell r="K2978">
            <v>20</v>
          </cell>
          <cell r="L2978">
            <v>14768</v>
          </cell>
          <cell r="M2978" t="str">
            <v>Approved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/>
          <cell r="AF2978"/>
          <cell r="AG2978"/>
        </row>
        <row r="2979">
          <cell r="E2979">
            <v>255827</v>
          </cell>
          <cell r="F2979" t="str">
            <v>A.K  GUPTA</v>
          </cell>
          <cell r="G2979" t="str">
            <v>ENT</v>
          </cell>
          <cell r="H2979" t="str">
            <v>AGRA</v>
          </cell>
          <cell r="I2979" t="str">
            <v>A</v>
          </cell>
          <cell r="J2979" t="str">
            <v>BZ</v>
          </cell>
          <cell r="K2979">
            <v>35</v>
          </cell>
          <cell r="L2979">
            <v>14768</v>
          </cell>
          <cell r="M2979" t="str">
            <v>Approved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2</v>
          </cell>
          <cell r="AE2979" t="str">
            <v>10,20</v>
          </cell>
          <cell r="AF2979"/>
          <cell r="AG2979"/>
        </row>
        <row r="2980">
          <cell r="E2980">
            <v>56272</v>
          </cell>
          <cell r="F2980" t="str">
            <v>S N  AGARWAL</v>
          </cell>
          <cell r="G2980" t="str">
            <v>ORTHO</v>
          </cell>
          <cell r="H2980" t="str">
            <v>AGRA</v>
          </cell>
          <cell r="I2980" t="str">
            <v>B</v>
          </cell>
          <cell r="J2980" t="str">
            <v>BZ</v>
          </cell>
          <cell r="K2980">
            <v>20</v>
          </cell>
          <cell r="L2980">
            <v>14768</v>
          </cell>
          <cell r="M2980" t="str">
            <v>Approved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1</v>
          </cell>
          <cell r="AE2980">
            <v>18</v>
          </cell>
          <cell r="AF2980"/>
          <cell r="AG2980"/>
        </row>
        <row r="2981">
          <cell r="E2981">
            <v>56284</v>
          </cell>
          <cell r="F2981" t="str">
            <v>PARVENDRA  SHARMA</v>
          </cell>
          <cell r="G2981" t="str">
            <v>ORTHO</v>
          </cell>
          <cell r="H2981" t="str">
            <v>AGRA</v>
          </cell>
          <cell r="I2981" t="str">
            <v>A</v>
          </cell>
          <cell r="J2981" t="str">
            <v>BL</v>
          </cell>
          <cell r="K2981">
            <v>25</v>
          </cell>
          <cell r="L2981">
            <v>14768</v>
          </cell>
          <cell r="M2981" t="str">
            <v>Approved</v>
          </cell>
          <cell r="N2981">
            <v>0</v>
          </cell>
          <cell r="O2981">
            <v>0</v>
          </cell>
          <cell r="P2981">
            <v>3000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3000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3000</v>
          </cell>
          <cell r="AD2981">
            <v>2</v>
          </cell>
          <cell r="AE2981" t="str">
            <v>15,27</v>
          </cell>
          <cell r="AF2981"/>
          <cell r="AG2981"/>
        </row>
        <row r="2982">
          <cell r="E2982">
            <v>359911</v>
          </cell>
          <cell r="F2982" t="str">
            <v>RAJAT  RAWAT</v>
          </cell>
          <cell r="G2982" t="str">
            <v>CARD</v>
          </cell>
          <cell r="H2982" t="str">
            <v>AGRA</v>
          </cell>
          <cell r="I2982" t="str">
            <v>A</v>
          </cell>
          <cell r="J2982" t="str">
            <v>CZ</v>
          </cell>
          <cell r="K2982">
            <v>10</v>
          </cell>
          <cell r="L2982">
            <v>14768</v>
          </cell>
          <cell r="M2982" t="str">
            <v>Approved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/>
          <cell r="AF2982"/>
          <cell r="AG2982"/>
        </row>
        <row r="2983">
          <cell r="E2983">
            <v>287289</v>
          </cell>
          <cell r="F2983" t="str">
            <v>GAURAV  DHAKRE</v>
          </cell>
          <cell r="G2983" t="str">
            <v>NEUS</v>
          </cell>
          <cell r="H2983" t="str">
            <v>AGRA</v>
          </cell>
          <cell r="I2983" t="str">
            <v>A</v>
          </cell>
          <cell r="J2983" t="str">
            <v>CZ</v>
          </cell>
          <cell r="K2983">
            <v>15</v>
          </cell>
          <cell r="L2983">
            <v>14768</v>
          </cell>
          <cell r="M2983" t="str">
            <v>Approved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2</v>
          </cell>
          <cell r="AE2983" t="str">
            <v>09,25</v>
          </cell>
          <cell r="AF2983"/>
          <cell r="AG2983"/>
        </row>
        <row r="2984">
          <cell r="E2984">
            <v>77820</v>
          </cell>
          <cell r="F2984" t="str">
            <v>SUNIL  SUBNANI</v>
          </cell>
          <cell r="G2984" t="str">
            <v>ORTHO</v>
          </cell>
          <cell r="H2984" t="str">
            <v>AGRA</v>
          </cell>
          <cell r="I2984" t="str">
            <v>A</v>
          </cell>
          <cell r="J2984" t="str">
            <v>AL</v>
          </cell>
          <cell r="K2984">
            <v>80</v>
          </cell>
          <cell r="L2984">
            <v>14768</v>
          </cell>
          <cell r="M2984" t="str">
            <v>Approved</v>
          </cell>
          <cell r="N2984">
            <v>0</v>
          </cell>
          <cell r="O2984">
            <v>0</v>
          </cell>
          <cell r="P2984">
            <v>500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2000</v>
          </cell>
          <cell r="V2984">
            <v>0</v>
          </cell>
          <cell r="W2984">
            <v>2500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2500</v>
          </cell>
          <cell r="AD2984">
            <v>2</v>
          </cell>
          <cell r="AE2984" t="str">
            <v>04,18</v>
          </cell>
          <cell r="AF2984"/>
          <cell r="AG2984"/>
        </row>
        <row r="2985">
          <cell r="E2985">
            <v>127253</v>
          </cell>
          <cell r="F2985" t="str">
            <v>PAWAN  JAIN</v>
          </cell>
          <cell r="G2985" t="str">
            <v>CP</v>
          </cell>
          <cell r="H2985" t="str">
            <v>AGRA</v>
          </cell>
          <cell r="I2985" t="str">
            <v>A</v>
          </cell>
          <cell r="J2985" t="str">
            <v>BL</v>
          </cell>
          <cell r="K2985">
            <v>30</v>
          </cell>
          <cell r="L2985">
            <v>14768</v>
          </cell>
          <cell r="M2985" t="str">
            <v>Approved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2000</v>
          </cell>
          <cell r="V2985">
            <v>1000</v>
          </cell>
          <cell r="W2985">
            <v>3000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3000</v>
          </cell>
          <cell r="AD2985">
            <v>1</v>
          </cell>
          <cell r="AE2985">
            <v>10</v>
          </cell>
          <cell r="AF2985"/>
          <cell r="AG2985"/>
        </row>
        <row r="2986">
          <cell r="E2986">
            <v>56280</v>
          </cell>
          <cell r="F2986" t="str">
            <v>A K GUPTA</v>
          </cell>
          <cell r="G2986" t="str">
            <v>ORTHO</v>
          </cell>
          <cell r="H2986" t="str">
            <v>AGRA</v>
          </cell>
          <cell r="I2986" t="str">
            <v>A</v>
          </cell>
          <cell r="J2986" t="str">
            <v>BZ</v>
          </cell>
          <cell r="K2986">
            <v>20</v>
          </cell>
          <cell r="L2986">
            <v>14768</v>
          </cell>
          <cell r="M2986" t="str">
            <v>Approved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2</v>
          </cell>
          <cell r="AE2986" t="str">
            <v>18,27</v>
          </cell>
          <cell r="AF2986">
            <v>20</v>
          </cell>
          <cell r="AG2986"/>
        </row>
        <row r="2987">
          <cell r="E2987">
            <v>315622</v>
          </cell>
          <cell r="F2987" t="str">
            <v>PRATIK S SHAH</v>
          </cell>
          <cell r="G2987" t="str">
            <v>GASTS</v>
          </cell>
          <cell r="H2987" t="str">
            <v>AGRA</v>
          </cell>
          <cell r="I2987" t="str">
            <v>B</v>
          </cell>
          <cell r="J2987" t="str">
            <v>BL</v>
          </cell>
          <cell r="K2987">
            <v>20</v>
          </cell>
          <cell r="L2987">
            <v>14768</v>
          </cell>
          <cell r="M2987" t="str">
            <v>Approved</v>
          </cell>
          <cell r="N2987">
            <v>0</v>
          </cell>
          <cell r="O2987">
            <v>0</v>
          </cell>
          <cell r="P2987">
            <v>0</v>
          </cell>
          <cell r="Q2987">
            <v>4500</v>
          </cell>
          <cell r="R2987">
            <v>0</v>
          </cell>
          <cell r="S2987">
            <v>0</v>
          </cell>
          <cell r="T2987">
            <v>0</v>
          </cell>
          <cell r="U2987">
            <v>4000</v>
          </cell>
          <cell r="V2987">
            <v>0</v>
          </cell>
          <cell r="W2987">
            <v>8500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8500</v>
          </cell>
          <cell r="AD2987">
            <v>2</v>
          </cell>
          <cell r="AE2987" t="str">
            <v>02,15</v>
          </cell>
          <cell r="AF2987">
            <v>2</v>
          </cell>
          <cell r="AG2987"/>
        </row>
        <row r="2988">
          <cell r="E2988">
            <v>77825</v>
          </cell>
          <cell r="F2988" t="str">
            <v>I A KHAN</v>
          </cell>
          <cell r="G2988" t="str">
            <v>ORTHO</v>
          </cell>
          <cell r="H2988" t="str">
            <v>AGRA</v>
          </cell>
          <cell r="I2988" t="str">
            <v>A</v>
          </cell>
          <cell r="J2988" t="str">
            <v>AZ</v>
          </cell>
          <cell r="K2988">
            <v>50</v>
          </cell>
          <cell r="L2988">
            <v>14768</v>
          </cell>
          <cell r="M2988" t="str">
            <v>Approved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  <cell r="AC2988">
            <v>0</v>
          </cell>
          <cell r="AD2988">
            <v>2</v>
          </cell>
          <cell r="AE2988" t="str">
            <v>20,30</v>
          </cell>
          <cell r="AF2988">
            <v>20</v>
          </cell>
          <cell r="AG2988"/>
        </row>
        <row r="2989">
          <cell r="E2989">
            <v>56687</v>
          </cell>
          <cell r="F2989" t="str">
            <v>SURENDRA  SINGH</v>
          </cell>
          <cell r="G2989" t="str">
            <v>CHEST</v>
          </cell>
          <cell r="H2989" t="str">
            <v>AGRA</v>
          </cell>
          <cell r="I2989" t="str">
            <v>A</v>
          </cell>
          <cell r="J2989" t="str">
            <v>BL</v>
          </cell>
          <cell r="K2989">
            <v>40</v>
          </cell>
          <cell r="L2989">
            <v>14768</v>
          </cell>
          <cell r="M2989" t="str">
            <v>Approved</v>
          </cell>
          <cell r="N2989">
            <v>0</v>
          </cell>
          <cell r="O2989">
            <v>0</v>
          </cell>
          <cell r="P2989">
            <v>1000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4000</v>
          </cell>
          <cell r="V2989">
            <v>0</v>
          </cell>
          <cell r="W2989">
            <v>5000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5000</v>
          </cell>
          <cell r="AD2989">
            <v>2</v>
          </cell>
          <cell r="AE2989" t="str">
            <v>14,28</v>
          </cell>
          <cell r="AF2989"/>
          <cell r="AG2989"/>
        </row>
        <row r="2990">
          <cell r="E2990">
            <v>265628</v>
          </cell>
          <cell r="F2990" t="str">
            <v>SUDEEP  KUMAR</v>
          </cell>
          <cell r="G2990" t="str">
            <v>CP</v>
          </cell>
          <cell r="H2990" t="str">
            <v>AGRA</v>
          </cell>
          <cell r="I2990" t="str">
            <v>B</v>
          </cell>
          <cell r="J2990" t="str">
            <v>BL</v>
          </cell>
          <cell r="K2990">
            <v>25</v>
          </cell>
          <cell r="L2990">
            <v>14768</v>
          </cell>
          <cell r="M2990" t="str">
            <v>Approved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2500</v>
          </cell>
          <cell r="Z2990">
            <v>0</v>
          </cell>
          <cell r="AA2990">
            <v>0</v>
          </cell>
          <cell r="AB2990">
            <v>0</v>
          </cell>
          <cell r="AC2990">
            <v>2500</v>
          </cell>
          <cell r="AD2990">
            <v>1</v>
          </cell>
          <cell r="AE2990">
            <v>13</v>
          </cell>
          <cell r="AF2990"/>
          <cell r="AG2990"/>
        </row>
        <row r="2991">
          <cell r="E2991">
            <v>265625</v>
          </cell>
          <cell r="F2991" t="str">
            <v>NITISH  GUPTA</v>
          </cell>
          <cell r="G2991" t="str">
            <v>CHEST</v>
          </cell>
          <cell r="H2991" t="str">
            <v>AGRA</v>
          </cell>
          <cell r="I2991" t="str">
            <v>A</v>
          </cell>
          <cell r="J2991" t="str">
            <v>BL</v>
          </cell>
          <cell r="K2991">
            <v>40</v>
          </cell>
          <cell r="L2991">
            <v>14768</v>
          </cell>
          <cell r="M2991" t="str">
            <v>Approved</v>
          </cell>
          <cell r="N2991">
            <v>0</v>
          </cell>
          <cell r="O2991">
            <v>0</v>
          </cell>
          <cell r="P2991">
            <v>1000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1000</v>
          </cell>
          <cell r="X2991">
            <v>0</v>
          </cell>
          <cell r="Y2991">
            <v>0</v>
          </cell>
          <cell r="Z2991">
            <v>0</v>
          </cell>
          <cell r="AA2991">
            <v>1500</v>
          </cell>
          <cell r="AB2991">
            <v>0</v>
          </cell>
          <cell r="AC2991">
            <v>2500</v>
          </cell>
          <cell r="AD2991">
            <v>1</v>
          </cell>
          <cell r="AE2991">
            <v>10</v>
          </cell>
          <cell r="AF2991"/>
          <cell r="AG2991"/>
        </row>
        <row r="2992">
          <cell r="E2992">
            <v>265643</v>
          </cell>
          <cell r="F2992" t="str">
            <v>B N SINGH</v>
          </cell>
          <cell r="G2992" t="str">
            <v>CHEST</v>
          </cell>
          <cell r="H2992" t="str">
            <v>AGRA</v>
          </cell>
          <cell r="I2992" t="str">
            <v>A</v>
          </cell>
          <cell r="J2992" t="str">
            <v>BL</v>
          </cell>
          <cell r="K2992">
            <v>30</v>
          </cell>
          <cell r="L2992">
            <v>14768</v>
          </cell>
          <cell r="M2992" t="str">
            <v>Approved</v>
          </cell>
          <cell r="N2992">
            <v>0</v>
          </cell>
          <cell r="O2992">
            <v>0</v>
          </cell>
          <cell r="P2992">
            <v>1000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1000</v>
          </cell>
          <cell r="X2992">
            <v>0</v>
          </cell>
          <cell r="Y2992">
            <v>1000</v>
          </cell>
          <cell r="Z2992">
            <v>0</v>
          </cell>
          <cell r="AA2992">
            <v>0</v>
          </cell>
          <cell r="AB2992">
            <v>500</v>
          </cell>
          <cell r="AC2992">
            <v>2500</v>
          </cell>
          <cell r="AD2992">
            <v>1</v>
          </cell>
          <cell r="AE2992">
            <v>10</v>
          </cell>
          <cell r="AF2992"/>
          <cell r="AG2992"/>
        </row>
        <row r="2993">
          <cell r="E2993">
            <v>70518</v>
          </cell>
          <cell r="F2993" t="str">
            <v>JAI KUMAR  AGARWAL</v>
          </cell>
          <cell r="G2993" t="str">
            <v>CARD</v>
          </cell>
          <cell r="H2993" t="str">
            <v>AGRA</v>
          </cell>
          <cell r="I2993" t="str">
            <v>VIP</v>
          </cell>
          <cell r="J2993" t="str">
            <v>BL</v>
          </cell>
          <cell r="K2993">
            <v>35</v>
          </cell>
          <cell r="L2993">
            <v>14768</v>
          </cell>
          <cell r="M2993" t="str">
            <v>Approved</v>
          </cell>
          <cell r="N2993">
            <v>0</v>
          </cell>
          <cell r="O2993">
            <v>0</v>
          </cell>
          <cell r="P2993">
            <v>4000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4000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4000</v>
          </cell>
          <cell r="AD2993">
            <v>2</v>
          </cell>
          <cell r="AE2993" t="str">
            <v>08,31</v>
          </cell>
          <cell r="AF2993">
            <v>31</v>
          </cell>
          <cell r="AG2993"/>
        </row>
        <row r="2994">
          <cell r="E2994">
            <v>294152</v>
          </cell>
          <cell r="F2994" t="str">
            <v>SURYA KAMAL VERMA</v>
          </cell>
          <cell r="G2994" t="str">
            <v>CP</v>
          </cell>
          <cell r="H2994" t="str">
            <v>AGRA</v>
          </cell>
          <cell r="I2994" t="str">
            <v>A</v>
          </cell>
          <cell r="J2994" t="str">
            <v>BL</v>
          </cell>
          <cell r="K2994">
            <v>20</v>
          </cell>
          <cell r="L2994">
            <v>14768</v>
          </cell>
          <cell r="M2994" t="str">
            <v>Approved</v>
          </cell>
          <cell r="N2994">
            <v>0</v>
          </cell>
          <cell r="O2994">
            <v>0</v>
          </cell>
          <cell r="P2994">
            <v>2000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2000</v>
          </cell>
          <cell r="V2994">
            <v>0</v>
          </cell>
          <cell r="W2994">
            <v>4000</v>
          </cell>
          <cell r="X2994">
            <v>0</v>
          </cell>
          <cell r="Y2994">
            <v>2500</v>
          </cell>
          <cell r="Z2994">
            <v>0</v>
          </cell>
          <cell r="AA2994">
            <v>0</v>
          </cell>
          <cell r="AB2994">
            <v>0</v>
          </cell>
          <cell r="AC2994">
            <v>6500</v>
          </cell>
          <cell r="AD2994">
            <v>1</v>
          </cell>
          <cell r="AE2994">
            <v>31</v>
          </cell>
          <cell r="AF2994">
            <v>31</v>
          </cell>
          <cell r="AG2994"/>
        </row>
        <row r="2995">
          <cell r="E2995">
            <v>126351</v>
          </cell>
          <cell r="F2995" t="str">
            <v>AVADHESHKUMAR KUMAR GUPTA</v>
          </cell>
          <cell r="G2995" t="str">
            <v>CP</v>
          </cell>
          <cell r="H2995" t="str">
            <v>AGRA</v>
          </cell>
          <cell r="I2995" t="str">
            <v>A</v>
          </cell>
          <cell r="J2995" t="str">
            <v>BL</v>
          </cell>
          <cell r="K2995">
            <v>25</v>
          </cell>
          <cell r="L2995">
            <v>14768</v>
          </cell>
          <cell r="M2995" t="str">
            <v>Approved</v>
          </cell>
          <cell r="N2995">
            <v>0</v>
          </cell>
          <cell r="O2995">
            <v>0</v>
          </cell>
          <cell r="P2995">
            <v>1500</v>
          </cell>
          <cell r="Q2995">
            <v>0</v>
          </cell>
          <cell r="R2995">
            <v>0</v>
          </cell>
          <cell r="S2995">
            <v>1500</v>
          </cell>
          <cell r="T2995">
            <v>1000</v>
          </cell>
          <cell r="U2995">
            <v>4000</v>
          </cell>
          <cell r="V2995">
            <v>2000</v>
          </cell>
          <cell r="W2995">
            <v>10000</v>
          </cell>
          <cell r="X2995">
            <v>0</v>
          </cell>
          <cell r="Y2995">
            <v>1000</v>
          </cell>
          <cell r="Z2995">
            <v>1000</v>
          </cell>
          <cell r="AA2995">
            <v>0</v>
          </cell>
          <cell r="AB2995">
            <v>0</v>
          </cell>
          <cell r="AC2995">
            <v>12000</v>
          </cell>
          <cell r="AD2995">
            <v>2</v>
          </cell>
          <cell r="AE2995" t="str">
            <v>13,31</v>
          </cell>
          <cell r="AF2995">
            <v>31</v>
          </cell>
          <cell r="AG2995"/>
        </row>
        <row r="2996">
          <cell r="E2996">
            <v>295999</v>
          </cell>
          <cell r="F2996" t="str">
            <v>RAGHAV  SINGHAL</v>
          </cell>
          <cell r="G2996" t="str">
            <v>GAST</v>
          </cell>
          <cell r="H2996" t="str">
            <v>AGRA</v>
          </cell>
          <cell r="I2996" t="str">
            <v>VIP</v>
          </cell>
          <cell r="J2996" t="str">
            <v>BM</v>
          </cell>
          <cell r="K2996">
            <v>30</v>
          </cell>
          <cell r="L2996">
            <v>14768</v>
          </cell>
          <cell r="M2996" t="str">
            <v>Approved</v>
          </cell>
          <cell r="N2996">
            <v>0</v>
          </cell>
          <cell r="O2996">
            <v>0</v>
          </cell>
          <cell r="P2996">
            <v>0</v>
          </cell>
          <cell r="Q2996">
            <v>5000</v>
          </cell>
          <cell r="R2996">
            <v>2000</v>
          </cell>
          <cell r="S2996">
            <v>0</v>
          </cell>
          <cell r="T2996">
            <v>6000</v>
          </cell>
          <cell r="U2996">
            <v>6000</v>
          </cell>
          <cell r="V2996">
            <v>3000</v>
          </cell>
          <cell r="W2996">
            <v>22000</v>
          </cell>
          <cell r="X2996">
            <v>0</v>
          </cell>
          <cell r="Y2996">
            <v>6500</v>
          </cell>
          <cell r="Z2996">
            <v>2500</v>
          </cell>
          <cell r="AA2996">
            <v>0</v>
          </cell>
          <cell r="AB2996">
            <v>0</v>
          </cell>
          <cell r="AC2996">
            <v>31000</v>
          </cell>
          <cell r="AD2996">
            <v>3</v>
          </cell>
          <cell r="AE2996" t="str">
            <v>02,09,28</v>
          </cell>
          <cell r="AF2996">
            <v>2</v>
          </cell>
          <cell r="AG2996"/>
        </row>
        <row r="2997">
          <cell r="E2997">
            <v>56228</v>
          </cell>
          <cell r="F2997" t="str">
            <v>ABHAY  GOYAL</v>
          </cell>
          <cell r="G2997" t="str">
            <v>ORTHO</v>
          </cell>
          <cell r="H2997" t="str">
            <v>AGRA</v>
          </cell>
          <cell r="I2997" t="str">
            <v>A</v>
          </cell>
          <cell r="J2997" t="str">
            <v>BL</v>
          </cell>
          <cell r="K2997">
            <v>25</v>
          </cell>
          <cell r="L2997">
            <v>14768</v>
          </cell>
          <cell r="M2997" t="str">
            <v>Approved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2000</v>
          </cell>
          <cell r="V2997">
            <v>1000</v>
          </cell>
          <cell r="W2997">
            <v>3000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3000</v>
          </cell>
          <cell r="AD2997">
            <v>2</v>
          </cell>
          <cell r="AE2997" t="str">
            <v>14,28</v>
          </cell>
          <cell r="AF2997"/>
          <cell r="AG2997"/>
        </row>
        <row r="2998">
          <cell r="E2998">
            <v>39538</v>
          </cell>
          <cell r="F2998" t="str">
            <v>ARUN KUMAR  SINGH</v>
          </cell>
          <cell r="G2998" t="str">
            <v>NEUS</v>
          </cell>
          <cell r="H2998" t="str">
            <v>AGRA</v>
          </cell>
          <cell r="I2998" t="str">
            <v>B</v>
          </cell>
          <cell r="J2998" t="str">
            <v>BL</v>
          </cell>
          <cell r="K2998">
            <v>30</v>
          </cell>
          <cell r="L2998">
            <v>14768</v>
          </cell>
          <cell r="M2998" t="str">
            <v>Approved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3000</v>
          </cell>
          <cell r="W2998">
            <v>3000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3000</v>
          </cell>
          <cell r="AD2998">
            <v>1</v>
          </cell>
          <cell r="AE2998">
            <v>20</v>
          </cell>
          <cell r="AF2998">
            <v>20</v>
          </cell>
          <cell r="AG2998"/>
        </row>
        <row r="2999">
          <cell r="E2999">
            <v>275229</v>
          </cell>
          <cell r="F2999" t="str">
            <v>J D SINGH</v>
          </cell>
          <cell r="G2999" t="str">
            <v>SUR</v>
          </cell>
          <cell r="H2999" t="str">
            <v>AGRA</v>
          </cell>
          <cell r="I2999" t="str">
            <v>B</v>
          </cell>
          <cell r="J2999" t="str">
            <v>BZ</v>
          </cell>
          <cell r="K2999">
            <v>40</v>
          </cell>
          <cell r="L2999">
            <v>14768</v>
          </cell>
          <cell r="M2999" t="str">
            <v>Approved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1</v>
          </cell>
          <cell r="AE2999">
            <v>21</v>
          </cell>
          <cell r="AF2999"/>
          <cell r="AG2999"/>
        </row>
        <row r="3000">
          <cell r="E3000">
            <v>287323</v>
          </cell>
          <cell r="F3000" t="str">
            <v>JITENDRA  KUMAR</v>
          </cell>
          <cell r="G3000" t="str">
            <v>SUR</v>
          </cell>
          <cell r="H3000" t="str">
            <v>AGRA</v>
          </cell>
          <cell r="I3000" t="str">
            <v>A</v>
          </cell>
          <cell r="J3000" t="str">
            <v>BL</v>
          </cell>
          <cell r="K3000">
            <v>20</v>
          </cell>
          <cell r="L3000">
            <v>14768</v>
          </cell>
          <cell r="M3000" t="str">
            <v>Approved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2000</v>
          </cell>
          <cell r="W3000">
            <v>2000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1000</v>
          </cell>
          <cell r="AC3000">
            <v>3000</v>
          </cell>
          <cell r="AD3000">
            <v>2</v>
          </cell>
          <cell r="AE3000" t="str">
            <v>03,17</v>
          </cell>
          <cell r="AF3000"/>
          <cell r="AG3000"/>
        </row>
        <row r="3001">
          <cell r="E3001">
            <v>65544</v>
          </cell>
          <cell r="F3001" t="str">
            <v>LEENA  CHAUHAN</v>
          </cell>
          <cell r="G3001" t="str">
            <v>CP</v>
          </cell>
          <cell r="H3001" t="str">
            <v>AGRA</v>
          </cell>
          <cell r="I3001" t="str">
            <v>A</v>
          </cell>
          <cell r="J3001" t="str">
            <v>BL</v>
          </cell>
          <cell r="K3001">
            <v>30</v>
          </cell>
          <cell r="L3001">
            <v>14768</v>
          </cell>
          <cell r="M3001" t="str">
            <v>Approved</v>
          </cell>
          <cell r="N3001">
            <v>0</v>
          </cell>
          <cell r="O3001">
            <v>0</v>
          </cell>
          <cell r="P3001">
            <v>1000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5000</v>
          </cell>
          <cell r="V3001">
            <v>1000</v>
          </cell>
          <cell r="W3001">
            <v>7000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7000</v>
          </cell>
          <cell r="AD3001">
            <v>2</v>
          </cell>
          <cell r="AE3001" t="str">
            <v>14,22</v>
          </cell>
          <cell r="AF3001">
            <v>22</v>
          </cell>
          <cell r="AG3001">
            <v>22</v>
          </cell>
        </row>
        <row r="3002">
          <cell r="E3002">
            <v>49966</v>
          </cell>
          <cell r="F3002" t="str">
            <v>SUMAN  BANSAL</v>
          </cell>
          <cell r="G3002" t="str">
            <v>GYNAE</v>
          </cell>
          <cell r="H3002" t="str">
            <v>AGRA</v>
          </cell>
          <cell r="I3002" t="str">
            <v>A</v>
          </cell>
          <cell r="J3002" t="str">
            <v>BZ</v>
          </cell>
          <cell r="K3002">
            <v>30</v>
          </cell>
          <cell r="L3002">
            <v>14768</v>
          </cell>
          <cell r="M3002" t="str">
            <v>Approved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2</v>
          </cell>
          <cell r="AE3002" t="str">
            <v>15,27</v>
          </cell>
          <cell r="AF3002"/>
          <cell r="AG3002"/>
        </row>
        <row r="3003">
          <cell r="E3003">
            <v>324928</v>
          </cell>
          <cell r="F3003" t="str">
            <v>BHUWANESH  SHARMA</v>
          </cell>
          <cell r="G3003" t="str">
            <v>SUR</v>
          </cell>
          <cell r="H3003" t="str">
            <v>AGRA</v>
          </cell>
          <cell r="I3003" t="str">
            <v>A</v>
          </cell>
          <cell r="J3003" t="str">
            <v>CL</v>
          </cell>
          <cell r="K3003">
            <v>15</v>
          </cell>
          <cell r="L3003">
            <v>14768</v>
          </cell>
          <cell r="M3003" t="str">
            <v>Approved</v>
          </cell>
          <cell r="N3003">
            <v>0</v>
          </cell>
          <cell r="O3003">
            <v>0</v>
          </cell>
          <cell r="P3003">
            <v>2000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2000</v>
          </cell>
          <cell r="X3003">
            <v>0</v>
          </cell>
          <cell r="Y3003">
            <v>2500</v>
          </cell>
          <cell r="Z3003">
            <v>0</v>
          </cell>
          <cell r="AA3003">
            <v>0</v>
          </cell>
          <cell r="AB3003">
            <v>0</v>
          </cell>
          <cell r="AC3003">
            <v>4500</v>
          </cell>
          <cell r="AD3003">
            <v>1</v>
          </cell>
          <cell r="AE3003">
            <v>2</v>
          </cell>
          <cell r="AF3003">
            <v>2</v>
          </cell>
          <cell r="AG3003"/>
        </row>
        <row r="3004">
          <cell r="E3004">
            <v>65546</v>
          </cell>
          <cell r="F3004" t="str">
            <v>MANU  GUJRAL</v>
          </cell>
          <cell r="G3004" t="str">
            <v>CP</v>
          </cell>
          <cell r="H3004" t="str">
            <v>AGRA</v>
          </cell>
          <cell r="I3004" t="str">
            <v>B</v>
          </cell>
          <cell r="J3004" t="str">
            <v>BZ</v>
          </cell>
          <cell r="K3004">
            <v>20</v>
          </cell>
          <cell r="L3004">
            <v>14768</v>
          </cell>
          <cell r="M3004" t="str">
            <v>Approved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1</v>
          </cell>
          <cell r="AE3004">
            <v>21</v>
          </cell>
          <cell r="AF3004"/>
          <cell r="AG3004"/>
        </row>
        <row r="3005">
          <cell r="E3005">
            <v>355985</v>
          </cell>
          <cell r="F3005" t="str">
            <v>DEVANSHU  MOHANIYA</v>
          </cell>
          <cell r="G3005" t="str">
            <v>ORTHO</v>
          </cell>
          <cell r="H3005" t="str">
            <v>AGRA</v>
          </cell>
          <cell r="I3005" t="str">
            <v>A</v>
          </cell>
          <cell r="J3005" t="str">
            <v>BZ</v>
          </cell>
          <cell r="K3005">
            <v>25</v>
          </cell>
          <cell r="L3005">
            <v>14768</v>
          </cell>
          <cell r="M3005" t="str">
            <v>Approved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2</v>
          </cell>
          <cell r="AE3005" t="str">
            <v>10,30</v>
          </cell>
          <cell r="AF3005"/>
          <cell r="AG3005"/>
        </row>
        <row r="3006">
          <cell r="E3006">
            <v>355962</v>
          </cell>
          <cell r="F3006" t="str">
            <v>GOVIND  SHARMA</v>
          </cell>
          <cell r="G3006" t="str">
            <v>ORTHO</v>
          </cell>
          <cell r="H3006" t="str">
            <v>AGRA</v>
          </cell>
          <cell r="I3006" t="str">
            <v>A</v>
          </cell>
          <cell r="J3006" t="str">
            <v>BZ</v>
          </cell>
          <cell r="K3006">
            <v>20</v>
          </cell>
          <cell r="L3006">
            <v>14768</v>
          </cell>
          <cell r="M3006" t="str">
            <v>Approved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2</v>
          </cell>
          <cell r="AE3006" t="str">
            <v>10,25</v>
          </cell>
          <cell r="AF3006"/>
          <cell r="AG3006"/>
        </row>
        <row r="3007">
          <cell r="E3007">
            <v>355741</v>
          </cell>
          <cell r="F3007" t="str">
            <v>VARTUL  GUPTA</v>
          </cell>
          <cell r="G3007" t="str">
            <v>NEPH</v>
          </cell>
          <cell r="H3007" t="str">
            <v>AGRA</v>
          </cell>
          <cell r="I3007" t="str">
            <v>A</v>
          </cell>
          <cell r="J3007" t="str">
            <v>BZ</v>
          </cell>
          <cell r="K3007">
            <v>20</v>
          </cell>
          <cell r="L3007">
            <v>14768</v>
          </cell>
          <cell r="M3007" t="str">
            <v>Approved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1</v>
          </cell>
          <cell r="AE3007">
            <v>2</v>
          </cell>
          <cell r="AF3007">
            <v>2</v>
          </cell>
          <cell r="AG3007"/>
        </row>
        <row r="3008">
          <cell r="E3008">
            <v>355988</v>
          </cell>
          <cell r="F3008" t="str">
            <v>AFTAB  ALAM</v>
          </cell>
          <cell r="G3008" t="str">
            <v>ORTHO</v>
          </cell>
          <cell r="H3008" t="str">
            <v>AGRA</v>
          </cell>
          <cell r="I3008" t="str">
            <v>B</v>
          </cell>
          <cell r="J3008" t="str">
            <v>BZ</v>
          </cell>
          <cell r="K3008">
            <v>25</v>
          </cell>
          <cell r="L3008">
            <v>14768</v>
          </cell>
          <cell r="M3008" t="str">
            <v>Approved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1</v>
          </cell>
          <cell r="AE3008">
            <v>4</v>
          </cell>
          <cell r="AF3008"/>
          <cell r="AG3008"/>
        </row>
        <row r="3009">
          <cell r="E3009">
            <v>77818</v>
          </cell>
          <cell r="F3009" t="str">
            <v>ARUN  KAPOOR</v>
          </cell>
          <cell r="G3009" t="str">
            <v>ORTHO</v>
          </cell>
          <cell r="H3009" t="str">
            <v>AGRA</v>
          </cell>
          <cell r="I3009" t="str">
            <v>B</v>
          </cell>
          <cell r="J3009" t="str">
            <v>AZ</v>
          </cell>
          <cell r="K3009">
            <v>60</v>
          </cell>
          <cell r="L3009">
            <v>14768</v>
          </cell>
          <cell r="M3009" t="str">
            <v>Approved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1</v>
          </cell>
          <cell r="AE3009">
            <v>20</v>
          </cell>
          <cell r="AF3009">
            <v>20</v>
          </cell>
          <cell r="AG3009"/>
        </row>
        <row r="3010">
          <cell r="E3010">
            <v>65554</v>
          </cell>
          <cell r="F3010" t="str">
            <v>RAMESH  DHAMIJA</v>
          </cell>
          <cell r="G3010" t="str">
            <v>CP</v>
          </cell>
          <cell r="H3010" t="str">
            <v>AGRA</v>
          </cell>
          <cell r="I3010" t="str">
            <v>A</v>
          </cell>
          <cell r="J3010" t="str">
            <v>AL</v>
          </cell>
          <cell r="K3010">
            <v>50</v>
          </cell>
          <cell r="L3010">
            <v>14768</v>
          </cell>
          <cell r="M3010" t="str">
            <v>Approved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5000</v>
          </cell>
          <cell r="V3010">
            <v>0</v>
          </cell>
          <cell r="W3010">
            <v>5000</v>
          </cell>
          <cell r="X3010">
            <v>0</v>
          </cell>
          <cell r="Y3010">
            <v>1000</v>
          </cell>
          <cell r="Z3010">
            <v>0</v>
          </cell>
          <cell r="AA3010">
            <v>0</v>
          </cell>
          <cell r="AB3010">
            <v>0</v>
          </cell>
          <cell r="AC3010">
            <v>6000</v>
          </cell>
          <cell r="AD3010">
            <v>3</v>
          </cell>
          <cell r="AE3010" t="str">
            <v>04,15,27</v>
          </cell>
          <cell r="AF3010"/>
          <cell r="AG3010"/>
        </row>
        <row r="3011">
          <cell r="E3011">
            <v>324935</v>
          </cell>
          <cell r="F3011" t="str">
            <v>VIPIN KUMAR AGARWAL</v>
          </cell>
          <cell r="G3011" t="str">
            <v>CP</v>
          </cell>
          <cell r="H3011" t="str">
            <v>AGRA</v>
          </cell>
          <cell r="I3011" t="str">
            <v>A</v>
          </cell>
          <cell r="J3011" t="str">
            <v>BL</v>
          </cell>
          <cell r="K3011">
            <v>25</v>
          </cell>
          <cell r="L3011">
            <v>14768</v>
          </cell>
          <cell r="M3011" t="str">
            <v>Approved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4000</v>
          </cell>
          <cell r="U3011">
            <v>6000</v>
          </cell>
          <cell r="V3011">
            <v>0</v>
          </cell>
          <cell r="W3011">
            <v>10000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B3011">
            <v>0</v>
          </cell>
          <cell r="AC3011">
            <v>10000</v>
          </cell>
          <cell r="AD3011">
            <v>2</v>
          </cell>
          <cell r="AE3011" t="str">
            <v>04,31</v>
          </cell>
          <cell r="AF3011">
            <v>31</v>
          </cell>
          <cell r="AG3011"/>
        </row>
        <row r="3012">
          <cell r="E3012">
            <v>56261</v>
          </cell>
          <cell r="F3012" t="str">
            <v>SUNIL  KUSHWAHA</v>
          </cell>
          <cell r="G3012" t="str">
            <v>ORTHO</v>
          </cell>
          <cell r="H3012" t="str">
            <v>AGRA</v>
          </cell>
          <cell r="I3012" t="str">
            <v>B</v>
          </cell>
          <cell r="J3012" t="str">
            <v>BZ</v>
          </cell>
          <cell r="K3012">
            <v>20</v>
          </cell>
          <cell r="L3012">
            <v>14768</v>
          </cell>
          <cell r="M3012" t="str">
            <v>Approved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0</v>
          </cell>
          <cell r="AA3012">
            <v>0</v>
          </cell>
          <cell r="AB3012">
            <v>0</v>
          </cell>
          <cell r="AC3012">
            <v>0</v>
          </cell>
          <cell r="AD3012">
            <v>1</v>
          </cell>
          <cell r="AE3012">
            <v>23</v>
          </cell>
          <cell r="AF3012"/>
          <cell r="AG3012"/>
        </row>
        <row r="3013">
          <cell r="E3013">
            <v>56259</v>
          </cell>
          <cell r="F3013" t="str">
            <v>ANUP  KHARE</v>
          </cell>
          <cell r="G3013" t="str">
            <v>ORTHO</v>
          </cell>
          <cell r="H3013" t="str">
            <v>AGRA</v>
          </cell>
          <cell r="I3013" t="str">
            <v>A</v>
          </cell>
          <cell r="J3013" t="str">
            <v>AZ</v>
          </cell>
          <cell r="K3013">
            <v>55</v>
          </cell>
          <cell r="L3013">
            <v>14768</v>
          </cell>
          <cell r="M3013" t="str">
            <v>Approved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  <cell r="AD3013">
            <v>1</v>
          </cell>
          <cell r="AE3013">
            <v>30</v>
          </cell>
          <cell r="AF3013"/>
          <cell r="AG3013"/>
        </row>
        <row r="3014">
          <cell r="E3014">
            <v>56286</v>
          </cell>
          <cell r="F3014" t="str">
            <v>SURENDRA KUMAR JAIN</v>
          </cell>
          <cell r="G3014" t="str">
            <v>ORTHO</v>
          </cell>
          <cell r="H3014" t="str">
            <v>AGRA</v>
          </cell>
          <cell r="I3014" t="str">
            <v>A</v>
          </cell>
          <cell r="J3014" t="str">
            <v>BL</v>
          </cell>
          <cell r="K3014">
            <v>20</v>
          </cell>
          <cell r="L3014">
            <v>14768</v>
          </cell>
          <cell r="M3014" t="str">
            <v>Approved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1500</v>
          </cell>
          <cell r="W3014">
            <v>1500</v>
          </cell>
          <cell r="X3014">
            <v>0</v>
          </cell>
          <cell r="Y3014">
            <v>1000</v>
          </cell>
          <cell r="Z3014">
            <v>0</v>
          </cell>
          <cell r="AA3014">
            <v>0</v>
          </cell>
          <cell r="AB3014">
            <v>0</v>
          </cell>
          <cell r="AC3014">
            <v>2500</v>
          </cell>
          <cell r="AD3014">
            <v>2</v>
          </cell>
          <cell r="AE3014" t="str">
            <v>18,27</v>
          </cell>
          <cell r="AF3014"/>
          <cell r="AG3014"/>
        </row>
        <row r="3015">
          <cell r="E3015">
            <v>325457</v>
          </cell>
          <cell r="F3015" t="str">
            <v>UMESH KUMAR GARG</v>
          </cell>
          <cell r="G3015" t="str">
            <v>ENDO</v>
          </cell>
          <cell r="H3015" t="str">
            <v>AGRA</v>
          </cell>
          <cell r="I3015" t="str">
            <v>A</v>
          </cell>
          <cell r="J3015" t="str">
            <v>CZ</v>
          </cell>
          <cell r="K3015">
            <v>10</v>
          </cell>
          <cell r="L3015">
            <v>14768</v>
          </cell>
          <cell r="M3015" t="str">
            <v>Approved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0</v>
          </cell>
          <cell r="AA3015">
            <v>0</v>
          </cell>
          <cell r="AB3015">
            <v>0</v>
          </cell>
          <cell r="AC3015">
            <v>0</v>
          </cell>
          <cell r="AD3015">
            <v>1</v>
          </cell>
          <cell r="AE3015">
            <v>21</v>
          </cell>
          <cell r="AF3015"/>
          <cell r="AG3015"/>
        </row>
        <row r="3016">
          <cell r="E3016">
            <v>324940</v>
          </cell>
          <cell r="F3016" t="str">
            <v>DEEPAK  SIKARWAR</v>
          </cell>
          <cell r="G3016" t="str">
            <v>CHEST</v>
          </cell>
          <cell r="H3016" t="str">
            <v>AGRA</v>
          </cell>
          <cell r="I3016" t="str">
            <v>B</v>
          </cell>
          <cell r="J3016" t="str">
            <v>CZ</v>
          </cell>
          <cell r="K3016">
            <v>15</v>
          </cell>
          <cell r="L3016">
            <v>14768</v>
          </cell>
          <cell r="M3016" t="str">
            <v>Approved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0</v>
          </cell>
          <cell r="AA3016">
            <v>0</v>
          </cell>
          <cell r="AB3016">
            <v>0</v>
          </cell>
          <cell r="AC3016">
            <v>0</v>
          </cell>
          <cell r="AD3016">
            <v>1</v>
          </cell>
          <cell r="AE3016">
            <v>9</v>
          </cell>
          <cell r="AF3016"/>
          <cell r="AG3016"/>
        </row>
        <row r="3017">
          <cell r="E3017">
            <v>324938</v>
          </cell>
          <cell r="F3017" t="str">
            <v>L K SHARMA</v>
          </cell>
          <cell r="G3017" t="str">
            <v>URO</v>
          </cell>
          <cell r="H3017" t="str">
            <v>AGRA</v>
          </cell>
          <cell r="I3017" t="str">
            <v>B</v>
          </cell>
          <cell r="J3017" t="str">
            <v>CL</v>
          </cell>
          <cell r="K3017">
            <v>10</v>
          </cell>
          <cell r="L3017">
            <v>14768</v>
          </cell>
          <cell r="M3017" t="str">
            <v>Approved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2400</v>
          </cell>
          <cell r="V3017">
            <v>0</v>
          </cell>
          <cell r="W3017">
            <v>2400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B3017">
            <v>0</v>
          </cell>
          <cell r="AC3017">
            <v>2400</v>
          </cell>
          <cell r="AD3017">
            <v>2</v>
          </cell>
          <cell r="AE3017" t="str">
            <v>09,28</v>
          </cell>
          <cell r="AF3017"/>
          <cell r="AG3017"/>
        </row>
        <row r="3018">
          <cell r="E3018">
            <v>124141</v>
          </cell>
          <cell r="F3018" t="str">
            <v>J. K JAIN</v>
          </cell>
          <cell r="G3018" t="str">
            <v>ORTHO</v>
          </cell>
          <cell r="H3018" t="str">
            <v>AGRA</v>
          </cell>
          <cell r="I3018" t="str">
            <v>B</v>
          </cell>
          <cell r="J3018" t="str">
            <v>BZ</v>
          </cell>
          <cell r="K3018">
            <v>20</v>
          </cell>
          <cell r="L3018">
            <v>14768</v>
          </cell>
          <cell r="M3018" t="str">
            <v>Approved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  <cell r="AD3018">
            <v>1</v>
          </cell>
          <cell r="AE3018">
            <v>30</v>
          </cell>
          <cell r="AF3018"/>
          <cell r="AG3018"/>
        </row>
        <row r="3019">
          <cell r="E3019">
            <v>124179</v>
          </cell>
          <cell r="F3019" t="str">
            <v>DEV PRAKASH AGRAWAL</v>
          </cell>
          <cell r="G3019" t="str">
            <v>CP</v>
          </cell>
          <cell r="H3019" t="str">
            <v>AGRA</v>
          </cell>
          <cell r="I3019" t="str">
            <v>A</v>
          </cell>
          <cell r="J3019" t="str">
            <v>BL</v>
          </cell>
          <cell r="K3019">
            <v>20</v>
          </cell>
          <cell r="L3019">
            <v>14768</v>
          </cell>
          <cell r="M3019" t="str">
            <v>Approved</v>
          </cell>
          <cell r="N3019">
            <v>0</v>
          </cell>
          <cell r="O3019">
            <v>0</v>
          </cell>
          <cell r="P3019">
            <v>1500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1000</v>
          </cell>
          <cell r="V3019">
            <v>0</v>
          </cell>
          <cell r="W3019">
            <v>2500</v>
          </cell>
          <cell r="X3019">
            <v>0</v>
          </cell>
          <cell r="Y3019">
            <v>2000</v>
          </cell>
          <cell r="Z3019">
            <v>1000</v>
          </cell>
          <cell r="AA3019">
            <v>3000</v>
          </cell>
          <cell r="AB3019">
            <v>0</v>
          </cell>
          <cell r="AC3019">
            <v>8500</v>
          </cell>
          <cell r="AD3019">
            <v>2</v>
          </cell>
          <cell r="AE3019" t="str">
            <v>17,27</v>
          </cell>
          <cell r="AF3019"/>
          <cell r="AG3019"/>
        </row>
        <row r="3020">
          <cell r="E3020">
            <v>70516</v>
          </cell>
          <cell r="F3020" t="str">
            <v>DILEEP KUMAR SONI</v>
          </cell>
          <cell r="G3020" t="str">
            <v>CARD</v>
          </cell>
          <cell r="H3020" t="str">
            <v>AGRA</v>
          </cell>
          <cell r="I3020" t="str">
            <v>A</v>
          </cell>
          <cell r="J3020" t="str">
            <v>BL</v>
          </cell>
          <cell r="K3020">
            <v>30</v>
          </cell>
          <cell r="L3020">
            <v>14768</v>
          </cell>
          <cell r="M3020" t="str">
            <v>Approved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3000</v>
          </cell>
          <cell r="V3020">
            <v>3000</v>
          </cell>
          <cell r="W3020">
            <v>6000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6000</v>
          </cell>
          <cell r="AD3020">
            <v>3</v>
          </cell>
          <cell r="AE3020" t="str">
            <v>03,17,31</v>
          </cell>
          <cell r="AF3020">
            <v>31</v>
          </cell>
          <cell r="AG3020"/>
        </row>
        <row r="3021">
          <cell r="E3021">
            <v>291919</v>
          </cell>
          <cell r="F3021" t="str">
            <v>VINEET  JAIN</v>
          </cell>
          <cell r="G3021" t="str">
            <v>CP</v>
          </cell>
          <cell r="H3021" t="str">
            <v>AGRA</v>
          </cell>
          <cell r="I3021" t="str">
            <v>A</v>
          </cell>
          <cell r="J3021" t="str">
            <v>BL</v>
          </cell>
          <cell r="K3021">
            <v>25</v>
          </cell>
          <cell r="L3021">
            <v>14768</v>
          </cell>
          <cell r="M3021" t="str">
            <v>Approved</v>
          </cell>
          <cell r="N3021">
            <v>0</v>
          </cell>
          <cell r="O3021">
            <v>0</v>
          </cell>
          <cell r="P3021">
            <v>1500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1500</v>
          </cell>
          <cell r="X3021">
            <v>0</v>
          </cell>
          <cell r="Y3021">
            <v>1000</v>
          </cell>
          <cell r="Z3021">
            <v>0</v>
          </cell>
          <cell r="AA3021">
            <v>0</v>
          </cell>
          <cell r="AB3021">
            <v>0</v>
          </cell>
          <cell r="AC3021">
            <v>2500</v>
          </cell>
          <cell r="AD3021">
            <v>2</v>
          </cell>
          <cell r="AE3021" t="str">
            <v>15,24</v>
          </cell>
          <cell r="AF3021">
            <v>24</v>
          </cell>
          <cell r="AG3021"/>
        </row>
        <row r="3022">
          <cell r="E3022">
            <v>224723</v>
          </cell>
          <cell r="F3022" t="str">
            <v>DEEPAK  BANSAL</v>
          </cell>
          <cell r="G3022" t="str">
            <v>GAST</v>
          </cell>
          <cell r="H3022" t="str">
            <v>AGRA</v>
          </cell>
          <cell r="I3022" t="str">
            <v>VIP</v>
          </cell>
          <cell r="J3022" t="str">
            <v>AM</v>
          </cell>
          <cell r="K3022">
            <v>45</v>
          </cell>
          <cell r="L3022">
            <v>14768</v>
          </cell>
          <cell r="M3022" t="str">
            <v>Approved</v>
          </cell>
          <cell r="N3022">
            <v>15000</v>
          </cell>
          <cell r="O3022">
            <v>2000</v>
          </cell>
          <cell r="P3022">
            <v>0</v>
          </cell>
          <cell r="Q3022">
            <v>12500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14500</v>
          </cell>
          <cell r="X3022">
            <v>2000</v>
          </cell>
          <cell r="Y3022">
            <v>8000</v>
          </cell>
          <cell r="Z3022">
            <v>0</v>
          </cell>
          <cell r="AA3022">
            <v>0</v>
          </cell>
          <cell r="AB3022">
            <v>0</v>
          </cell>
          <cell r="AC3022">
            <v>39500</v>
          </cell>
          <cell r="AD3022">
            <v>3</v>
          </cell>
          <cell r="AE3022" t="str">
            <v>02,14,28</v>
          </cell>
          <cell r="AF3022">
            <v>2</v>
          </cell>
          <cell r="AG3022"/>
        </row>
        <row r="3023">
          <cell r="E3023">
            <v>124192</v>
          </cell>
          <cell r="F3023" t="str">
            <v>ANAND SWAROOP SALUJA</v>
          </cell>
          <cell r="G3023" t="str">
            <v>CP</v>
          </cell>
          <cell r="H3023" t="str">
            <v>AGRA</v>
          </cell>
          <cell r="I3023" t="str">
            <v>A</v>
          </cell>
          <cell r="J3023" t="str">
            <v>AZ</v>
          </cell>
          <cell r="K3023">
            <v>50</v>
          </cell>
          <cell r="L3023">
            <v>14768</v>
          </cell>
          <cell r="M3023" t="str">
            <v>Approved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2</v>
          </cell>
          <cell r="AE3023" t="str">
            <v>13,25</v>
          </cell>
          <cell r="AF3023"/>
          <cell r="AG3023"/>
        </row>
        <row r="3024">
          <cell r="E3024">
            <v>131196</v>
          </cell>
          <cell r="F3024" t="str">
            <v>K K AGARWAL</v>
          </cell>
          <cell r="G3024" t="str">
            <v>CP</v>
          </cell>
          <cell r="H3024" t="str">
            <v>AGRA</v>
          </cell>
          <cell r="I3024" t="str">
            <v>A</v>
          </cell>
          <cell r="J3024" t="str">
            <v>AL</v>
          </cell>
          <cell r="K3024">
            <v>60</v>
          </cell>
          <cell r="L3024">
            <v>14768</v>
          </cell>
          <cell r="M3024" t="str">
            <v>Approved</v>
          </cell>
          <cell r="N3024">
            <v>0</v>
          </cell>
          <cell r="O3024">
            <v>0</v>
          </cell>
          <cell r="P3024">
            <v>2500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2500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1000</v>
          </cell>
          <cell r="AC3024">
            <v>3500</v>
          </cell>
          <cell r="AD3024">
            <v>2</v>
          </cell>
          <cell r="AE3024" t="str">
            <v>09,28</v>
          </cell>
          <cell r="AF3024"/>
          <cell r="AG3024"/>
        </row>
        <row r="3025">
          <cell r="E3025">
            <v>229696</v>
          </cell>
          <cell r="F3025" t="str">
            <v>RITESH  GARG</v>
          </cell>
          <cell r="G3025" t="str">
            <v>ORTHO</v>
          </cell>
          <cell r="H3025" t="str">
            <v>AGRA</v>
          </cell>
          <cell r="I3025" t="str">
            <v>A</v>
          </cell>
          <cell r="J3025" t="str">
            <v>BL</v>
          </cell>
          <cell r="K3025">
            <v>20</v>
          </cell>
          <cell r="L3025">
            <v>14768</v>
          </cell>
          <cell r="M3025" t="str">
            <v>Approved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2200</v>
          </cell>
          <cell r="W3025">
            <v>2200</v>
          </cell>
          <cell r="X3025">
            <v>0</v>
          </cell>
          <cell r="Y3025">
            <v>2000</v>
          </cell>
          <cell r="Z3025">
            <v>0</v>
          </cell>
          <cell r="AA3025">
            <v>0</v>
          </cell>
          <cell r="AB3025">
            <v>0</v>
          </cell>
          <cell r="AC3025">
            <v>4200</v>
          </cell>
          <cell r="AD3025">
            <v>3</v>
          </cell>
          <cell r="AE3025" t="str">
            <v>16,21,31</v>
          </cell>
          <cell r="AF3025">
            <v>31</v>
          </cell>
          <cell r="AG3025"/>
        </row>
        <row r="3026">
          <cell r="E3026">
            <v>27400</v>
          </cell>
          <cell r="F3026" t="str">
            <v>UMESH CHANDRA ARORA</v>
          </cell>
          <cell r="G3026" t="str">
            <v>NEPH</v>
          </cell>
          <cell r="H3026" t="str">
            <v>AGRA</v>
          </cell>
          <cell r="I3026" t="str">
            <v>B</v>
          </cell>
          <cell r="J3026" t="str">
            <v>AZ</v>
          </cell>
          <cell r="K3026">
            <v>50</v>
          </cell>
          <cell r="L3026">
            <v>14768</v>
          </cell>
          <cell r="M3026" t="str">
            <v>Approved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/>
          <cell r="AF3026"/>
          <cell r="AG3026"/>
        </row>
        <row r="3027">
          <cell r="E3027">
            <v>42018</v>
          </cell>
          <cell r="F3027" t="str">
            <v>RAMESH KUMAR JAGGI</v>
          </cell>
          <cell r="G3027" t="str">
            <v>CP</v>
          </cell>
          <cell r="H3027" t="str">
            <v>AGRA</v>
          </cell>
          <cell r="I3027" t="str">
            <v>A</v>
          </cell>
          <cell r="J3027" t="str">
            <v>AL</v>
          </cell>
          <cell r="K3027">
            <v>60</v>
          </cell>
          <cell r="L3027">
            <v>14768</v>
          </cell>
          <cell r="M3027" t="str">
            <v>Approved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2500</v>
          </cell>
          <cell r="Z3027">
            <v>0</v>
          </cell>
          <cell r="AA3027">
            <v>0</v>
          </cell>
          <cell r="AB3027">
            <v>1000</v>
          </cell>
          <cell r="AC3027">
            <v>3500</v>
          </cell>
          <cell r="AD3027">
            <v>2</v>
          </cell>
          <cell r="AE3027" t="str">
            <v>10,21</v>
          </cell>
          <cell r="AF3027"/>
          <cell r="AG3027"/>
        </row>
        <row r="3028">
          <cell r="E3028">
            <v>42025</v>
          </cell>
          <cell r="F3028" t="str">
            <v>SHARAD  AGRAWAL</v>
          </cell>
          <cell r="G3028" t="str">
            <v>ENT</v>
          </cell>
          <cell r="H3028" t="str">
            <v>AGRA</v>
          </cell>
          <cell r="I3028" t="str">
            <v>A</v>
          </cell>
          <cell r="J3028" t="str">
            <v>AZ</v>
          </cell>
          <cell r="K3028">
            <v>60</v>
          </cell>
          <cell r="L3028">
            <v>14768</v>
          </cell>
          <cell r="M3028" t="str">
            <v>Approved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2</v>
          </cell>
          <cell r="AE3028" t="str">
            <v>13,25</v>
          </cell>
          <cell r="AF3028"/>
          <cell r="AG3028"/>
        </row>
        <row r="3029">
          <cell r="E3029">
            <v>124156</v>
          </cell>
          <cell r="F3029" t="str">
            <v>RAKESH  SINGHAL</v>
          </cell>
          <cell r="G3029" t="str">
            <v>ENT</v>
          </cell>
          <cell r="H3029" t="str">
            <v>AGRA</v>
          </cell>
          <cell r="I3029" t="str">
            <v>A</v>
          </cell>
          <cell r="J3029" t="str">
            <v>BZ</v>
          </cell>
          <cell r="K3029">
            <v>20</v>
          </cell>
          <cell r="L3029">
            <v>14768</v>
          </cell>
          <cell r="M3029" t="str">
            <v>Approved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2</v>
          </cell>
          <cell r="AE3029" t="str">
            <v>13,25</v>
          </cell>
          <cell r="AF3029"/>
          <cell r="AG3029"/>
        </row>
        <row r="3030">
          <cell r="E3030">
            <v>281584</v>
          </cell>
          <cell r="F3030" t="str">
            <v>RAMNIWAS  GUPTA</v>
          </cell>
          <cell r="G3030" t="str">
            <v>SUR</v>
          </cell>
          <cell r="H3030" t="str">
            <v>AGRA</v>
          </cell>
          <cell r="I3030" t="str">
            <v>B</v>
          </cell>
          <cell r="J3030" t="str">
            <v>BZ</v>
          </cell>
          <cell r="K3030">
            <v>20</v>
          </cell>
          <cell r="L3030">
            <v>14768</v>
          </cell>
          <cell r="M3030" t="str">
            <v>Approved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0</v>
          </cell>
          <cell r="AC3030">
            <v>0</v>
          </cell>
          <cell r="AD3030">
            <v>2</v>
          </cell>
          <cell r="AE3030" t="str">
            <v>23,30</v>
          </cell>
          <cell r="AF3030"/>
          <cell r="AG3030"/>
        </row>
        <row r="3031">
          <cell r="E3031">
            <v>299363</v>
          </cell>
          <cell r="F3031" t="str">
            <v>ANKIT KUMAR MITTAL</v>
          </cell>
          <cell r="G3031" t="str">
            <v>CP</v>
          </cell>
          <cell r="H3031" t="str">
            <v>AGRA</v>
          </cell>
          <cell r="I3031" t="str">
            <v>B</v>
          </cell>
          <cell r="J3031" t="str">
            <v>CZ</v>
          </cell>
          <cell r="K3031">
            <v>10</v>
          </cell>
          <cell r="L3031">
            <v>14768</v>
          </cell>
          <cell r="M3031" t="str">
            <v>Approved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/>
          <cell r="AF3031"/>
          <cell r="AG3031"/>
        </row>
        <row r="3032">
          <cell r="E3032">
            <v>35687</v>
          </cell>
          <cell r="F3032" t="str">
            <v>PRAVEG  GOYAL</v>
          </cell>
          <cell r="G3032" t="str">
            <v>CARD</v>
          </cell>
          <cell r="H3032" t="str">
            <v>AGRA</v>
          </cell>
          <cell r="I3032" t="str">
            <v>A</v>
          </cell>
          <cell r="J3032" t="str">
            <v>BL</v>
          </cell>
          <cell r="K3032">
            <v>20</v>
          </cell>
          <cell r="L3032">
            <v>14768</v>
          </cell>
          <cell r="M3032" t="str">
            <v>Approved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4500</v>
          </cell>
          <cell r="V3032">
            <v>1000</v>
          </cell>
          <cell r="W3032">
            <v>5500</v>
          </cell>
          <cell r="X3032">
            <v>0</v>
          </cell>
          <cell r="Y3032">
            <v>0</v>
          </cell>
          <cell r="Z3032">
            <v>0</v>
          </cell>
          <cell r="AA3032">
            <v>0</v>
          </cell>
          <cell r="AB3032">
            <v>0</v>
          </cell>
          <cell r="AC3032">
            <v>5500</v>
          </cell>
          <cell r="AD3032">
            <v>2</v>
          </cell>
          <cell r="AE3032" t="str">
            <v>09,22</v>
          </cell>
          <cell r="AF3032">
            <v>22</v>
          </cell>
          <cell r="AG3032">
            <v>22</v>
          </cell>
        </row>
        <row r="3033">
          <cell r="E3033">
            <v>240121</v>
          </cell>
          <cell r="F3033" t="str">
            <v>VIKAS  JAIN</v>
          </cell>
          <cell r="G3033" t="str">
            <v>CP</v>
          </cell>
          <cell r="H3033" t="str">
            <v>AGRA</v>
          </cell>
          <cell r="I3033" t="str">
            <v>A</v>
          </cell>
          <cell r="J3033" t="str">
            <v>AL</v>
          </cell>
          <cell r="K3033">
            <v>80</v>
          </cell>
          <cell r="L3033">
            <v>14768</v>
          </cell>
          <cell r="M3033" t="str">
            <v>Approved</v>
          </cell>
          <cell r="N3033">
            <v>0</v>
          </cell>
          <cell r="O3033">
            <v>0</v>
          </cell>
          <cell r="P3033">
            <v>1000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1000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1200</v>
          </cell>
          <cell r="AC3033">
            <v>2200</v>
          </cell>
          <cell r="AD3033">
            <v>1</v>
          </cell>
          <cell r="AE3033">
            <v>24</v>
          </cell>
          <cell r="AF3033">
            <v>24</v>
          </cell>
          <cell r="AG3033"/>
        </row>
        <row r="3034">
          <cell r="E3034">
            <v>84547</v>
          </cell>
          <cell r="F3034" t="str">
            <v>SUDHA  BANSAL</v>
          </cell>
          <cell r="G3034" t="str">
            <v>GYNAE</v>
          </cell>
          <cell r="H3034" t="str">
            <v>AGRA</v>
          </cell>
          <cell r="I3034" t="str">
            <v>B</v>
          </cell>
          <cell r="J3034" t="str">
            <v>AZ</v>
          </cell>
          <cell r="K3034">
            <v>50</v>
          </cell>
          <cell r="L3034">
            <v>14768</v>
          </cell>
          <cell r="M3034" t="str">
            <v>Approved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2</v>
          </cell>
          <cell r="AE3034" t="str">
            <v>16,30</v>
          </cell>
          <cell r="AF3034"/>
          <cell r="AG3034"/>
        </row>
        <row r="3035">
          <cell r="E3035">
            <v>84451</v>
          </cell>
          <cell r="F3035" t="str">
            <v>REKHA  SUBNANI</v>
          </cell>
          <cell r="G3035" t="str">
            <v>GYNAE</v>
          </cell>
          <cell r="H3035" t="str">
            <v>AGRA</v>
          </cell>
          <cell r="I3035" t="str">
            <v>A</v>
          </cell>
          <cell r="J3035" t="str">
            <v>BZ</v>
          </cell>
          <cell r="K3035">
            <v>25</v>
          </cell>
          <cell r="L3035">
            <v>14768</v>
          </cell>
          <cell r="M3035" t="str">
            <v>Approved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2</v>
          </cell>
          <cell r="AE3035" t="str">
            <v>04,18</v>
          </cell>
          <cell r="AF3035"/>
          <cell r="AG3035"/>
        </row>
        <row r="3036">
          <cell r="E3036">
            <v>116635</v>
          </cell>
          <cell r="F3036" t="str">
            <v>C R RAWAT</v>
          </cell>
          <cell r="G3036" t="str">
            <v>CP</v>
          </cell>
          <cell r="H3036" t="str">
            <v>AGRA</v>
          </cell>
          <cell r="I3036" t="str">
            <v>A</v>
          </cell>
          <cell r="J3036" t="str">
            <v>BZ</v>
          </cell>
          <cell r="K3036">
            <v>35</v>
          </cell>
          <cell r="L3036">
            <v>14768</v>
          </cell>
          <cell r="M3036" t="str">
            <v>Approved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1</v>
          </cell>
          <cell r="AE3036">
            <v>21</v>
          </cell>
          <cell r="AF3036"/>
          <cell r="AG3036"/>
        </row>
        <row r="3037">
          <cell r="E3037">
            <v>116588</v>
          </cell>
          <cell r="F3037" t="str">
            <v>AMIT  MAHESHWARI</v>
          </cell>
          <cell r="G3037" t="str">
            <v>CP</v>
          </cell>
          <cell r="H3037" t="str">
            <v>AGRA</v>
          </cell>
          <cell r="I3037" t="str">
            <v>VIP</v>
          </cell>
          <cell r="J3037" t="str">
            <v>AL</v>
          </cell>
          <cell r="K3037">
            <v>65</v>
          </cell>
          <cell r="L3037">
            <v>14768</v>
          </cell>
          <cell r="M3037" t="str">
            <v>Approved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10000</v>
          </cell>
          <cell r="V3037">
            <v>7000</v>
          </cell>
          <cell r="W3037">
            <v>17000</v>
          </cell>
          <cell r="X3037">
            <v>0</v>
          </cell>
          <cell r="Y3037">
            <v>0</v>
          </cell>
          <cell r="Z3037">
            <v>0</v>
          </cell>
          <cell r="AA3037">
            <v>12000</v>
          </cell>
          <cell r="AB3037">
            <v>0</v>
          </cell>
          <cell r="AC3037">
            <v>29000</v>
          </cell>
          <cell r="AD3037">
            <v>3</v>
          </cell>
          <cell r="AE3037" t="str">
            <v>03,13,20</v>
          </cell>
          <cell r="AF3037">
            <v>20</v>
          </cell>
          <cell r="AG3037"/>
        </row>
        <row r="3038">
          <cell r="E3038">
            <v>116577</v>
          </cell>
          <cell r="F3038" t="str">
            <v>RAJEEV  UPADHYAY</v>
          </cell>
          <cell r="G3038" t="str">
            <v>CP</v>
          </cell>
          <cell r="H3038" t="str">
            <v>AGRA</v>
          </cell>
          <cell r="I3038" t="str">
            <v>B</v>
          </cell>
          <cell r="J3038" t="str">
            <v>BZ</v>
          </cell>
          <cell r="K3038">
            <v>40</v>
          </cell>
          <cell r="L3038">
            <v>14768</v>
          </cell>
          <cell r="M3038" t="str">
            <v>Approved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0</v>
          </cell>
          <cell r="Z3038">
            <v>0</v>
          </cell>
          <cell r="AA3038">
            <v>0</v>
          </cell>
          <cell r="AB3038">
            <v>0</v>
          </cell>
          <cell r="AC3038">
            <v>0</v>
          </cell>
          <cell r="AD3038">
            <v>0</v>
          </cell>
          <cell r="AE3038"/>
          <cell r="AF3038"/>
          <cell r="AG3038"/>
        </row>
        <row r="3039">
          <cell r="E3039">
            <v>116561</v>
          </cell>
          <cell r="F3039" t="str">
            <v>ATISH  SHARMA</v>
          </cell>
          <cell r="G3039" t="str">
            <v>CP</v>
          </cell>
          <cell r="H3039" t="str">
            <v>AGRA</v>
          </cell>
          <cell r="I3039" t="str">
            <v>VIP</v>
          </cell>
          <cell r="J3039" t="str">
            <v>BL</v>
          </cell>
          <cell r="K3039">
            <v>35</v>
          </cell>
          <cell r="L3039">
            <v>14768</v>
          </cell>
          <cell r="M3039" t="str">
            <v>Approved</v>
          </cell>
          <cell r="N3039">
            <v>0</v>
          </cell>
          <cell r="O3039">
            <v>1000</v>
          </cell>
          <cell r="P3039">
            <v>3000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4000</v>
          </cell>
          <cell r="X3039">
            <v>0</v>
          </cell>
          <cell r="Y3039">
            <v>3000</v>
          </cell>
          <cell r="Z3039">
            <v>0</v>
          </cell>
          <cell r="AA3039">
            <v>0</v>
          </cell>
          <cell r="AB3039">
            <v>0</v>
          </cell>
          <cell r="AC3039">
            <v>7000</v>
          </cell>
          <cell r="AD3039">
            <v>3</v>
          </cell>
          <cell r="AE3039" t="str">
            <v>03,13,20</v>
          </cell>
          <cell r="AF3039">
            <v>20</v>
          </cell>
          <cell r="AG3039"/>
        </row>
        <row r="3040">
          <cell r="E3040">
            <v>116496</v>
          </cell>
          <cell r="F3040" t="str">
            <v>B K GUPTA</v>
          </cell>
          <cell r="G3040" t="str">
            <v>CP</v>
          </cell>
          <cell r="H3040" t="str">
            <v>AGRA</v>
          </cell>
          <cell r="I3040" t="str">
            <v>VIP</v>
          </cell>
          <cell r="J3040" t="str">
            <v>AL</v>
          </cell>
          <cell r="K3040">
            <v>50</v>
          </cell>
          <cell r="L3040">
            <v>14768</v>
          </cell>
          <cell r="M3040" t="str">
            <v>Approved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6000</v>
          </cell>
          <cell r="U3040">
            <v>0</v>
          </cell>
          <cell r="V3040">
            <v>0</v>
          </cell>
          <cell r="W3040">
            <v>6000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6000</v>
          </cell>
          <cell r="AD3040">
            <v>3</v>
          </cell>
          <cell r="AE3040" t="str">
            <v>04,24,27</v>
          </cell>
          <cell r="AF3040">
            <v>24</v>
          </cell>
          <cell r="AG3040"/>
        </row>
        <row r="3041">
          <cell r="E3041">
            <v>116484</v>
          </cell>
          <cell r="F3041" t="str">
            <v>SUNIL  BANSAL</v>
          </cell>
          <cell r="G3041" t="str">
            <v>DIAB</v>
          </cell>
          <cell r="H3041" t="str">
            <v>AGRA</v>
          </cell>
          <cell r="I3041" t="str">
            <v>A</v>
          </cell>
          <cell r="J3041" t="str">
            <v>AL</v>
          </cell>
          <cell r="K3041">
            <v>80</v>
          </cell>
          <cell r="L3041">
            <v>14768</v>
          </cell>
          <cell r="M3041" t="str">
            <v>Approved</v>
          </cell>
          <cell r="N3041">
            <v>0</v>
          </cell>
          <cell r="O3041">
            <v>0</v>
          </cell>
          <cell r="P3041">
            <v>1000</v>
          </cell>
          <cell r="Q3041">
            <v>0</v>
          </cell>
          <cell r="R3041">
            <v>0</v>
          </cell>
          <cell r="S3041">
            <v>0</v>
          </cell>
          <cell r="T3041">
            <v>2000</v>
          </cell>
          <cell r="U3041">
            <v>0</v>
          </cell>
          <cell r="V3041">
            <v>0</v>
          </cell>
          <cell r="W3041">
            <v>3000</v>
          </cell>
          <cell r="X3041">
            <v>0</v>
          </cell>
          <cell r="Y3041">
            <v>1000</v>
          </cell>
          <cell r="Z3041">
            <v>0</v>
          </cell>
          <cell r="AA3041">
            <v>0</v>
          </cell>
          <cell r="AB3041">
            <v>0</v>
          </cell>
          <cell r="AC3041">
            <v>4000</v>
          </cell>
          <cell r="AD3041">
            <v>2</v>
          </cell>
          <cell r="AE3041" t="str">
            <v>16,30</v>
          </cell>
          <cell r="AF3041"/>
          <cell r="AG3041"/>
        </row>
        <row r="3042">
          <cell r="E3042">
            <v>105758</v>
          </cell>
          <cell r="F3042" t="str">
            <v>RASHMI CHAHAR KHAMDELWAL</v>
          </cell>
          <cell r="G3042" t="str">
            <v>GYNAE</v>
          </cell>
          <cell r="H3042" t="str">
            <v>AGRA</v>
          </cell>
          <cell r="I3042" t="str">
            <v>A</v>
          </cell>
          <cell r="J3042" t="str">
            <v>BZ</v>
          </cell>
          <cell r="K3042">
            <v>20</v>
          </cell>
          <cell r="L3042">
            <v>14768</v>
          </cell>
          <cell r="M3042" t="str">
            <v>Approved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2</v>
          </cell>
          <cell r="AE3042" t="str">
            <v>13,25</v>
          </cell>
          <cell r="AF3042"/>
          <cell r="AG3042"/>
        </row>
        <row r="3043">
          <cell r="E3043">
            <v>81192</v>
          </cell>
          <cell r="F3043" t="str">
            <v>S K  GULATI</v>
          </cell>
          <cell r="G3043" t="str">
            <v>CP</v>
          </cell>
          <cell r="H3043" t="str">
            <v>AGRA</v>
          </cell>
          <cell r="I3043" t="str">
            <v>A</v>
          </cell>
          <cell r="J3043" t="str">
            <v>BL</v>
          </cell>
          <cell r="K3043">
            <v>25</v>
          </cell>
          <cell r="L3043">
            <v>14768</v>
          </cell>
          <cell r="M3043" t="str">
            <v>Approved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2000</v>
          </cell>
          <cell r="Z3043">
            <v>1200</v>
          </cell>
          <cell r="AA3043">
            <v>0</v>
          </cell>
          <cell r="AB3043">
            <v>0</v>
          </cell>
          <cell r="AC3043">
            <v>3200</v>
          </cell>
          <cell r="AD3043">
            <v>2</v>
          </cell>
          <cell r="AE3043" t="str">
            <v>08,24</v>
          </cell>
          <cell r="AF3043">
            <v>24</v>
          </cell>
          <cell r="AG3043"/>
        </row>
        <row r="3044">
          <cell r="E3044">
            <v>81185</v>
          </cell>
          <cell r="F3044" t="str">
            <v>NAGENDRA SINGH CHAUHAN</v>
          </cell>
          <cell r="G3044" t="str">
            <v>CP</v>
          </cell>
          <cell r="H3044" t="str">
            <v>AGRA</v>
          </cell>
          <cell r="I3044" t="str">
            <v>A</v>
          </cell>
          <cell r="J3044" t="str">
            <v>AM</v>
          </cell>
          <cell r="K3044">
            <v>45</v>
          </cell>
          <cell r="L3044">
            <v>14768</v>
          </cell>
          <cell r="M3044" t="str">
            <v>Approved</v>
          </cell>
          <cell r="N3044">
            <v>0</v>
          </cell>
          <cell r="O3044">
            <v>0</v>
          </cell>
          <cell r="P3044">
            <v>2000</v>
          </cell>
          <cell r="Q3044">
            <v>0</v>
          </cell>
          <cell r="R3044">
            <v>0</v>
          </cell>
          <cell r="S3044">
            <v>0</v>
          </cell>
          <cell r="T3044">
            <v>4000</v>
          </cell>
          <cell r="U3044">
            <v>22000</v>
          </cell>
          <cell r="V3044">
            <v>2000</v>
          </cell>
          <cell r="W3044">
            <v>30000</v>
          </cell>
          <cell r="X3044">
            <v>0</v>
          </cell>
          <cell r="Y3044">
            <v>4500</v>
          </cell>
          <cell r="Z3044">
            <v>0</v>
          </cell>
          <cell r="AA3044">
            <v>0</v>
          </cell>
          <cell r="AB3044">
            <v>0</v>
          </cell>
          <cell r="AC3044">
            <v>34500</v>
          </cell>
          <cell r="AD3044">
            <v>2</v>
          </cell>
          <cell r="AE3044" t="str">
            <v>14,22</v>
          </cell>
          <cell r="AF3044">
            <v>22</v>
          </cell>
          <cell r="AG3044">
            <v>22</v>
          </cell>
        </row>
        <row r="3045">
          <cell r="E3045">
            <v>81183</v>
          </cell>
          <cell r="F3045" t="str">
            <v>R K JASUJA</v>
          </cell>
          <cell r="G3045" t="str">
            <v>CP</v>
          </cell>
          <cell r="H3045" t="str">
            <v>AGRA</v>
          </cell>
          <cell r="I3045" t="str">
            <v>B</v>
          </cell>
          <cell r="J3045" t="str">
            <v>BZ</v>
          </cell>
          <cell r="K3045">
            <v>30</v>
          </cell>
          <cell r="L3045">
            <v>14768</v>
          </cell>
          <cell r="M3045" t="str">
            <v>Approved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0</v>
          </cell>
          <cell r="Z3045">
            <v>0</v>
          </cell>
          <cell r="AA3045">
            <v>0</v>
          </cell>
          <cell r="AB3045">
            <v>0</v>
          </cell>
          <cell r="AC3045">
            <v>0</v>
          </cell>
          <cell r="AD3045">
            <v>0</v>
          </cell>
          <cell r="AE3045"/>
          <cell r="AF3045"/>
          <cell r="AG3045"/>
        </row>
        <row r="3046">
          <cell r="E3046">
            <v>281587</v>
          </cell>
          <cell r="F3046" t="str">
            <v>SK  SINGH</v>
          </cell>
          <cell r="G3046" t="str">
            <v>CP</v>
          </cell>
          <cell r="H3046" t="str">
            <v>AGRA</v>
          </cell>
          <cell r="I3046" t="str">
            <v>A</v>
          </cell>
          <cell r="J3046" t="str">
            <v>BZ</v>
          </cell>
          <cell r="K3046">
            <v>40</v>
          </cell>
          <cell r="L3046">
            <v>14768</v>
          </cell>
          <cell r="M3046" t="str">
            <v>Approved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1</v>
          </cell>
          <cell r="AE3046">
            <v>24</v>
          </cell>
          <cell r="AF3046">
            <v>24</v>
          </cell>
          <cell r="AG3046"/>
        </row>
        <row r="3047">
          <cell r="E3047">
            <v>281576</v>
          </cell>
          <cell r="F3047" t="str">
            <v>R.A  SHARMA</v>
          </cell>
          <cell r="G3047" t="str">
            <v>CP</v>
          </cell>
          <cell r="H3047" t="str">
            <v>AGRA</v>
          </cell>
          <cell r="I3047" t="str">
            <v>A</v>
          </cell>
          <cell r="J3047" t="str">
            <v>BL</v>
          </cell>
          <cell r="K3047">
            <v>30</v>
          </cell>
          <cell r="L3047">
            <v>14768</v>
          </cell>
          <cell r="M3047" t="str">
            <v>Approved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4000</v>
          </cell>
          <cell r="V3047">
            <v>1000</v>
          </cell>
          <cell r="W3047">
            <v>5000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/>
          <cell r="AC3047">
            <v>5000</v>
          </cell>
          <cell r="AD3047">
            <v>3</v>
          </cell>
          <cell r="AE3047" t="str">
            <v>10,17,24</v>
          </cell>
          <cell r="AF3047">
            <v>24</v>
          </cell>
          <cell r="AG3047"/>
        </row>
        <row r="3048">
          <cell r="E3048">
            <v>180046</v>
          </cell>
          <cell r="F3048" t="str">
            <v>ANKUR  BANSAL</v>
          </cell>
          <cell r="G3048" t="str">
            <v>SUR</v>
          </cell>
          <cell r="H3048" t="str">
            <v>AGRA</v>
          </cell>
          <cell r="I3048" t="str">
            <v>A</v>
          </cell>
          <cell r="J3048" t="str">
            <v>BZ</v>
          </cell>
          <cell r="K3048">
            <v>25</v>
          </cell>
          <cell r="L3048">
            <v>14768</v>
          </cell>
          <cell r="M3048" t="str">
            <v>Approved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1</v>
          </cell>
          <cell r="AE3048">
            <v>16</v>
          </cell>
          <cell r="AF3048"/>
          <cell r="AG3048"/>
        </row>
        <row r="3049">
          <cell r="E3049">
            <v>143351</v>
          </cell>
          <cell r="F3049" t="str">
            <v>RAKESH  MOHANIYA</v>
          </cell>
          <cell r="G3049" t="str">
            <v>ORTHO</v>
          </cell>
          <cell r="H3049" t="str">
            <v>AGRA</v>
          </cell>
          <cell r="I3049" t="str">
            <v>A</v>
          </cell>
          <cell r="J3049" t="str">
            <v>BZ</v>
          </cell>
          <cell r="K3049">
            <v>30</v>
          </cell>
          <cell r="L3049">
            <v>14768</v>
          </cell>
          <cell r="M3049" t="str">
            <v>Approved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2</v>
          </cell>
          <cell r="AE3049" t="str">
            <v>10,20</v>
          </cell>
          <cell r="AF3049">
            <v>20</v>
          </cell>
          <cell r="AG3049"/>
        </row>
        <row r="3050">
          <cell r="E3050">
            <v>298143</v>
          </cell>
          <cell r="F3050" t="str">
            <v>SANJEEV  UPADHYAY</v>
          </cell>
          <cell r="G3050" t="str">
            <v>SUR</v>
          </cell>
          <cell r="H3050" t="str">
            <v>AGRA</v>
          </cell>
          <cell r="I3050" t="str">
            <v>B</v>
          </cell>
          <cell r="J3050" t="str">
            <v>CZ</v>
          </cell>
          <cell r="K3050">
            <v>15</v>
          </cell>
          <cell r="L3050">
            <v>14768</v>
          </cell>
          <cell r="M3050" t="str">
            <v>Approved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1</v>
          </cell>
          <cell r="AE3050">
            <v>21</v>
          </cell>
          <cell r="AF3050"/>
          <cell r="AG3050"/>
        </row>
        <row r="3051">
          <cell r="E3051">
            <v>186411</v>
          </cell>
          <cell r="F3051" t="str">
            <v>ARUN  RATHORE</v>
          </cell>
          <cell r="G3051" t="str">
            <v>SUR</v>
          </cell>
          <cell r="H3051" t="str">
            <v>AGRA</v>
          </cell>
          <cell r="I3051" t="str">
            <v>B</v>
          </cell>
          <cell r="J3051" t="str">
            <v>BZ</v>
          </cell>
          <cell r="K3051">
            <v>20</v>
          </cell>
          <cell r="L3051">
            <v>14768</v>
          </cell>
          <cell r="M3051" t="str">
            <v>Approved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0</v>
          </cell>
          <cell r="Z3051">
            <v>0</v>
          </cell>
          <cell r="AA3051">
            <v>0</v>
          </cell>
          <cell r="AB3051">
            <v>0</v>
          </cell>
          <cell r="AC3051">
            <v>0</v>
          </cell>
          <cell r="AD3051">
            <v>1</v>
          </cell>
          <cell r="AE3051">
            <v>31</v>
          </cell>
          <cell r="AF3051">
            <v>31</v>
          </cell>
          <cell r="AG3051"/>
        </row>
        <row r="3052">
          <cell r="E3052">
            <v>174382</v>
          </cell>
          <cell r="F3052" t="str">
            <v>AJAY  SINGH</v>
          </cell>
          <cell r="G3052" t="str">
            <v>NEUS</v>
          </cell>
          <cell r="H3052" t="str">
            <v>AGRA</v>
          </cell>
          <cell r="I3052" t="str">
            <v>B</v>
          </cell>
          <cell r="J3052" t="str">
            <v>BZ</v>
          </cell>
          <cell r="K3052">
            <v>35</v>
          </cell>
          <cell r="L3052">
            <v>14768</v>
          </cell>
          <cell r="M3052" t="str">
            <v>Approved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/>
          <cell r="AF3052"/>
          <cell r="AG3052"/>
        </row>
        <row r="3053">
          <cell r="E3053">
            <v>186414</v>
          </cell>
          <cell r="F3053" t="str">
            <v>GAURAV  SHARMA</v>
          </cell>
          <cell r="G3053" t="str">
            <v>SUR</v>
          </cell>
          <cell r="H3053" t="str">
            <v>AGRA</v>
          </cell>
          <cell r="I3053" t="str">
            <v>A</v>
          </cell>
          <cell r="J3053" t="str">
            <v>CZ</v>
          </cell>
          <cell r="K3053">
            <v>15</v>
          </cell>
          <cell r="L3053">
            <v>14768</v>
          </cell>
          <cell r="M3053" t="str">
            <v>Approved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2</v>
          </cell>
          <cell r="AE3053" t="str">
            <v>15,27</v>
          </cell>
          <cell r="AF3053"/>
          <cell r="AG3053"/>
        </row>
        <row r="3054">
          <cell r="E3054">
            <v>246294</v>
          </cell>
          <cell r="F3054" t="str">
            <v>MANOJ KUMAR I</v>
          </cell>
          <cell r="G3054" t="str">
            <v>CP</v>
          </cell>
          <cell r="H3054" t="str">
            <v>AGRA</v>
          </cell>
          <cell r="I3054" t="str">
            <v>B</v>
          </cell>
          <cell r="J3054" t="str">
            <v>BZ</v>
          </cell>
          <cell r="K3054">
            <v>20</v>
          </cell>
          <cell r="L3054">
            <v>14768</v>
          </cell>
          <cell r="M3054" t="str">
            <v>Approved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1</v>
          </cell>
          <cell r="AE3054">
            <v>20</v>
          </cell>
          <cell r="AF3054">
            <v>20</v>
          </cell>
          <cell r="AG3054"/>
        </row>
        <row r="3055">
          <cell r="E3055">
            <v>213240</v>
          </cell>
          <cell r="F3055" t="str">
            <v>SANJEEV  LAVANIA</v>
          </cell>
          <cell r="G3055" t="str">
            <v>CP</v>
          </cell>
          <cell r="H3055" t="str">
            <v>AGRA</v>
          </cell>
          <cell r="I3055" t="str">
            <v>A</v>
          </cell>
          <cell r="J3055" t="str">
            <v>BZ</v>
          </cell>
          <cell r="K3055">
            <v>20</v>
          </cell>
          <cell r="L3055">
            <v>14768</v>
          </cell>
          <cell r="M3055" t="str">
            <v>Approved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2</v>
          </cell>
          <cell r="AE3055" t="str">
            <v>14,28</v>
          </cell>
          <cell r="AF3055"/>
          <cell r="AG3055"/>
        </row>
        <row r="3056">
          <cell r="E3056">
            <v>151851</v>
          </cell>
          <cell r="F3056" t="str">
            <v>AMIT  AGARWAL</v>
          </cell>
          <cell r="G3056" t="str">
            <v>CP</v>
          </cell>
          <cell r="H3056" t="str">
            <v>AGRA</v>
          </cell>
          <cell r="I3056" t="str">
            <v>A</v>
          </cell>
          <cell r="J3056" t="str">
            <v>BL</v>
          </cell>
          <cell r="K3056">
            <v>35</v>
          </cell>
          <cell r="L3056">
            <v>14768</v>
          </cell>
          <cell r="M3056" t="str">
            <v>Approved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6000</v>
          </cell>
          <cell r="V3056">
            <v>0</v>
          </cell>
          <cell r="W3056">
            <v>6000</v>
          </cell>
          <cell r="X3056">
            <v>0</v>
          </cell>
          <cell r="Y3056">
            <v>3000</v>
          </cell>
          <cell r="Z3056">
            <v>0</v>
          </cell>
          <cell r="AA3056">
            <v>0</v>
          </cell>
          <cell r="AB3056">
            <v>500</v>
          </cell>
          <cell r="AC3056">
            <v>9500</v>
          </cell>
          <cell r="AD3056">
            <v>2</v>
          </cell>
          <cell r="AE3056" t="str">
            <v>02,16</v>
          </cell>
          <cell r="AF3056">
            <v>2</v>
          </cell>
          <cell r="AG3056"/>
        </row>
        <row r="3057">
          <cell r="E3057">
            <v>225593</v>
          </cell>
          <cell r="F3057" t="str">
            <v>HIMANSHU  YADAV</v>
          </cell>
          <cell r="G3057" t="str">
            <v>CARD</v>
          </cell>
          <cell r="H3057" t="str">
            <v>AGRA</v>
          </cell>
          <cell r="I3057" t="str">
            <v>VIP</v>
          </cell>
          <cell r="J3057" t="str">
            <v>BL</v>
          </cell>
          <cell r="K3057">
            <v>35</v>
          </cell>
          <cell r="L3057">
            <v>14768</v>
          </cell>
          <cell r="M3057" t="str">
            <v>Approved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22000</v>
          </cell>
          <cell r="V3057">
            <v>0</v>
          </cell>
          <cell r="W3057">
            <v>22000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22000</v>
          </cell>
          <cell r="AD3057">
            <v>3</v>
          </cell>
          <cell r="AE3057" t="str">
            <v>09,18,31</v>
          </cell>
          <cell r="AF3057">
            <v>31</v>
          </cell>
          <cell r="AG3057"/>
        </row>
        <row r="3058">
          <cell r="E3058">
            <v>186487</v>
          </cell>
          <cell r="F3058" t="str">
            <v>ALKA  BINDAL</v>
          </cell>
          <cell r="G3058" t="str">
            <v>GYNAE</v>
          </cell>
          <cell r="H3058" t="str">
            <v>AGRA</v>
          </cell>
          <cell r="I3058" t="str">
            <v>B</v>
          </cell>
          <cell r="J3058" t="str">
            <v>BZ</v>
          </cell>
          <cell r="K3058">
            <v>20</v>
          </cell>
          <cell r="L3058">
            <v>14768</v>
          </cell>
          <cell r="M3058" t="str">
            <v>Approved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0</v>
          </cell>
          <cell r="Z3058">
            <v>0</v>
          </cell>
          <cell r="AA3058">
            <v>0</v>
          </cell>
          <cell r="AB3058">
            <v>0</v>
          </cell>
          <cell r="AC3058">
            <v>0</v>
          </cell>
          <cell r="AD3058">
            <v>1</v>
          </cell>
          <cell r="AE3058">
            <v>22</v>
          </cell>
          <cell r="AF3058"/>
          <cell r="AG3058"/>
        </row>
        <row r="3059">
          <cell r="E3059">
            <v>172284</v>
          </cell>
          <cell r="F3059" t="str">
            <v>MANOJ  SHARMA</v>
          </cell>
          <cell r="G3059" t="str">
            <v>LAPAR</v>
          </cell>
          <cell r="H3059" t="str">
            <v>AGRA</v>
          </cell>
          <cell r="I3059" t="str">
            <v>A</v>
          </cell>
          <cell r="J3059" t="str">
            <v>BL</v>
          </cell>
          <cell r="K3059">
            <v>25</v>
          </cell>
          <cell r="L3059">
            <v>14768</v>
          </cell>
          <cell r="M3059" t="str">
            <v>Approved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4000</v>
          </cell>
          <cell r="U3059">
            <v>4000</v>
          </cell>
          <cell r="V3059">
            <v>0</v>
          </cell>
          <cell r="W3059">
            <v>8000</v>
          </cell>
          <cell r="X3059">
            <v>0</v>
          </cell>
          <cell r="Y3059">
            <v>0</v>
          </cell>
          <cell r="Z3059">
            <v>1000</v>
          </cell>
          <cell r="AA3059">
            <v>0</v>
          </cell>
          <cell r="AB3059">
            <v>0</v>
          </cell>
          <cell r="AC3059">
            <v>9000</v>
          </cell>
          <cell r="AD3059">
            <v>1</v>
          </cell>
          <cell r="AE3059">
            <v>24</v>
          </cell>
          <cell r="AF3059">
            <v>24</v>
          </cell>
          <cell r="AG3059"/>
        </row>
        <row r="3060">
          <cell r="E3060">
            <v>127233</v>
          </cell>
          <cell r="F3060" t="str">
            <v>SURESH  KUSHWAHA</v>
          </cell>
          <cell r="G3060" t="str">
            <v>CP</v>
          </cell>
          <cell r="H3060" t="str">
            <v>AGRA</v>
          </cell>
          <cell r="I3060" t="str">
            <v>VIP</v>
          </cell>
          <cell r="J3060" t="str">
            <v>AL</v>
          </cell>
          <cell r="K3060">
            <v>50</v>
          </cell>
          <cell r="L3060">
            <v>14768</v>
          </cell>
          <cell r="M3060" t="str">
            <v>Approved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2000</v>
          </cell>
          <cell r="V3060">
            <v>0</v>
          </cell>
          <cell r="W3060">
            <v>2000</v>
          </cell>
          <cell r="X3060">
            <v>0</v>
          </cell>
          <cell r="Y3060">
            <v>6000</v>
          </cell>
          <cell r="Z3060">
            <v>4500</v>
          </cell>
          <cell r="AA3060">
            <v>0</v>
          </cell>
          <cell r="AB3060">
            <v>0</v>
          </cell>
          <cell r="AC3060">
            <v>12500</v>
          </cell>
          <cell r="AD3060">
            <v>3</v>
          </cell>
          <cell r="AE3060" t="str">
            <v>04,08,24</v>
          </cell>
          <cell r="AF3060">
            <v>24</v>
          </cell>
          <cell r="AG3060"/>
        </row>
        <row r="3061">
          <cell r="E3061">
            <v>242788</v>
          </cell>
          <cell r="F3061" t="str">
            <v>SANJIV  SHARMA</v>
          </cell>
          <cell r="G3061" t="str">
            <v>SUR</v>
          </cell>
          <cell r="H3061" t="str">
            <v>AGRA</v>
          </cell>
          <cell r="I3061" t="str">
            <v>B</v>
          </cell>
          <cell r="J3061" t="str">
            <v>CL</v>
          </cell>
          <cell r="K3061">
            <v>10</v>
          </cell>
          <cell r="L3061">
            <v>14768</v>
          </cell>
          <cell r="M3061" t="str">
            <v>Approved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2000</v>
          </cell>
          <cell r="V3061">
            <v>0</v>
          </cell>
          <cell r="W3061">
            <v>2000</v>
          </cell>
          <cell r="X3061">
            <v>0</v>
          </cell>
          <cell r="Y3061">
            <v>1500</v>
          </cell>
          <cell r="Z3061">
            <v>0</v>
          </cell>
          <cell r="AA3061">
            <v>0</v>
          </cell>
          <cell r="AB3061">
            <v>0</v>
          </cell>
          <cell r="AC3061">
            <v>3500</v>
          </cell>
          <cell r="AD3061">
            <v>2</v>
          </cell>
          <cell r="AE3061" t="str">
            <v>14,23</v>
          </cell>
          <cell r="AF3061"/>
          <cell r="AG3061"/>
        </row>
        <row r="3062">
          <cell r="E3062">
            <v>124894</v>
          </cell>
          <cell r="F3062" t="str">
            <v>JITENDRA  DONERIA</v>
          </cell>
          <cell r="G3062" t="str">
            <v>CP</v>
          </cell>
          <cell r="H3062" t="str">
            <v>AGRA</v>
          </cell>
          <cell r="I3062" t="str">
            <v>A</v>
          </cell>
          <cell r="J3062" t="str">
            <v>BL</v>
          </cell>
          <cell r="K3062">
            <v>30</v>
          </cell>
          <cell r="L3062">
            <v>14768</v>
          </cell>
          <cell r="M3062" t="str">
            <v>Approved</v>
          </cell>
          <cell r="N3062">
            <v>0</v>
          </cell>
          <cell r="O3062">
            <v>0</v>
          </cell>
          <cell r="P3062">
            <v>5000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5000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5000</v>
          </cell>
          <cell r="AD3062">
            <v>2</v>
          </cell>
          <cell r="AE3062" t="str">
            <v>15,31</v>
          </cell>
          <cell r="AF3062">
            <v>31</v>
          </cell>
          <cell r="AG3062"/>
        </row>
        <row r="3063">
          <cell r="E3063">
            <v>286367</v>
          </cell>
          <cell r="F3063" t="str">
            <v>KARTIKEYA  SHARMA</v>
          </cell>
          <cell r="G3063" t="str">
            <v>ORTHO</v>
          </cell>
          <cell r="H3063" t="str">
            <v>AGRA</v>
          </cell>
          <cell r="I3063" t="str">
            <v>B</v>
          </cell>
          <cell r="J3063" t="str">
            <v>CL</v>
          </cell>
          <cell r="K3063">
            <v>10</v>
          </cell>
          <cell r="L3063">
            <v>14768</v>
          </cell>
          <cell r="M3063" t="str">
            <v>Approved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2000</v>
          </cell>
          <cell r="W3063">
            <v>2000</v>
          </cell>
          <cell r="X3063">
            <v>0</v>
          </cell>
          <cell r="Y3063">
            <v>1000</v>
          </cell>
          <cell r="Z3063">
            <v>0</v>
          </cell>
          <cell r="AA3063">
            <v>0</v>
          </cell>
          <cell r="AB3063">
            <v>0</v>
          </cell>
          <cell r="AC3063">
            <v>3000</v>
          </cell>
          <cell r="AD3063">
            <v>1</v>
          </cell>
          <cell r="AE3063">
            <v>14</v>
          </cell>
          <cell r="AF3063"/>
          <cell r="AG3063"/>
        </row>
        <row r="3064">
          <cell r="E3064">
            <v>65196</v>
          </cell>
          <cell r="F3064" t="str">
            <v>ASHISH  GAUTAM</v>
          </cell>
          <cell r="G3064" t="str">
            <v>CP</v>
          </cell>
          <cell r="H3064" t="str">
            <v>AGRA</v>
          </cell>
          <cell r="I3064" t="str">
            <v>VIP</v>
          </cell>
          <cell r="J3064" t="str">
            <v>AL</v>
          </cell>
          <cell r="K3064">
            <v>60</v>
          </cell>
          <cell r="L3064">
            <v>14768</v>
          </cell>
          <cell r="M3064" t="str">
            <v>Approved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10000</v>
          </cell>
          <cell r="V3064">
            <v>0</v>
          </cell>
          <cell r="W3064">
            <v>10000</v>
          </cell>
          <cell r="X3064">
            <v>0</v>
          </cell>
          <cell r="Y3064">
            <v>5000</v>
          </cell>
          <cell r="Z3064">
            <v>0</v>
          </cell>
          <cell r="AA3064">
            <v>0</v>
          </cell>
          <cell r="AB3064">
            <v>0</v>
          </cell>
          <cell r="AC3064">
            <v>15000</v>
          </cell>
          <cell r="AD3064">
            <v>4</v>
          </cell>
          <cell r="AE3064" t="str">
            <v>08,18,22,31</v>
          </cell>
          <cell r="AF3064">
            <v>31</v>
          </cell>
          <cell r="AG3064"/>
        </row>
        <row r="3065">
          <cell r="E3065">
            <v>186472</v>
          </cell>
          <cell r="F3065" t="str">
            <v>MANISH  GUPTA</v>
          </cell>
          <cell r="G3065" t="str">
            <v>ORTHO</v>
          </cell>
          <cell r="H3065" t="str">
            <v>AGRA</v>
          </cell>
          <cell r="I3065" t="str">
            <v>A</v>
          </cell>
          <cell r="J3065" t="str">
            <v>BL</v>
          </cell>
          <cell r="K3065">
            <v>20</v>
          </cell>
          <cell r="L3065">
            <v>14768</v>
          </cell>
          <cell r="M3065" t="str">
            <v>Approved</v>
          </cell>
          <cell r="N3065">
            <v>0</v>
          </cell>
          <cell r="O3065">
            <v>0</v>
          </cell>
          <cell r="P3065">
            <v>1500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1000</v>
          </cell>
          <cell r="W3065">
            <v>2500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2500</v>
          </cell>
          <cell r="AD3065">
            <v>2</v>
          </cell>
          <cell r="AE3065" t="str">
            <v>15,27</v>
          </cell>
          <cell r="AF3065"/>
          <cell r="AG3065"/>
        </row>
        <row r="3066">
          <cell r="E3066">
            <v>118636</v>
          </cell>
          <cell r="F3066" t="str">
            <v>V N KAUSHAL</v>
          </cell>
          <cell r="G3066" t="str">
            <v>CP</v>
          </cell>
          <cell r="H3066" t="str">
            <v>AGRA</v>
          </cell>
          <cell r="I3066" t="str">
            <v>VIP</v>
          </cell>
          <cell r="J3066" t="str">
            <v>AL</v>
          </cell>
          <cell r="K3066">
            <v>60</v>
          </cell>
          <cell r="L3066">
            <v>14768</v>
          </cell>
          <cell r="M3066" t="str">
            <v>Approved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2000</v>
          </cell>
          <cell r="W3066">
            <v>2000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2000</v>
          </cell>
          <cell r="AC3066">
            <v>4000</v>
          </cell>
          <cell r="AD3066">
            <v>3</v>
          </cell>
          <cell r="AE3066" t="str">
            <v>04,18,20</v>
          </cell>
          <cell r="AF3066">
            <v>20</v>
          </cell>
          <cell r="AG3066"/>
        </row>
        <row r="3067">
          <cell r="E3067">
            <v>77817</v>
          </cell>
          <cell r="F3067" t="str">
            <v>DEEPAK  GOYAL</v>
          </cell>
          <cell r="G3067" t="str">
            <v>ORTHO</v>
          </cell>
          <cell r="H3067" t="str">
            <v>AGRA</v>
          </cell>
          <cell r="I3067" t="str">
            <v>A</v>
          </cell>
          <cell r="J3067" t="str">
            <v>BZ</v>
          </cell>
          <cell r="K3067">
            <v>30</v>
          </cell>
          <cell r="L3067">
            <v>14768</v>
          </cell>
          <cell r="M3067" t="str">
            <v>Approved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B3067">
            <v>0</v>
          </cell>
          <cell r="AC3067">
            <v>0</v>
          </cell>
          <cell r="AD3067">
            <v>2</v>
          </cell>
          <cell r="AE3067" t="str">
            <v>08,18</v>
          </cell>
          <cell r="AF3067"/>
          <cell r="AG3067"/>
        </row>
        <row r="3068">
          <cell r="E3068">
            <v>34619</v>
          </cell>
          <cell r="F3068" t="str">
            <v>MAYANK  JAIN</v>
          </cell>
          <cell r="G3068" t="str">
            <v>GASTS</v>
          </cell>
          <cell r="H3068" t="str">
            <v>AGRA</v>
          </cell>
          <cell r="I3068" t="str">
            <v>B</v>
          </cell>
          <cell r="J3068" t="str">
            <v>BL</v>
          </cell>
          <cell r="K3068">
            <v>20</v>
          </cell>
          <cell r="L3068">
            <v>14768</v>
          </cell>
          <cell r="M3068" t="str">
            <v>Approved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2500</v>
          </cell>
          <cell r="U3068">
            <v>0</v>
          </cell>
          <cell r="V3068">
            <v>0</v>
          </cell>
          <cell r="W3068">
            <v>2500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B3068">
            <v>0</v>
          </cell>
          <cell r="AC3068">
            <v>2500</v>
          </cell>
          <cell r="AD3068">
            <v>0</v>
          </cell>
          <cell r="AE3068"/>
          <cell r="AF3068"/>
          <cell r="AG3068"/>
        </row>
        <row r="3069">
          <cell r="E3069">
            <v>127665</v>
          </cell>
          <cell r="F3069" t="str">
            <v>MUKESH  KUMAR</v>
          </cell>
          <cell r="G3069" t="str">
            <v>CP</v>
          </cell>
          <cell r="H3069" t="str">
            <v>AGRA</v>
          </cell>
          <cell r="I3069" t="str">
            <v>A</v>
          </cell>
          <cell r="J3069" t="str">
            <v>BL</v>
          </cell>
          <cell r="K3069">
            <v>35</v>
          </cell>
          <cell r="L3069">
            <v>14768</v>
          </cell>
          <cell r="M3069" t="str">
            <v>Approved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1000</v>
          </cell>
          <cell r="V3069">
            <v>0</v>
          </cell>
          <cell r="W3069">
            <v>1000</v>
          </cell>
          <cell r="X3069">
            <v>0</v>
          </cell>
          <cell r="Y3069">
            <v>0</v>
          </cell>
          <cell r="Z3069">
            <v>0</v>
          </cell>
          <cell r="AA3069">
            <v>3000</v>
          </cell>
          <cell r="AB3069">
            <v>0</v>
          </cell>
          <cell r="AC3069">
            <v>4000</v>
          </cell>
          <cell r="AD3069">
            <v>2</v>
          </cell>
          <cell r="AE3069" t="str">
            <v>08,25</v>
          </cell>
          <cell r="AF3069"/>
          <cell r="AG3069"/>
        </row>
        <row r="3070">
          <cell r="E3070">
            <v>315049</v>
          </cell>
          <cell r="F3070" t="str">
            <v>DHARMENDRA  TYAGI</v>
          </cell>
          <cell r="G3070" t="str">
            <v>GAST</v>
          </cell>
          <cell r="H3070" t="str">
            <v>AGRA</v>
          </cell>
          <cell r="I3070" t="str">
            <v>VIP</v>
          </cell>
          <cell r="J3070" t="str">
            <v>CL</v>
          </cell>
          <cell r="K3070">
            <v>10</v>
          </cell>
          <cell r="L3070">
            <v>14768</v>
          </cell>
          <cell r="M3070" t="str">
            <v>Approved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2200</v>
          </cell>
          <cell r="V3070">
            <v>0</v>
          </cell>
          <cell r="W3070">
            <v>2200</v>
          </cell>
          <cell r="X3070">
            <v>0</v>
          </cell>
          <cell r="Y3070">
            <v>0</v>
          </cell>
          <cell r="Z3070">
            <v>0</v>
          </cell>
          <cell r="AA3070">
            <v>2000</v>
          </cell>
          <cell r="AB3070">
            <v>0</v>
          </cell>
          <cell r="AC3070">
            <v>4200</v>
          </cell>
          <cell r="AD3070">
            <v>3</v>
          </cell>
          <cell r="AE3070" t="str">
            <v>09,22,28</v>
          </cell>
          <cell r="AF3070">
            <v>22</v>
          </cell>
          <cell r="AG3070">
            <v>22</v>
          </cell>
        </row>
        <row r="3071">
          <cell r="E3071">
            <v>34623</v>
          </cell>
          <cell r="F3071" t="str">
            <v>SURENDRA  PATHAK</v>
          </cell>
          <cell r="G3071" t="str">
            <v>LAPAR</v>
          </cell>
          <cell r="H3071" t="str">
            <v>AGRA</v>
          </cell>
          <cell r="I3071" t="str">
            <v>B</v>
          </cell>
          <cell r="J3071" t="str">
            <v>BZ</v>
          </cell>
          <cell r="K3071">
            <v>30</v>
          </cell>
          <cell r="L3071">
            <v>14768</v>
          </cell>
          <cell r="M3071" t="str">
            <v>Approved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B3071">
            <v>0</v>
          </cell>
          <cell r="AC3071">
            <v>0</v>
          </cell>
          <cell r="AD3071">
            <v>0</v>
          </cell>
          <cell r="AE3071"/>
          <cell r="AF3071"/>
          <cell r="AG3071"/>
        </row>
        <row r="3072">
          <cell r="E3072">
            <v>127686</v>
          </cell>
          <cell r="F3072" t="str">
            <v>SANJEEV  ANAND</v>
          </cell>
          <cell r="G3072" t="str">
            <v>CP</v>
          </cell>
          <cell r="H3072" t="str">
            <v>AGRA</v>
          </cell>
          <cell r="I3072" t="str">
            <v>VIP</v>
          </cell>
          <cell r="J3072" t="str">
            <v>AL</v>
          </cell>
          <cell r="K3072">
            <v>55</v>
          </cell>
          <cell r="L3072">
            <v>14768</v>
          </cell>
          <cell r="M3072" t="str">
            <v>Approved</v>
          </cell>
          <cell r="N3072">
            <v>0</v>
          </cell>
          <cell r="O3072">
            <v>0</v>
          </cell>
          <cell r="P3072">
            <v>8000</v>
          </cell>
          <cell r="Q3072">
            <v>0</v>
          </cell>
          <cell r="R3072">
            <v>4000</v>
          </cell>
          <cell r="S3072">
            <v>0</v>
          </cell>
          <cell r="T3072">
            <v>0</v>
          </cell>
          <cell r="U3072">
            <v>5000</v>
          </cell>
          <cell r="V3072">
            <v>0</v>
          </cell>
          <cell r="W3072">
            <v>17000</v>
          </cell>
          <cell r="X3072">
            <v>0</v>
          </cell>
          <cell r="Y3072">
            <v>3000</v>
          </cell>
          <cell r="Z3072">
            <v>6000</v>
          </cell>
          <cell r="AA3072">
            <v>0</v>
          </cell>
          <cell r="AB3072">
            <v>0</v>
          </cell>
          <cell r="AC3072">
            <v>26000</v>
          </cell>
          <cell r="AD3072">
            <v>3</v>
          </cell>
          <cell r="AE3072" t="str">
            <v>02,14,23</v>
          </cell>
          <cell r="AF3072">
            <v>2</v>
          </cell>
          <cell r="AG3072">
            <v>23</v>
          </cell>
        </row>
        <row r="3073">
          <cell r="E3073">
            <v>215522</v>
          </cell>
          <cell r="F3073" t="str">
            <v>MANOJ  SHARMA</v>
          </cell>
          <cell r="G3073" t="str">
            <v>ORTHO</v>
          </cell>
          <cell r="H3073" t="str">
            <v>AGRA</v>
          </cell>
          <cell r="I3073" t="str">
            <v>B</v>
          </cell>
          <cell r="J3073" t="str">
            <v>BZ</v>
          </cell>
          <cell r="K3073">
            <v>20</v>
          </cell>
          <cell r="L3073">
            <v>14768</v>
          </cell>
          <cell r="M3073" t="str">
            <v>Approved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2</v>
          </cell>
          <cell r="AE3073" t="str">
            <v>15,27</v>
          </cell>
          <cell r="AF3073"/>
          <cell r="AG3073"/>
        </row>
        <row r="3074">
          <cell r="E3074">
            <v>126415</v>
          </cell>
          <cell r="F3074" t="str">
            <v>RAJIV  GOYAL</v>
          </cell>
          <cell r="G3074" t="str">
            <v>ORTHO</v>
          </cell>
          <cell r="H3074" t="str">
            <v>AGRA</v>
          </cell>
          <cell r="I3074" t="str">
            <v>A</v>
          </cell>
          <cell r="J3074" t="str">
            <v>BZ</v>
          </cell>
          <cell r="K3074">
            <v>25</v>
          </cell>
          <cell r="L3074">
            <v>14768</v>
          </cell>
          <cell r="M3074" t="str">
            <v>Approved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B3074">
            <v>0</v>
          </cell>
          <cell r="AC3074">
            <v>0</v>
          </cell>
          <cell r="AD3074">
            <v>2</v>
          </cell>
          <cell r="AE3074" t="str">
            <v>04,22</v>
          </cell>
          <cell r="AF3074"/>
          <cell r="AG3074"/>
        </row>
        <row r="3075">
          <cell r="E3075">
            <v>56275</v>
          </cell>
          <cell r="F3075" t="str">
            <v>AJAY KUMAR BANSAL</v>
          </cell>
          <cell r="G3075" t="str">
            <v>ORTHO</v>
          </cell>
          <cell r="H3075" t="str">
            <v>AGRA</v>
          </cell>
          <cell r="I3075" t="str">
            <v>A</v>
          </cell>
          <cell r="J3075" t="str">
            <v>AL</v>
          </cell>
          <cell r="K3075">
            <v>75</v>
          </cell>
          <cell r="L3075">
            <v>14768</v>
          </cell>
          <cell r="M3075" t="str">
            <v>Approved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8000</v>
          </cell>
          <cell r="W3075">
            <v>8000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B3075">
            <v>0</v>
          </cell>
          <cell r="AC3075">
            <v>8000</v>
          </cell>
          <cell r="AD3075">
            <v>3</v>
          </cell>
          <cell r="AE3075" t="str">
            <v>03,17,21</v>
          </cell>
          <cell r="AF3075"/>
          <cell r="AG3075"/>
        </row>
        <row r="3076">
          <cell r="E3076">
            <v>56295</v>
          </cell>
          <cell r="F3076" t="str">
            <v>YOGESH KUMAR BINDAL</v>
          </cell>
          <cell r="G3076" t="str">
            <v>ORTHO</v>
          </cell>
          <cell r="H3076" t="str">
            <v>AGRA</v>
          </cell>
          <cell r="I3076" t="str">
            <v>B</v>
          </cell>
          <cell r="J3076" t="str">
            <v>BZ</v>
          </cell>
          <cell r="K3076">
            <v>30</v>
          </cell>
          <cell r="L3076">
            <v>14768</v>
          </cell>
          <cell r="M3076" t="str">
            <v>Approved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B3076">
            <v>0</v>
          </cell>
          <cell r="AC3076">
            <v>0</v>
          </cell>
          <cell r="AD3076">
            <v>1</v>
          </cell>
          <cell r="AE3076">
            <v>22</v>
          </cell>
          <cell r="AF3076"/>
          <cell r="AG3076"/>
        </row>
        <row r="3077">
          <cell r="E3077">
            <v>65557</v>
          </cell>
          <cell r="F3077" t="str">
            <v>ARUN  CHATURVEDI</v>
          </cell>
          <cell r="G3077" t="str">
            <v>CP</v>
          </cell>
          <cell r="H3077" t="str">
            <v>AGRA</v>
          </cell>
          <cell r="I3077" t="str">
            <v>VIP</v>
          </cell>
          <cell r="J3077" t="str">
            <v>BL</v>
          </cell>
          <cell r="K3077">
            <v>40</v>
          </cell>
          <cell r="L3077">
            <v>14768</v>
          </cell>
          <cell r="M3077" t="str">
            <v>Approved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7000</v>
          </cell>
          <cell r="W3077">
            <v>7000</v>
          </cell>
          <cell r="X3077">
            <v>0</v>
          </cell>
          <cell r="Y3077">
            <v>5000</v>
          </cell>
          <cell r="Z3077">
            <v>0</v>
          </cell>
          <cell r="AA3077">
            <v>0</v>
          </cell>
          <cell r="AB3077">
            <v>2000</v>
          </cell>
          <cell r="AC3077">
            <v>14000</v>
          </cell>
          <cell r="AD3077">
            <v>3</v>
          </cell>
          <cell r="AE3077" t="str">
            <v>08,15,24</v>
          </cell>
          <cell r="AF3077">
            <v>24</v>
          </cell>
          <cell r="AG3077"/>
        </row>
        <row r="3078">
          <cell r="E3078">
            <v>126439</v>
          </cell>
          <cell r="F3078" t="str">
            <v>AMIT  SHARMA</v>
          </cell>
          <cell r="G3078" t="str">
            <v>CP</v>
          </cell>
          <cell r="H3078" t="str">
            <v>AGRA</v>
          </cell>
          <cell r="I3078" t="str">
            <v>A</v>
          </cell>
          <cell r="J3078" t="str">
            <v>BL</v>
          </cell>
          <cell r="K3078">
            <v>20</v>
          </cell>
          <cell r="L3078">
            <v>14768</v>
          </cell>
          <cell r="M3078" t="str">
            <v>Approved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2500</v>
          </cell>
          <cell r="V3078">
            <v>0</v>
          </cell>
          <cell r="W3078">
            <v>2500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2500</v>
          </cell>
          <cell r="AD3078">
            <v>2</v>
          </cell>
          <cell r="AE3078" t="str">
            <v>17,30</v>
          </cell>
          <cell r="AF3078"/>
          <cell r="AG3078"/>
        </row>
        <row r="3079">
          <cell r="E3079">
            <v>13040</v>
          </cell>
          <cell r="F3079" t="str">
            <v>SALAR  AHMAD</v>
          </cell>
          <cell r="G3079" t="str">
            <v>CP</v>
          </cell>
          <cell r="H3079" t="str">
            <v>AGRA</v>
          </cell>
          <cell r="I3079" t="str">
            <v>B</v>
          </cell>
          <cell r="J3079" t="str">
            <v>AL</v>
          </cell>
          <cell r="K3079">
            <v>55</v>
          </cell>
          <cell r="L3079">
            <v>14768</v>
          </cell>
          <cell r="M3079" t="str">
            <v>Approved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1000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1000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2000</v>
          </cell>
          <cell r="AC3079">
            <v>3000</v>
          </cell>
          <cell r="AD3079">
            <v>1</v>
          </cell>
          <cell r="AE3079">
            <v>23</v>
          </cell>
          <cell r="AF3079"/>
          <cell r="AG3079"/>
        </row>
        <row r="3080">
          <cell r="E3080">
            <v>127242</v>
          </cell>
          <cell r="F3080" t="str">
            <v>K D GUPTA</v>
          </cell>
          <cell r="G3080" t="str">
            <v>CP</v>
          </cell>
          <cell r="H3080" t="str">
            <v>AGRA</v>
          </cell>
          <cell r="I3080" t="str">
            <v>A</v>
          </cell>
          <cell r="J3080" t="str">
            <v>BL</v>
          </cell>
          <cell r="K3080">
            <v>25</v>
          </cell>
          <cell r="L3080">
            <v>14768</v>
          </cell>
          <cell r="M3080" t="str">
            <v>Approved</v>
          </cell>
          <cell r="N3080">
            <v>0</v>
          </cell>
          <cell r="O3080">
            <v>0</v>
          </cell>
          <cell r="P3080">
            <v>5000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6000</v>
          </cell>
          <cell r="V3080">
            <v>0</v>
          </cell>
          <cell r="W3080">
            <v>11000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11000</v>
          </cell>
          <cell r="AD3080">
            <v>3</v>
          </cell>
          <cell r="AE3080" t="str">
            <v>08,24,27</v>
          </cell>
          <cell r="AF3080">
            <v>24</v>
          </cell>
          <cell r="AG3080"/>
        </row>
        <row r="3081">
          <cell r="E3081">
            <v>213172</v>
          </cell>
          <cell r="F3081" t="str">
            <v>JITENDRA  PATHAK</v>
          </cell>
          <cell r="G3081" t="str">
            <v>CP</v>
          </cell>
          <cell r="H3081" t="str">
            <v>AGRA</v>
          </cell>
          <cell r="I3081" t="str">
            <v>A</v>
          </cell>
          <cell r="J3081" t="str">
            <v>BL</v>
          </cell>
          <cell r="K3081">
            <v>30</v>
          </cell>
          <cell r="L3081">
            <v>14768</v>
          </cell>
          <cell r="M3081" t="str">
            <v>Approved</v>
          </cell>
          <cell r="N3081">
            <v>0</v>
          </cell>
          <cell r="O3081">
            <v>0</v>
          </cell>
          <cell r="P3081">
            <v>1500</v>
          </cell>
          <cell r="Q3081">
            <v>1500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3000</v>
          </cell>
          <cell r="X3081">
            <v>0</v>
          </cell>
          <cell r="Y3081">
            <v>1000</v>
          </cell>
          <cell r="Z3081">
            <v>2500</v>
          </cell>
          <cell r="AA3081">
            <v>0</v>
          </cell>
          <cell r="AB3081">
            <v>0</v>
          </cell>
          <cell r="AC3081">
            <v>6500</v>
          </cell>
          <cell r="AD3081">
            <v>3</v>
          </cell>
          <cell r="AE3081" t="str">
            <v>09,16,30</v>
          </cell>
          <cell r="AF3081"/>
          <cell r="AG3081"/>
        </row>
        <row r="3082">
          <cell r="E3082">
            <v>213170</v>
          </cell>
          <cell r="F3082" t="str">
            <v>GAURAV  KHANDELWAL</v>
          </cell>
          <cell r="G3082" t="str">
            <v>ENT</v>
          </cell>
          <cell r="H3082" t="str">
            <v>AGRA</v>
          </cell>
          <cell r="I3082" t="str">
            <v>A</v>
          </cell>
          <cell r="J3082" t="str">
            <v>AZ</v>
          </cell>
          <cell r="K3082">
            <v>50</v>
          </cell>
          <cell r="L3082">
            <v>14768</v>
          </cell>
          <cell r="M3082" t="str">
            <v>Approved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2</v>
          </cell>
          <cell r="AE3082" t="str">
            <v>13,25</v>
          </cell>
          <cell r="AF3082"/>
          <cell r="AG3082"/>
        </row>
        <row r="3083">
          <cell r="E3083">
            <v>373331</v>
          </cell>
          <cell r="F3083" t="str">
            <v>ASHWIN  YADAV</v>
          </cell>
          <cell r="G3083" t="str">
            <v>CP</v>
          </cell>
          <cell r="H3083" t="str">
            <v>AGRA</v>
          </cell>
          <cell r="I3083" t="str">
            <v>B</v>
          </cell>
          <cell r="J3083" t="str">
            <v>CZ</v>
          </cell>
          <cell r="K3083">
            <v>10</v>
          </cell>
          <cell r="L3083">
            <v>14768</v>
          </cell>
          <cell r="M3083" t="str">
            <v>Approved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1</v>
          </cell>
          <cell r="AE3083">
            <v>23</v>
          </cell>
          <cell r="AF3083"/>
          <cell r="AG3083"/>
        </row>
        <row r="3084">
          <cell r="E3084">
            <v>387658</v>
          </cell>
          <cell r="F3084" t="str">
            <v>AKASH  SINGH</v>
          </cell>
          <cell r="G3084" t="str">
            <v>SUR</v>
          </cell>
          <cell r="H3084" t="str">
            <v>DEHRADUN</v>
          </cell>
          <cell r="I3084" t="str">
            <v>B</v>
          </cell>
          <cell r="J3084" t="str">
            <v>BZ</v>
          </cell>
          <cell r="K3084">
            <v>26</v>
          </cell>
          <cell r="L3084">
            <v>15464</v>
          </cell>
          <cell r="M3084" t="str">
            <v>Approved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/>
          <cell r="AF3084"/>
          <cell r="AG3084"/>
        </row>
        <row r="3085">
          <cell r="E3085">
            <v>370168</v>
          </cell>
          <cell r="F3085" t="str">
            <v>MANVENDRA SINGH RAWAT</v>
          </cell>
          <cell r="G3085" t="str">
            <v>ORTHO</v>
          </cell>
          <cell r="H3085" t="str">
            <v>DEHRADUN</v>
          </cell>
          <cell r="I3085" t="str">
            <v>B</v>
          </cell>
          <cell r="J3085" t="str">
            <v>BZ</v>
          </cell>
          <cell r="K3085">
            <v>20</v>
          </cell>
          <cell r="L3085">
            <v>15464</v>
          </cell>
          <cell r="M3085" t="str">
            <v>Approved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B3085">
            <v>0</v>
          </cell>
          <cell r="AC3085">
            <v>0</v>
          </cell>
          <cell r="AD3085">
            <v>0</v>
          </cell>
          <cell r="AE3085"/>
          <cell r="AF3085"/>
          <cell r="AG3085"/>
        </row>
        <row r="3086">
          <cell r="E3086">
            <v>370163</v>
          </cell>
          <cell r="F3086" t="str">
            <v>AKSHAT  MITTAL</v>
          </cell>
          <cell r="G3086" t="str">
            <v>ORTHO</v>
          </cell>
          <cell r="H3086" t="str">
            <v>DEHRADUN</v>
          </cell>
          <cell r="I3086" t="str">
            <v>B</v>
          </cell>
          <cell r="J3086" t="str">
            <v>BZ</v>
          </cell>
          <cell r="K3086">
            <v>30</v>
          </cell>
          <cell r="L3086">
            <v>15464</v>
          </cell>
          <cell r="M3086" t="str">
            <v>Approved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B3086">
            <v>0</v>
          </cell>
          <cell r="AC3086">
            <v>0</v>
          </cell>
          <cell r="AD3086">
            <v>1</v>
          </cell>
          <cell r="AE3086">
            <v>28</v>
          </cell>
          <cell r="AF3086"/>
          <cell r="AG3086"/>
        </row>
        <row r="3087">
          <cell r="E3087">
            <v>370158</v>
          </cell>
          <cell r="F3087" t="str">
            <v>SANDEEP  RAMOLA</v>
          </cell>
          <cell r="G3087" t="str">
            <v>ORTHO</v>
          </cell>
          <cell r="H3087" t="str">
            <v>DEHRADUN</v>
          </cell>
          <cell r="I3087" t="str">
            <v>B</v>
          </cell>
          <cell r="J3087" t="str">
            <v>BZ</v>
          </cell>
          <cell r="K3087">
            <v>20</v>
          </cell>
          <cell r="L3087">
            <v>15464</v>
          </cell>
          <cell r="M3087" t="str">
            <v>Approved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B3087">
            <v>0</v>
          </cell>
          <cell r="AC3087">
            <v>0</v>
          </cell>
          <cell r="AD3087">
            <v>0</v>
          </cell>
          <cell r="AE3087"/>
          <cell r="AF3087"/>
          <cell r="AG3087"/>
        </row>
        <row r="3088">
          <cell r="E3088">
            <v>370153</v>
          </cell>
          <cell r="F3088" t="str">
            <v>GURU PRASAD PAINULY</v>
          </cell>
          <cell r="G3088" t="str">
            <v>SUR</v>
          </cell>
          <cell r="H3088" t="str">
            <v>DEHRADUN</v>
          </cell>
          <cell r="I3088" t="str">
            <v>A</v>
          </cell>
          <cell r="J3088" t="str">
            <v>BZ</v>
          </cell>
          <cell r="K3088">
            <v>20</v>
          </cell>
          <cell r="L3088">
            <v>15464</v>
          </cell>
          <cell r="M3088" t="str">
            <v>Approved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B3088">
            <v>0</v>
          </cell>
          <cell r="AC3088">
            <v>0</v>
          </cell>
          <cell r="AD3088">
            <v>1</v>
          </cell>
          <cell r="AE3088">
            <v>28</v>
          </cell>
          <cell r="AF3088"/>
          <cell r="AG3088"/>
        </row>
        <row r="3089">
          <cell r="E3089">
            <v>370152</v>
          </cell>
          <cell r="F3089" t="str">
            <v>SUSHIL  KUMAR</v>
          </cell>
          <cell r="G3089" t="str">
            <v>ORTHO</v>
          </cell>
          <cell r="H3089" t="str">
            <v>DEHRADUN</v>
          </cell>
          <cell r="I3089" t="str">
            <v>B</v>
          </cell>
          <cell r="J3089" t="str">
            <v>CZ</v>
          </cell>
          <cell r="K3089">
            <v>15</v>
          </cell>
          <cell r="L3089">
            <v>15464</v>
          </cell>
          <cell r="M3089" t="str">
            <v>Approved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B3089">
            <v>0</v>
          </cell>
          <cell r="AC3089">
            <v>0</v>
          </cell>
          <cell r="AD3089">
            <v>1</v>
          </cell>
          <cell r="AE3089">
            <v>8</v>
          </cell>
          <cell r="AF3089"/>
          <cell r="AG3089"/>
        </row>
        <row r="3090">
          <cell r="E3090">
            <v>369491</v>
          </cell>
          <cell r="F3090" t="str">
            <v>ASHWINI  SHARMA</v>
          </cell>
          <cell r="G3090" t="str">
            <v>CP</v>
          </cell>
          <cell r="H3090" t="str">
            <v>DEHRADUN</v>
          </cell>
          <cell r="I3090" t="str">
            <v>A</v>
          </cell>
          <cell r="J3090" t="str">
            <v>BZ</v>
          </cell>
          <cell r="K3090">
            <v>20</v>
          </cell>
          <cell r="L3090">
            <v>15464</v>
          </cell>
          <cell r="M3090" t="str">
            <v>Approved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B3090">
            <v>0</v>
          </cell>
          <cell r="AC3090">
            <v>0</v>
          </cell>
          <cell r="AD3090">
            <v>1</v>
          </cell>
          <cell r="AE3090">
            <v>21</v>
          </cell>
          <cell r="AF3090"/>
          <cell r="AG3090"/>
        </row>
        <row r="3091">
          <cell r="E3091">
            <v>366140</v>
          </cell>
          <cell r="F3091" t="str">
            <v>I. D BHOMIK .</v>
          </cell>
          <cell r="G3091" t="str">
            <v>ORTHO</v>
          </cell>
          <cell r="H3091" t="str">
            <v>DEHRADUN</v>
          </cell>
          <cell r="I3091" t="str">
            <v>A</v>
          </cell>
          <cell r="J3091" t="str">
            <v>BZ</v>
          </cell>
          <cell r="K3091">
            <v>40</v>
          </cell>
          <cell r="L3091">
            <v>15464</v>
          </cell>
          <cell r="M3091" t="str">
            <v>Approved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B3091">
            <v>0</v>
          </cell>
          <cell r="AC3091">
            <v>0</v>
          </cell>
          <cell r="AD3091">
            <v>1</v>
          </cell>
          <cell r="AE3091">
            <v>18</v>
          </cell>
          <cell r="AF3091"/>
          <cell r="AG3091"/>
        </row>
        <row r="3092">
          <cell r="E3092">
            <v>366167</v>
          </cell>
          <cell r="F3092" t="str">
            <v>R.K. TAMTA .</v>
          </cell>
          <cell r="G3092" t="str">
            <v>SUR</v>
          </cell>
          <cell r="H3092" t="str">
            <v>DEHRADUN</v>
          </cell>
          <cell r="I3092" t="str">
            <v>A</v>
          </cell>
          <cell r="J3092" t="str">
            <v>BZ</v>
          </cell>
          <cell r="K3092">
            <v>25</v>
          </cell>
          <cell r="L3092">
            <v>15464</v>
          </cell>
          <cell r="M3092" t="str">
            <v>Approved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B3092">
            <v>0</v>
          </cell>
          <cell r="AC3092">
            <v>0</v>
          </cell>
          <cell r="AD3092">
            <v>1</v>
          </cell>
          <cell r="AE3092">
            <v>22</v>
          </cell>
          <cell r="AF3092"/>
          <cell r="AG3092"/>
        </row>
        <row r="3093">
          <cell r="E3093">
            <v>129092</v>
          </cell>
          <cell r="F3093" t="str">
            <v>HEMANT  GUPTA</v>
          </cell>
          <cell r="G3093" t="str">
            <v>CP</v>
          </cell>
          <cell r="H3093" t="str">
            <v>VIKASNAGAR</v>
          </cell>
          <cell r="I3093" t="str">
            <v>A</v>
          </cell>
          <cell r="J3093" t="str">
            <v>BL</v>
          </cell>
          <cell r="K3093">
            <v>20</v>
          </cell>
          <cell r="L3093">
            <v>15464</v>
          </cell>
          <cell r="M3093" t="str">
            <v>Approved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3500</v>
          </cell>
          <cell r="S3093">
            <v>0</v>
          </cell>
          <cell r="T3093">
            <v>0</v>
          </cell>
          <cell r="U3093">
            <v>0</v>
          </cell>
          <cell r="V3093">
            <v>6000</v>
          </cell>
          <cell r="W3093">
            <v>9500</v>
          </cell>
          <cell r="X3093">
            <v>0</v>
          </cell>
          <cell r="Y3093">
            <v>3000</v>
          </cell>
          <cell r="Z3093">
            <v>0</v>
          </cell>
          <cell r="AA3093">
            <v>0</v>
          </cell>
          <cell r="AB3093">
            <v>0</v>
          </cell>
          <cell r="AC3093">
            <v>12500</v>
          </cell>
          <cell r="AD3093">
            <v>2</v>
          </cell>
          <cell r="AE3093" t="str">
            <v>03,20</v>
          </cell>
          <cell r="AF3093"/>
          <cell r="AG3093"/>
        </row>
        <row r="3094">
          <cell r="E3094">
            <v>366172</v>
          </cell>
          <cell r="F3094" t="str">
            <v>S.D.  SAKLANI</v>
          </cell>
          <cell r="G3094" t="str">
            <v>SUR</v>
          </cell>
          <cell r="H3094" t="str">
            <v>DEHRADUN</v>
          </cell>
          <cell r="I3094" t="str">
            <v>B</v>
          </cell>
          <cell r="J3094" t="str">
            <v>BZ</v>
          </cell>
          <cell r="K3094">
            <v>40</v>
          </cell>
          <cell r="L3094">
            <v>15464</v>
          </cell>
          <cell r="M3094" t="str">
            <v>Approved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1000</v>
          </cell>
          <cell r="W3094">
            <v>1000</v>
          </cell>
          <cell r="X3094">
            <v>0</v>
          </cell>
          <cell r="Y3094">
            <v>0</v>
          </cell>
          <cell r="Z3094">
            <v>0</v>
          </cell>
          <cell r="AA3094">
            <v>0</v>
          </cell>
          <cell r="AB3094">
            <v>0</v>
          </cell>
          <cell r="AC3094">
            <v>1000</v>
          </cell>
          <cell r="AD3094">
            <v>1</v>
          </cell>
          <cell r="AE3094">
            <v>10</v>
          </cell>
          <cell r="AF3094"/>
          <cell r="AG3094"/>
        </row>
        <row r="3095">
          <cell r="E3095">
            <v>366182</v>
          </cell>
          <cell r="F3095" t="str">
            <v xml:space="preserve">YOGESH   AHUJA </v>
          </cell>
          <cell r="G3095" t="str">
            <v>ORTHO</v>
          </cell>
          <cell r="H3095" t="str">
            <v>DEHRADUN</v>
          </cell>
          <cell r="I3095" t="str">
            <v>A</v>
          </cell>
          <cell r="J3095" t="str">
            <v>BZ</v>
          </cell>
          <cell r="K3095">
            <v>30</v>
          </cell>
          <cell r="L3095">
            <v>15464</v>
          </cell>
          <cell r="M3095" t="str">
            <v>Approved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0</v>
          </cell>
          <cell r="Z3095">
            <v>0</v>
          </cell>
          <cell r="AA3095">
            <v>0</v>
          </cell>
          <cell r="AB3095">
            <v>0</v>
          </cell>
          <cell r="AC3095">
            <v>0</v>
          </cell>
          <cell r="AD3095">
            <v>2</v>
          </cell>
          <cell r="AE3095" t="str">
            <v>04,18</v>
          </cell>
          <cell r="AF3095"/>
          <cell r="AG3095"/>
        </row>
        <row r="3096">
          <cell r="E3096">
            <v>366188</v>
          </cell>
          <cell r="F3096" t="str">
            <v>JITENDRA  PRASAD  RAY</v>
          </cell>
          <cell r="G3096" t="str">
            <v>SUR</v>
          </cell>
          <cell r="H3096" t="str">
            <v>DEHRADUN</v>
          </cell>
          <cell r="I3096" t="str">
            <v>A</v>
          </cell>
          <cell r="J3096" t="str">
            <v>BZ</v>
          </cell>
          <cell r="K3096">
            <v>25</v>
          </cell>
          <cell r="L3096">
            <v>15464</v>
          </cell>
          <cell r="M3096" t="str">
            <v>Approved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0</v>
          </cell>
          <cell r="Z3096">
            <v>0</v>
          </cell>
          <cell r="AA3096">
            <v>0</v>
          </cell>
          <cell r="AB3096">
            <v>0</v>
          </cell>
          <cell r="AC3096">
            <v>0</v>
          </cell>
          <cell r="AD3096">
            <v>0</v>
          </cell>
          <cell r="AE3096"/>
          <cell r="AF3096"/>
          <cell r="AG3096"/>
        </row>
        <row r="3097">
          <cell r="E3097">
            <v>366192</v>
          </cell>
          <cell r="F3097" t="str">
            <v>BHASKAR   BISHT</v>
          </cell>
          <cell r="G3097" t="str">
            <v>SUR</v>
          </cell>
          <cell r="H3097" t="str">
            <v>DEHRADUN</v>
          </cell>
          <cell r="I3097" t="str">
            <v>B</v>
          </cell>
          <cell r="J3097" t="str">
            <v>BZ</v>
          </cell>
          <cell r="K3097">
            <v>25</v>
          </cell>
          <cell r="L3097">
            <v>15464</v>
          </cell>
          <cell r="M3097" t="str">
            <v>Approved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0</v>
          </cell>
          <cell r="Z3097">
            <v>0</v>
          </cell>
          <cell r="AA3097">
            <v>0</v>
          </cell>
          <cell r="AB3097">
            <v>0</v>
          </cell>
          <cell r="AC3097">
            <v>0</v>
          </cell>
          <cell r="AD3097">
            <v>1</v>
          </cell>
          <cell r="AE3097">
            <v>23</v>
          </cell>
          <cell r="AF3097"/>
          <cell r="AG3097"/>
        </row>
        <row r="3098">
          <cell r="E3098">
            <v>361408</v>
          </cell>
          <cell r="F3098" t="str">
            <v>AMBRISH  DIXIT</v>
          </cell>
          <cell r="G3098" t="str">
            <v>CP</v>
          </cell>
          <cell r="H3098" t="str">
            <v>DEHRADUN</v>
          </cell>
          <cell r="I3098" t="str">
            <v>A</v>
          </cell>
          <cell r="J3098" t="str">
            <v>BZ</v>
          </cell>
          <cell r="K3098">
            <v>20</v>
          </cell>
          <cell r="L3098">
            <v>15464</v>
          </cell>
          <cell r="M3098" t="str">
            <v>Approved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1000</v>
          </cell>
          <cell r="Z3098">
            <v>0</v>
          </cell>
          <cell r="AA3098">
            <v>0</v>
          </cell>
          <cell r="AB3098">
            <v>0</v>
          </cell>
          <cell r="AC3098">
            <v>1000</v>
          </cell>
          <cell r="AD3098">
            <v>2</v>
          </cell>
          <cell r="AE3098" t="str">
            <v>14,28</v>
          </cell>
          <cell r="AF3098"/>
          <cell r="AG3098"/>
        </row>
        <row r="3099">
          <cell r="E3099">
            <v>366676</v>
          </cell>
          <cell r="F3099" t="str">
            <v>SHREYA  SHARMA</v>
          </cell>
          <cell r="G3099" t="str">
            <v>ENDO</v>
          </cell>
          <cell r="H3099" t="str">
            <v>DEHRADUN</v>
          </cell>
          <cell r="I3099" t="str">
            <v>VIP</v>
          </cell>
          <cell r="J3099" t="str">
            <v>CL</v>
          </cell>
          <cell r="K3099">
            <v>10</v>
          </cell>
          <cell r="L3099">
            <v>15464</v>
          </cell>
          <cell r="M3099" t="str">
            <v>Approved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4000</v>
          </cell>
          <cell r="W3099">
            <v>4000</v>
          </cell>
          <cell r="X3099">
            <v>0</v>
          </cell>
          <cell r="Y3099">
            <v>2000</v>
          </cell>
          <cell r="Z3099">
            <v>0</v>
          </cell>
          <cell r="AA3099">
            <v>0</v>
          </cell>
          <cell r="AB3099">
            <v>0</v>
          </cell>
          <cell r="AC3099">
            <v>6000</v>
          </cell>
          <cell r="AD3099">
            <v>4</v>
          </cell>
          <cell r="AE3099" t="str">
            <v>07,14,21,30</v>
          </cell>
          <cell r="AF3099" t="str">
            <v>07,30</v>
          </cell>
          <cell r="AG3099"/>
        </row>
        <row r="3100">
          <cell r="E3100">
            <v>360468</v>
          </cell>
          <cell r="F3100" t="str">
            <v>AKASH  RAWAT</v>
          </cell>
          <cell r="G3100" t="str">
            <v>GP</v>
          </cell>
          <cell r="H3100" t="str">
            <v>DEHRADUN</v>
          </cell>
          <cell r="I3100" t="str">
            <v>B</v>
          </cell>
          <cell r="J3100" t="str">
            <v>BZ</v>
          </cell>
          <cell r="K3100">
            <v>20</v>
          </cell>
          <cell r="L3100">
            <v>15464</v>
          </cell>
          <cell r="M3100" t="str">
            <v>Approved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1</v>
          </cell>
          <cell r="AE3100">
            <v>23</v>
          </cell>
          <cell r="AF3100"/>
          <cell r="AG3100"/>
        </row>
        <row r="3101">
          <cell r="E3101">
            <v>68939</v>
          </cell>
          <cell r="F3101" t="str">
            <v>PANKAJ  ARORA</v>
          </cell>
          <cell r="G3101" t="str">
            <v>NEUS</v>
          </cell>
          <cell r="H3101" t="str">
            <v>DEHRADUN</v>
          </cell>
          <cell r="I3101" t="str">
            <v>A</v>
          </cell>
          <cell r="J3101" t="str">
            <v>AZ</v>
          </cell>
          <cell r="K3101">
            <v>55</v>
          </cell>
          <cell r="L3101">
            <v>15464</v>
          </cell>
          <cell r="M3101" t="str">
            <v>Approved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1000</v>
          </cell>
          <cell r="AC3101">
            <v>1000</v>
          </cell>
          <cell r="AD3101">
            <v>1</v>
          </cell>
          <cell r="AE3101">
            <v>4</v>
          </cell>
          <cell r="AF3101"/>
          <cell r="AG3101"/>
        </row>
        <row r="3102">
          <cell r="E3102">
            <v>314457</v>
          </cell>
          <cell r="F3102" t="str">
            <v>ARPIT  VISHNOL</v>
          </cell>
          <cell r="G3102" t="str">
            <v>ORTHO</v>
          </cell>
          <cell r="H3102" t="str">
            <v>DEHRADUN</v>
          </cell>
          <cell r="I3102" t="str">
            <v>B</v>
          </cell>
          <cell r="J3102" t="str">
            <v>CL</v>
          </cell>
          <cell r="K3102">
            <v>0</v>
          </cell>
          <cell r="L3102">
            <v>15464</v>
          </cell>
          <cell r="M3102" t="str">
            <v>Approved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2100</v>
          </cell>
          <cell r="W3102">
            <v>2100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2100</v>
          </cell>
          <cell r="AD3102">
            <v>1</v>
          </cell>
          <cell r="AE3102">
            <v>4</v>
          </cell>
          <cell r="AF3102"/>
          <cell r="AG3102"/>
        </row>
        <row r="3103">
          <cell r="E3103">
            <v>216163</v>
          </cell>
          <cell r="F3103" t="str">
            <v>SAURABH  GUPTA</v>
          </cell>
          <cell r="G3103" t="str">
            <v>ORTHO</v>
          </cell>
          <cell r="H3103" t="str">
            <v>VIKASNAGAR</v>
          </cell>
          <cell r="I3103" t="str">
            <v>A</v>
          </cell>
          <cell r="J3103" t="str">
            <v>BL</v>
          </cell>
          <cell r="K3103">
            <v>25</v>
          </cell>
          <cell r="L3103">
            <v>15464</v>
          </cell>
          <cell r="M3103" t="str">
            <v>Approved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2000</v>
          </cell>
          <cell r="V3103">
            <v>200</v>
          </cell>
          <cell r="W3103">
            <v>2200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2200</v>
          </cell>
          <cell r="AD3103">
            <v>2</v>
          </cell>
          <cell r="AE3103" t="str">
            <v>03,20</v>
          </cell>
          <cell r="AF3103"/>
          <cell r="AG3103"/>
        </row>
        <row r="3104">
          <cell r="E3104">
            <v>272153</v>
          </cell>
          <cell r="F3104" t="str">
            <v>ABHIJIT  BHAVSAR</v>
          </cell>
          <cell r="G3104" t="str">
            <v>GAST</v>
          </cell>
          <cell r="H3104" t="str">
            <v>DEHRADUN</v>
          </cell>
          <cell r="I3104" t="str">
            <v>A</v>
          </cell>
          <cell r="J3104" t="str">
            <v>CL</v>
          </cell>
          <cell r="K3104">
            <v>15</v>
          </cell>
          <cell r="L3104">
            <v>15464</v>
          </cell>
          <cell r="M3104" t="str">
            <v>Approved</v>
          </cell>
          <cell r="N3104">
            <v>0</v>
          </cell>
          <cell r="O3104">
            <v>0</v>
          </cell>
          <cell r="P3104">
            <v>0</v>
          </cell>
          <cell r="Q3104">
            <v>6000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1000</v>
          </cell>
          <cell r="W3104">
            <v>7000</v>
          </cell>
          <cell r="X3104">
            <v>0</v>
          </cell>
          <cell r="Y3104">
            <v>5000</v>
          </cell>
          <cell r="Z3104">
            <v>0</v>
          </cell>
          <cell r="AA3104">
            <v>0</v>
          </cell>
          <cell r="AB3104">
            <v>2000</v>
          </cell>
          <cell r="AC3104">
            <v>14000</v>
          </cell>
          <cell r="AD3104">
            <v>4</v>
          </cell>
          <cell r="AE3104" t="str">
            <v>10,14,18,30</v>
          </cell>
          <cell r="AF3104">
            <v>30</v>
          </cell>
          <cell r="AG3104"/>
        </row>
        <row r="3105">
          <cell r="E3105">
            <v>211018</v>
          </cell>
          <cell r="F3105" t="str">
            <v>ANURAG  BIJALWAN</v>
          </cell>
          <cell r="G3105" t="str">
            <v>SUR</v>
          </cell>
          <cell r="H3105" t="str">
            <v>DEHRADUN</v>
          </cell>
          <cell r="I3105" t="str">
            <v>B</v>
          </cell>
          <cell r="J3105" t="str">
            <v>BZ</v>
          </cell>
          <cell r="K3105">
            <v>20</v>
          </cell>
          <cell r="L3105">
            <v>15464</v>
          </cell>
          <cell r="M3105" t="str">
            <v>Approved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2</v>
          </cell>
          <cell r="AE3105" t="str">
            <v>04,18</v>
          </cell>
          <cell r="AF3105"/>
          <cell r="AG3105"/>
        </row>
        <row r="3106">
          <cell r="E3106">
            <v>211014</v>
          </cell>
          <cell r="F3106" t="str">
            <v>PRAVEEN KUMAR  TYAGI</v>
          </cell>
          <cell r="G3106" t="str">
            <v>SUR</v>
          </cell>
          <cell r="H3106" t="str">
            <v>DEHRADUN</v>
          </cell>
          <cell r="I3106" t="str">
            <v>A</v>
          </cell>
          <cell r="J3106" t="str">
            <v>BL</v>
          </cell>
          <cell r="K3106">
            <v>30</v>
          </cell>
          <cell r="L3106">
            <v>15464</v>
          </cell>
          <cell r="M3106" t="str">
            <v>Approved</v>
          </cell>
          <cell r="N3106">
            <v>0</v>
          </cell>
          <cell r="O3106">
            <v>0</v>
          </cell>
          <cell r="P3106">
            <v>0</v>
          </cell>
          <cell r="Q3106">
            <v>15000</v>
          </cell>
          <cell r="R3106">
            <v>0</v>
          </cell>
          <cell r="S3106">
            <v>0</v>
          </cell>
          <cell r="T3106">
            <v>0</v>
          </cell>
          <cell r="U3106">
            <v>1000</v>
          </cell>
          <cell r="V3106">
            <v>0</v>
          </cell>
          <cell r="W3106">
            <v>16000</v>
          </cell>
          <cell r="X3106">
            <v>1000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17000</v>
          </cell>
          <cell r="AD3106">
            <v>3</v>
          </cell>
          <cell r="AE3106" t="str">
            <v>02,07,13</v>
          </cell>
          <cell r="AF3106">
            <v>7</v>
          </cell>
          <cell r="AG3106"/>
        </row>
        <row r="3107">
          <cell r="E3107">
            <v>209487</v>
          </cell>
          <cell r="F3107" t="str">
            <v>VINEET  TYAGI</v>
          </cell>
          <cell r="G3107" t="str">
            <v>ORTHO</v>
          </cell>
          <cell r="H3107" t="str">
            <v>DEHRADUN</v>
          </cell>
          <cell r="I3107" t="str">
            <v>VIP</v>
          </cell>
          <cell r="J3107" t="str">
            <v>BL</v>
          </cell>
          <cell r="K3107">
            <v>35</v>
          </cell>
          <cell r="L3107">
            <v>15464</v>
          </cell>
          <cell r="M3107" t="str">
            <v>Approved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12000</v>
          </cell>
          <cell r="W3107">
            <v>12000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12000</v>
          </cell>
          <cell r="AD3107">
            <v>3</v>
          </cell>
          <cell r="AE3107" t="str">
            <v>10,18,28</v>
          </cell>
          <cell r="AF3107"/>
          <cell r="AG3107"/>
        </row>
        <row r="3108">
          <cell r="E3108">
            <v>257814</v>
          </cell>
          <cell r="F3108" t="str">
            <v>VIMAL KUMAR DIXIT</v>
          </cell>
          <cell r="G3108" t="str">
            <v>URO</v>
          </cell>
          <cell r="H3108" t="str">
            <v>DEHRADUN</v>
          </cell>
          <cell r="I3108" t="str">
            <v>VIP</v>
          </cell>
          <cell r="J3108" t="str">
            <v>BZ</v>
          </cell>
          <cell r="K3108">
            <v>20</v>
          </cell>
          <cell r="L3108">
            <v>15464</v>
          </cell>
          <cell r="M3108" t="str">
            <v>Approved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1500</v>
          </cell>
          <cell r="W3108">
            <v>1500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1500</v>
          </cell>
          <cell r="AD3108">
            <v>3</v>
          </cell>
          <cell r="AE3108" t="str">
            <v>09,14,29</v>
          </cell>
          <cell r="AF3108"/>
          <cell r="AG3108"/>
        </row>
        <row r="3109">
          <cell r="E3109">
            <v>257816</v>
          </cell>
          <cell r="F3109" t="str">
            <v>MADHU LATA RANA</v>
          </cell>
          <cell r="G3109" t="str">
            <v>SUR</v>
          </cell>
          <cell r="H3109" t="str">
            <v>DEHRADUN</v>
          </cell>
          <cell r="I3109" t="str">
            <v>A</v>
          </cell>
          <cell r="J3109" t="str">
            <v>CZ</v>
          </cell>
          <cell r="K3109">
            <v>15</v>
          </cell>
          <cell r="L3109">
            <v>15464</v>
          </cell>
          <cell r="M3109" t="str">
            <v>Approved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1</v>
          </cell>
          <cell r="AE3109">
            <v>28</v>
          </cell>
          <cell r="AF3109"/>
          <cell r="AG3109"/>
        </row>
        <row r="3110">
          <cell r="E3110">
            <v>257820</v>
          </cell>
          <cell r="F3110" t="str">
            <v>ANSHIKA  JAIN</v>
          </cell>
          <cell r="G3110" t="str">
            <v>CP</v>
          </cell>
          <cell r="H3110" t="str">
            <v>DEHRADUN</v>
          </cell>
          <cell r="I3110" t="str">
            <v>A</v>
          </cell>
          <cell r="J3110" t="str">
            <v>CL</v>
          </cell>
          <cell r="K3110">
            <v>10</v>
          </cell>
          <cell r="L3110">
            <v>15464</v>
          </cell>
          <cell r="M3110" t="str">
            <v>Approved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1500</v>
          </cell>
          <cell r="V3110">
            <v>0</v>
          </cell>
          <cell r="W3110">
            <v>1500</v>
          </cell>
          <cell r="X3110">
            <v>0</v>
          </cell>
          <cell r="Y3110">
            <v>2300</v>
          </cell>
          <cell r="Z3110">
            <v>0</v>
          </cell>
          <cell r="AA3110">
            <v>0</v>
          </cell>
          <cell r="AB3110">
            <v>1000</v>
          </cell>
          <cell r="AC3110">
            <v>4800</v>
          </cell>
          <cell r="AD3110">
            <v>2</v>
          </cell>
          <cell r="AE3110" t="str">
            <v>13,29</v>
          </cell>
          <cell r="AF3110"/>
          <cell r="AG3110"/>
        </row>
        <row r="3111">
          <cell r="E3111">
            <v>257823</v>
          </cell>
          <cell r="F3111" t="str">
            <v>ROHIT  ARORA</v>
          </cell>
          <cell r="G3111" t="str">
            <v>SUR</v>
          </cell>
          <cell r="H3111" t="str">
            <v>DEHRADUN</v>
          </cell>
          <cell r="I3111" t="str">
            <v>A</v>
          </cell>
          <cell r="J3111" t="str">
            <v>BL</v>
          </cell>
          <cell r="K3111">
            <v>25</v>
          </cell>
          <cell r="L3111">
            <v>15464</v>
          </cell>
          <cell r="M3111" t="str">
            <v>Approved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2000</v>
          </cell>
          <cell r="Z3111">
            <v>4000</v>
          </cell>
          <cell r="AA3111">
            <v>0</v>
          </cell>
          <cell r="AB3111">
            <v>500</v>
          </cell>
          <cell r="AC3111">
            <v>6500</v>
          </cell>
          <cell r="AD3111">
            <v>3</v>
          </cell>
          <cell r="AE3111" t="str">
            <v>02,08,30</v>
          </cell>
          <cell r="AF3111" t="str">
            <v>08,30</v>
          </cell>
          <cell r="AG3111"/>
        </row>
        <row r="3112">
          <cell r="E3112">
            <v>257833</v>
          </cell>
          <cell r="F3112" t="str">
            <v>RAKESH  RAWAT</v>
          </cell>
          <cell r="G3112" t="str">
            <v>SUR</v>
          </cell>
          <cell r="H3112" t="str">
            <v>DEHRADUN</v>
          </cell>
          <cell r="I3112" t="str">
            <v>A</v>
          </cell>
          <cell r="J3112" t="str">
            <v>BZ</v>
          </cell>
          <cell r="K3112">
            <v>25</v>
          </cell>
          <cell r="L3112">
            <v>15464</v>
          </cell>
          <cell r="M3112" t="str">
            <v>Approved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0</v>
          </cell>
          <cell r="Z3112">
            <v>0</v>
          </cell>
          <cell r="AA3112">
            <v>0</v>
          </cell>
          <cell r="AB3112">
            <v>0</v>
          </cell>
          <cell r="AC3112">
            <v>0</v>
          </cell>
          <cell r="AD3112">
            <v>1</v>
          </cell>
          <cell r="AE3112">
            <v>22</v>
          </cell>
          <cell r="AF3112"/>
          <cell r="AG3112"/>
        </row>
        <row r="3113">
          <cell r="E3113">
            <v>216166</v>
          </cell>
          <cell r="F3113" t="str">
            <v>ALOK VARDHAN MATHUR</v>
          </cell>
          <cell r="G3113" t="str">
            <v>SUR</v>
          </cell>
          <cell r="H3113" t="str">
            <v>DEHRADUN</v>
          </cell>
          <cell r="I3113" t="str">
            <v>B</v>
          </cell>
          <cell r="J3113" t="str">
            <v>BL</v>
          </cell>
          <cell r="K3113">
            <v>30</v>
          </cell>
          <cell r="L3113">
            <v>15464</v>
          </cell>
          <cell r="M3113" t="str">
            <v>Approved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2200</v>
          </cell>
          <cell r="W3113">
            <v>2200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2200</v>
          </cell>
          <cell r="AD3113">
            <v>1</v>
          </cell>
          <cell r="AE3113">
            <v>4</v>
          </cell>
          <cell r="AF3113"/>
          <cell r="AG3113"/>
        </row>
        <row r="3114">
          <cell r="E3114">
            <v>257852</v>
          </cell>
          <cell r="F3114" t="str">
            <v>MANIRA  DHASMANA</v>
          </cell>
          <cell r="G3114" t="str">
            <v>CP</v>
          </cell>
          <cell r="H3114" t="str">
            <v>DEHRADUN</v>
          </cell>
          <cell r="I3114" t="str">
            <v>A</v>
          </cell>
          <cell r="J3114" t="str">
            <v>BL</v>
          </cell>
          <cell r="K3114">
            <v>20</v>
          </cell>
          <cell r="L3114">
            <v>15464</v>
          </cell>
          <cell r="M3114" t="str">
            <v>Approved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500</v>
          </cell>
          <cell r="U3114">
            <v>0</v>
          </cell>
          <cell r="V3114">
            <v>1800</v>
          </cell>
          <cell r="W3114">
            <v>2300</v>
          </cell>
          <cell r="X3114">
            <v>0</v>
          </cell>
          <cell r="Y3114">
            <v>500</v>
          </cell>
          <cell r="Z3114">
            <v>0</v>
          </cell>
          <cell r="AA3114">
            <v>0</v>
          </cell>
          <cell r="AB3114">
            <v>0</v>
          </cell>
          <cell r="AC3114">
            <v>2800</v>
          </cell>
          <cell r="AD3114">
            <v>3</v>
          </cell>
          <cell r="AE3114" t="str">
            <v>10,21,30</v>
          </cell>
          <cell r="AF3114">
            <v>30</v>
          </cell>
          <cell r="AG3114"/>
        </row>
        <row r="3115">
          <cell r="E3115">
            <v>257858</v>
          </cell>
          <cell r="F3115" t="str">
            <v>SAURABH  KUMAR</v>
          </cell>
          <cell r="G3115" t="str">
            <v>SUR</v>
          </cell>
          <cell r="H3115" t="str">
            <v>DEHRADUN</v>
          </cell>
          <cell r="I3115" t="str">
            <v>A</v>
          </cell>
          <cell r="J3115" t="str">
            <v>BL</v>
          </cell>
          <cell r="K3115">
            <v>25</v>
          </cell>
          <cell r="L3115">
            <v>15464</v>
          </cell>
          <cell r="M3115" t="str">
            <v>Approved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1000</v>
          </cell>
          <cell r="W3115">
            <v>1000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1500</v>
          </cell>
          <cell r="AC3115">
            <v>2500</v>
          </cell>
          <cell r="AD3115">
            <v>3</v>
          </cell>
          <cell r="AE3115" t="str">
            <v>02,07,13</v>
          </cell>
          <cell r="AF3115">
            <v>7</v>
          </cell>
          <cell r="AG3115"/>
        </row>
        <row r="3116">
          <cell r="E3116">
            <v>264035</v>
          </cell>
          <cell r="F3116" t="str">
            <v>YOGESH  YADAV</v>
          </cell>
          <cell r="G3116" t="str">
            <v>CP</v>
          </cell>
          <cell r="H3116" t="str">
            <v>DEHRADUN</v>
          </cell>
          <cell r="I3116" t="str">
            <v>A</v>
          </cell>
          <cell r="J3116" t="str">
            <v>BZ</v>
          </cell>
          <cell r="K3116">
            <v>35</v>
          </cell>
          <cell r="L3116">
            <v>15464</v>
          </cell>
          <cell r="M3116" t="str">
            <v>Approved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1</v>
          </cell>
          <cell r="AE3116">
            <v>17</v>
          </cell>
          <cell r="AF3116"/>
          <cell r="AG3116"/>
        </row>
        <row r="3117">
          <cell r="E3117">
            <v>75621</v>
          </cell>
          <cell r="F3117" t="str">
            <v>ANIL K RATHI</v>
          </cell>
          <cell r="G3117" t="str">
            <v>CARD</v>
          </cell>
          <cell r="H3117" t="str">
            <v>DEHRADUN</v>
          </cell>
          <cell r="I3117" t="str">
            <v>A</v>
          </cell>
          <cell r="J3117" t="str">
            <v>BZ</v>
          </cell>
          <cell r="K3117">
            <v>20</v>
          </cell>
          <cell r="L3117">
            <v>15464</v>
          </cell>
          <cell r="M3117" t="str">
            <v>Approved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1000</v>
          </cell>
          <cell r="AC3117">
            <v>1000</v>
          </cell>
          <cell r="AD3117">
            <v>2</v>
          </cell>
          <cell r="AE3117" t="str">
            <v>10,15</v>
          </cell>
          <cell r="AF3117"/>
          <cell r="AG3117"/>
        </row>
        <row r="3118">
          <cell r="E3118">
            <v>120407</v>
          </cell>
          <cell r="F3118" t="str">
            <v>SAVITA  AGARWAL</v>
          </cell>
          <cell r="G3118" t="str">
            <v>CP</v>
          </cell>
          <cell r="H3118" t="str">
            <v>DEHRADUN</v>
          </cell>
          <cell r="I3118" t="str">
            <v>VIP</v>
          </cell>
          <cell r="J3118" t="str">
            <v>BL</v>
          </cell>
          <cell r="K3118">
            <v>30</v>
          </cell>
          <cell r="L3118">
            <v>15464</v>
          </cell>
          <cell r="M3118" t="str">
            <v>Approved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7000</v>
          </cell>
          <cell r="V3118">
            <v>0</v>
          </cell>
          <cell r="W3118">
            <v>7000</v>
          </cell>
          <cell r="X3118">
            <v>0</v>
          </cell>
          <cell r="Y3118">
            <v>0</v>
          </cell>
          <cell r="Z3118">
            <v>0</v>
          </cell>
          <cell r="AA3118">
            <v>9000</v>
          </cell>
          <cell r="AB3118">
            <v>0</v>
          </cell>
          <cell r="AC3118">
            <v>16000</v>
          </cell>
          <cell r="AD3118">
            <v>3</v>
          </cell>
          <cell r="AE3118" t="str">
            <v>07,17,27</v>
          </cell>
          <cell r="AF3118">
            <v>7</v>
          </cell>
          <cell r="AG3118"/>
        </row>
        <row r="3119">
          <cell r="E3119">
            <v>120433</v>
          </cell>
          <cell r="F3119" t="str">
            <v>SHASHANK  MITTAL</v>
          </cell>
          <cell r="G3119" t="str">
            <v>ORTHO</v>
          </cell>
          <cell r="H3119" t="str">
            <v>DEHRADUN</v>
          </cell>
          <cell r="I3119" t="str">
            <v>A</v>
          </cell>
          <cell r="J3119" t="str">
            <v>BZ</v>
          </cell>
          <cell r="K3119">
            <v>30</v>
          </cell>
          <cell r="L3119">
            <v>15464</v>
          </cell>
          <cell r="M3119" t="str">
            <v>Approved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1000</v>
          </cell>
          <cell r="AC3119">
            <v>1000</v>
          </cell>
          <cell r="AD3119">
            <v>1</v>
          </cell>
          <cell r="AE3119">
            <v>24</v>
          </cell>
          <cell r="AF3119"/>
          <cell r="AG3119"/>
        </row>
        <row r="3120">
          <cell r="E3120">
            <v>144378</v>
          </cell>
          <cell r="F3120" t="str">
            <v>RAJESH  MAHESHWARI</v>
          </cell>
          <cell r="G3120" t="str">
            <v>ORTHO</v>
          </cell>
          <cell r="H3120" t="str">
            <v>DEHRADUN</v>
          </cell>
          <cell r="I3120" t="str">
            <v>A</v>
          </cell>
          <cell r="J3120" t="str">
            <v>BZ</v>
          </cell>
          <cell r="K3120">
            <v>40</v>
          </cell>
          <cell r="L3120">
            <v>15464</v>
          </cell>
          <cell r="M3120" t="str">
            <v>Approved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1</v>
          </cell>
          <cell r="AE3120">
            <v>23</v>
          </cell>
          <cell r="AF3120"/>
          <cell r="AG3120"/>
        </row>
        <row r="3121">
          <cell r="E3121">
            <v>144346</v>
          </cell>
          <cell r="F3121" t="str">
            <v>GAURAV  GUPTA</v>
          </cell>
          <cell r="G3121" t="str">
            <v>ORTHO</v>
          </cell>
          <cell r="H3121" t="str">
            <v>DEHRADUN</v>
          </cell>
          <cell r="I3121" t="str">
            <v>B</v>
          </cell>
          <cell r="J3121" t="str">
            <v>AL</v>
          </cell>
          <cell r="K3121">
            <v>50</v>
          </cell>
          <cell r="L3121">
            <v>15464</v>
          </cell>
          <cell r="M3121" t="str">
            <v>Approved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2200</v>
          </cell>
          <cell r="W3121">
            <v>2200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2200</v>
          </cell>
          <cell r="AD3121">
            <v>2</v>
          </cell>
          <cell r="AE3121" t="str">
            <v>10,18</v>
          </cell>
          <cell r="AF3121"/>
          <cell r="AG3121"/>
        </row>
        <row r="3122">
          <cell r="E3122">
            <v>274959</v>
          </cell>
          <cell r="F3122" t="str">
            <v>PRATYUSH S SINGHAL</v>
          </cell>
          <cell r="G3122" t="str">
            <v>CP</v>
          </cell>
          <cell r="H3122" t="str">
            <v>DEHRADUN</v>
          </cell>
          <cell r="I3122" t="str">
            <v>A</v>
          </cell>
          <cell r="J3122" t="str">
            <v>AL</v>
          </cell>
          <cell r="K3122">
            <v>50</v>
          </cell>
          <cell r="L3122">
            <v>15464</v>
          </cell>
          <cell r="M3122" t="str">
            <v>Approved</v>
          </cell>
          <cell r="N3122">
            <v>0</v>
          </cell>
          <cell r="O3122">
            <v>0</v>
          </cell>
          <cell r="P3122">
            <v>0</v>
          </cell>
          <cell r="Q3122">
            <v>5000</v>
          </cell>
          <cell r="R3122">
            <v>4000</v>
          </cell>
          <cell r="S3122">
            <v>0</v>
          </cell>
          <cell r="T3122">
            <v>0</v>
          </cell>
          <cell r="U3122">
            <v>0</v>
          </cell>
          <cell r="V3122">
            <v>2500</v>
          </cell>
          <cell r="W3122">
            <v>11500</v>
          </cell>
          <cell r="X3122">
            <v>0</v>
          </cell>
          <cell r="Y3122">
            <v>3500</v>
          </cell>
          <cell r="Z3122">
            <v>0</v>
          </cell>
          <cell r="AA3122">
            <v>0</v>
          </cell>
          <cell r="AB3122">
            <v>0</v>
          </cell>
          <cell r="AC3122">
            <v>15000</v>
          </cell>
          <cell r="AD3122">
            <v>3</v>
          </cell>
          <cell r="AE3122" t="str">
            <v>10,14,30</v>
          </cell>
          <cell r="AF3122">
            <v>30</v>
          </cell>
          <cell r="AG3122"/>
        </row>
        <row r="3123">
          <cell r="E3123">
            <v>129059</v>
          </cell>
          <cell r="F3123" t="str">
            <v>N S BIST</v>
          </cell>
          <cell r="G3123" t="str">
            <v>CP</v>
          </cell>
          <cell r="H3123" t="str">
            <v>DEHRADUN</v>
          </cell>
          <cell r="I3123" t="str">
            <v>A</v>
          </cell>
          <cell r="J3123" t="str">
            <v>BL</v>
          </cell>
          <cell r="K3123">
            <v>40</v>
          </cell>
          <cell r="L3123">
            <v>15464</v>
          </cell>
          <cell r="M3123" t="str">
            <v>Approved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5000</v>
          </cell>
          <cell r="V3123">
            <v>0</v>
          </cell>
          <cell r="W3123">
            <v>5000</v>
          </cell>
          <cell r="X3123">
            <v>0</v>
          </cell>
          <cell r="Y3123">
            <v>2000</v>
          </cell>
          <cell r="Z3123">
            <v>0</v>
          </cell>
          <cell r="AA3123">
            <v>0</v>
          </cell>
          <cell r="AB3123">
            <v>0</v>
          </cell>
          <cell r="AC3123">
            <v>7000</v>
          </cell>
          <cell r="AD3123">
            <v>2</v>
          </cell>
          <cell r="AE3123" t="str">
            <v>13,28</v>
          </cell>
          <cell r="AF3123"/>
          <cell r="AG3123"/>
        </row>
        <row r="3124">
          <cell r="E3124">
            <v>128793</v>
          </cell>
          <cell r="F3124" t="str">
            <v>ASHISH  MITTAL</v>
          </cell>
          <cell r="G3124" t="str">
            <v>ORTHO</v>
          </cell>
          <cell r="H3124" t="str">
            <v>DEHRADUN</v>
          </cell>
          <cell r="I3124" t="str">
            <v>A</v>
          </cell>
          <cell r="J3124" t="str">
            <v>AL</v>
          </cell>
          <cell r="K3124">
            <v>60</v>
          </cell>
          <cell r="L3124">
            <v>15464</v>
          </cell>
          <cell r="M3124" t="str">
            <v>Approved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2500</v>
          </cell>
          <cell r="W3124">
            <v>2500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2500</v>
          </cell>
          <cell r="AD3124">
            <v>1</v>
          </cell>
          <cell r="AE3124">
            <v>21</v>
          </cell>
          <cell r="AF3124"/>
          <cell r="AG3124"/>
        </row>
        <row r="3125">
          <cell r="E3125">
            <v>322273</v>
          </cell>
          <cell r="F3125" t="str">
            <v>AMIT KUMAR SINGH</v>
          </cell>
          <cell r="G3125" t="str">
            <v>NEUS</v>
          </cell>
          <cell r="H3125" t="str">
            <v>DEHRADUN</v>
          </cell>
          <cell r="I3125" t="str">
            <v>B</v>
          </cell>
          <cell r="J3125" t="str">
            <v>CL</v>
          </cell>
          <cell r="K3125">
            <v>10</v>
          </cell>
          <cell r="L3125">
            <v>15464</v>
          </cell>
          <cell r="M3125" t="str">
            <v>Approved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2000</v>
          </cell>
          <cell r="V3125">
            <v>500</v>
          </cell>
          <cell r="W3125">
            <v>2500</v>
          </cell>
          <cell r="X3125">
            <v>0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2500</v>
          </cell>
          <cell r="AD3125">
            <v>2</v>
          </cell>
          <cell r="AE3125" t="str">
            <v>02,09</v>
          </cell>
          <cell r="AF3125"/>
          <cell r="AG3125"/>
        </row>
        <row r="3126">
          <cell r="E3126">
            <v>322277</v>
          </cell>
          <cell r="F3126" t="str">
            <v>ARTI  RAWAT</v>
          </cell>
          <cell r="G3126" t="str">
            <v>NEU</v>
          </cell>
          <cell r="H3126" t="str">
            <v>DEHRADUN</v>
          </cell>
          <cell r="I3126" t="str">
            <v>A</v>
          </cell>
          <cell r="J3126" t="str">
            <v>CL</v>
          </cell>
          <cell r="K3126">
            <v>10</v>
          </cell>
          <cell r="L3126">
            <v>15464</v>
          </cell>
          <cell r="M3126" t="str">
            <v>Approved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500</v>
          </cell>
          <cell r="V3126">
            <v>0</v>
          </cell>
          <cell r="W3126">
            <v>500</v>
          </cell>
          <cell r="X3126">
            <v>0</v>
          </cell>
          <cell r="Y3126">
            <v>2000</v>
          </cell>
          <cell r="Z3126">
            <v>0</v>
          </cell>
          <cell r="AA3126">
            <v>0</v>
          </cell>
          <cell r="AB3126">
            <v>0</v>
          </cell>
          <cell r="AC3126">
            <v>2500</v>
          </cell>
          <cell r="AD3126">
            <v>2</v>
          </cell>
          <cell r="AE3126" t="str">
            <v>04,29</v>
          </cell>
          <cell r="AF3126"/>
          <cell r="AG3126"/>
        </row>
        <row r="3127">
          <cell r="E3127">
            <v>322323</v>
          </cell>
          <cell r="F3127" t="str">
            <v>ANJALI   SHARMA</v>
          </cell>
          <cell r="G3127" t="str">
            <v>CARD</v>
          </cell>
          <cell r="H3127" t="str">
            <v>DEHRADUN</v>
          </cell>
          <cell r="I3127" t="str">
            <v>B</v>
          </cell>
          <cell r="J3127" t="str">
            <v>BL</v>
          </cell>
          <cell r="K3127">
            <v>20</v>
          </cell>
          <cell r="L3127">
            <v>15464</v>
          </cell>
          <cell r="M3127" t="str">
            <v>Approved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3000</v>
          </cell>
          <cell r="W3127">
            <v>3000</v>
          </cell>
          <cell r="X3127">
            <v>0</v>
          </cell>
          <cell r="Y3127">
            <v>1100</v>
          </cell>
          <cell r="Z3127">
            <v>0</v>
          </cell>
          <cell r="AA3127">
            <v>0</v>
          </cell>
          <cell r="AB3127">
            <v>0</v>
          </cell>
          <cell r="AC3127">
            <v>4100</v>
          </cell>
          <cell r="AD3127">
            <v>2</v>
          </cell>
          <cell r="AE3127" t="str">
            <v>08,22</v>
          </cell>
          <cell r="AF3127"/>
          <cell r="AG3127"/>
        </row>
        <row r="3128">
          <cell r="E3128">
            <v>215125</v>
          </cell>
          <cell r="F3128" t="str">
            <v>VIPUL DUTT KANDWAL</v>
          </cell>
          <cell r="G3128" t="str">
            <v>GAST</v>
          </cell>
          <cell r="H3128" t="str">
            <v>DEHRADUN</v>
          </cell>
          <cell r="I3128" t="str">
            <v>VIP</v>
          </cell>
          <cell r="J3128" t="str">
            <v>AH</v>
          </cell>
          <cell r="K3128">
            <v>60</v>
          </cell>
          <cell r="L3128">
            <v>15464</v>
          </cell>
          <cell r="M3128" t="str">
            <v>Approved</v>
          </cell>
          <cell r="N3128">
            <v>0</v>
          </cell>
          <cell r="O3128">
            <v>0</v>
          </cell>
          <cell r="P3128">
            <v>0</v>
          </cell>
          <cell r="Q3128">
            <v>10000</v>
          </cell>
          <cell r="R3128">
            <v>3000</v>
          </cell>
          <cell r="S3128">
            <v>15000</v>
          </cell>
          <cell r="T3128">
            <v>12000</v>
          </cell>
          <cell r="U3128">
            <v>0</v>
          </cell>
          <cell r="V3128">
            <v>50000</v>
          </cell>
          <cell r="W3128">
            <v>90000</v>
          </cell>
          <cell r="X3128">
            <v>0</v>
          </cell>
          <cell r="Y3128">
            <v>8000</v>
          </cell>
          <cell r="Z3128">
            <v>0</v>
          </cell>
          <cell r="AA3128">
            <v>0</v>
          </cell>
          <cell r="AB3128">
            <v>0</v>
          </cell>
          <cell r="AC3128">
            <v>98000</v>
          </cell>
          <cell r="AD3128">
            <v>3</v>
          </cell>
          <cell r="AE3128" t="str">
            <v>07,17,27</v>
          </cell>
          <cell r="AF3128">
            <v>7</v>
          </cell>
          <cell r="AG3128"/>
        </row>
        <row r="3129">
          <cell r="E3129">
            <v>119598</v>
          </cell>
          <cell r="F3129" t="str">
            <v>M N DHAUNDIYAL</v>
          </cell>
          <cell r="G3129" t="str">
            <v>CHEST</v>
          </cell>
          <cell r="H3129" t="str">
            <v>DEHRADUN</v>
          </cell>
          <cell r="I3129" t="str">
            <v>A</v>
          </cell>
          <cell r="J3129" t="str">
            <v>CL</v>
          </cell>
          <cell r="K3129">
            <v>15</v>
          </cell>
          <cell r="L3129">
            <v>15464</v>
          </cell>
          <cell r="M3129" t="str">
            <v>Approved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4000</v>
          </cell>
          <cell r="V3129">
            <v>0</v>
          </cell>
          <cell r="W3129">
            <v>4000</v>
          </cell>
          <cell r="X3129">
            <v>2000</v>
          </cell>
          <cell r="Y3129">
            <v>0</v>
          </cell>
          <cell r="Z3129">
            <v>0</v>
          </cell>
          <cell r="AA3129">
            <v>0</v>
          </cell>
          <cell r="AB3129">
            <v>5000</v>
          </cell>
          <cell r="AC3129">
            <v>11000</v>
          </cell>
          <cell r="AD3129">
            <v>2</v>
          </cell>
          <cell r="AE3129" t="str">
            <v>13,24</v>
          </cell>
          <cell r="AF3129"/>
          <cell r="AG3129"/>
        </row>
        <row r="3130">
          <cell r="E3130">
            <v>299088</v>
          </cell>
          <cell r="F3130" t="str">
            <v>JYOTI  GAUTAM</v>
          </cell>
          <cell r="G3130" t="str">
            <v>NEU</v>
          </cell>
          <cell r="H3130" t="str">
            <v>DEHRADUN</v>
          </cell>
          <cell r="I3130" t="str">
            <v>A</v>
          </cell>
          <cell r="J3130" t="str">
            <v>CL</v>
          </cell>
          <cell r="K3130">
            <v>10</v>
          </cell>
          <cell r="L3130">
            <v>15464</v>
          </cell>
          <cell r="M3130" t="str">
            <v>Approved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2000</v>
          </cell>
          <cell r="V3130">
            <v>1000</v>
          </cell>
          <cell r="W3130">
            <v>3000</v>
          </cell>
          <cell r="X3130">
            <v>0</v>
          </cell>
          <cell r="Y3130">
            <v>3000</v>
          </cell>
          <cell r="Z3130">
            <v>0</v>
          </cell>
          <cell r="AA3130">
            <v>0</v>
          </cell>
          <cell r="AB3130">
            <v>0</v>
          </cell>
          <cell r="AC3130">
            <v>6000</v>
          </cell>
          <cell r="AD3130">
            <v>4</v>
          </cell>
          <cell r="AE3130" t="str">
            <v>02,07,23,28</v>
          </cell>
          <cell r="AF3130">
            <v>7</v>
          </cell>
          <cell r="AG3130"/>
        </row>
        <row r="3131">
          <cell r="E3131">
            <v>119579</v>
          </cell>
          <cell r="F3131" t="str">
            <v>V S PANWAR</v>
          </cell>
          <cell r="G3131" t="str">
            <v>CP</v>
          </cell>
          <cell r="H3131" t="str">
            <v>DEHRADUN</v>
          </cell>
          <cell r="I3131" t="str">
            <v>B</v>
          </cell>
          <cell r="J3131" t="str">
            <v>AL</v>
          </cell>
          <cell r="K3131">
            <v>45</v>
          </cell>
          <cell r="L3131">
            <v>15464</v>
          </cell>
          <cell r="M3131" t="str">
            <v>Approved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3500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3500</v>
          </cell>
          <cell r="X3131">
            <v>0</v>
          </cell>
          <cell r="Y3131">
            <v>1500</v>
          </cell>
          <cell r="Z3131">
            <v>0</v>
          </cell>
          <cell r="AA3131">
            <v>0</v>
          </cell>
          <cell r="AB3131">
            <v>0</v>
          </cell>
          <cell r="AC3131">
            <v>5000</v>
          </cell>
          <cell r="AD3131">
            <v>1</v>
          </cell>
          <cell r="AE3131">
            <v>8</v>
          </cell>
          <cell r="AF3131"/>
          <cell r="AG3131"/>
        </row>
        <row r="3132">
          <cell r="E3132">
            <v>119512</v>
          </cell>
          <cell r="F3132" t="str">
            <v>JIGVIR SINGH  CHAND</v>
          </cell>
          <cell r="G3132" t="str">
            <v>CP</v>
          </cell>
          <cell r="H3132" t="str">
            <v>VIKASNAGAR</v>
          </cell>
          <cell r="I3132" t="str">
            <v>B</v>
          </cell>
          <cell r="J3132" t="str">
            <v>BZ</v>
          </cell>
          <cell r="K3132">
            <v>35</v>
          </cell>
          <cell r="L3132">
            <v>15464</v>
          </cell>
          <cell r="M3132" t="str">
            <v>Approved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1000</v>
          </cell>
          <cell r="Z3132">
            <v>0</v>
          </cell>
          <cell r="AA3132">
            <v>0</v>
          </cell>
          <cell r="AB3132">
            <v>0</v>
          </cell>
          <cell r="AC3132">
            <v>1000</v>
          </cell>
          <cell r="AD3132">
            <v>1</v>
          </cell>
          <cell r="AE3132">
            <v>3</v>
          </cell>
          <cell r="AF3132"/>
          <cell r="AG3132"/>
        </row>
        <row r="3133">
          <cell r="E3133">
            <v>119398</v>
          </cell>
          <cell r="F3133" t="str">
            <v>PUNISH  SADANA</v>
          </cell>
          <cell r="G3133" t="str">
            <v>CARD</v>
          </cell>
          <cell r="H3133" t="str">
            <v>DEHRADUN</v>
          </cell>
          <cell r="I3133" t="str">
            <v>B</v>
          </cell>
          <cell r="J3133" t="str">
            <v>BL</v>
          </cell>
          <cell r="K3133">
            <v>20</v>
          </cell>
          <cell r="L3133">
            <v>15464</v>
          </cell>
          <cell r="M3133" t="str">
            <v>Approved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5000</v>
          </cell>
          <cell r="V3133">
            <v>3000</v>
          </cell>
          <cell r="W3133">
            <v>8000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8000</v>
          </cell>
          <cell r="AD3133">
            <v>2</v>
          </cell>
          <cell r="AE3133" t="str">
            <v>07,30</v>
          </cell>
          <cell r="AF3133" t="str">
            <v>07,30</v>
          </cell>
          <cell r="AG3133"/>
        </row>
        <row r="3134">
          <cell r="E3134">
            <v>358915</v>
          </cell>
          <cell r="F3134" t="str">
            <v>MAYANK  NAUTIYAL</v>
          </cell>
          <cell r="G3134" t="str">
            <v>GASTS</v>
          </cell>
          <cell r="H3134" t="str">
            <v>DEHRADUN</v>
          </cell>
          <cell r="I3134" t="str">
            <v>B</v>
          </cell>
          <cell r="J3134" t="str">
            <v>CL</v>
          </cell>
          <cell r="K3134">
            <v>15</v>
          </cell>
          <cell r="L3134">
            <v>15464</v>
          </cell>
          <cell r="M3134" t="str">
            <v>Approved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2000</v>
          </cell>
          <cell r="W3134">
            <v>2000</v>
          </cell>
          <cell r="X3134">
            <v>0</v>
          </cell>
          <cell r="Y3134">
            <v>500</v>
          </cell>
          <cell r="Z3134">
            <v>0</v>
          </cell>
          <cell r="AA3134">
            <v>0</v>
          </cell>
          <cell r="AB3134">
            <v>0</v>
          </cell>
          <cell r="AC3134">
            <v>2500</v>
          </cell>
          <cell r="AD3134">
            <v>1</v>
          </cell>
          <cell r="AE3134">
            <v>21</v>
          </cell>
          <cell r="AF3134"/>
          <cell r="AG3134"/>
        </row>
        <row r="3135">
          <cell r="E3135">
            <v>120802</v>
          </cell>
          <cell r="F3135" t="str">
            <v>NEERAJ K SINGH</v>
          </cell>
          <cell r="G3135" t="str">
            <v>CP</v>
          </cell>
          <cell r="H3135" t="str">
            <v>DEHRADUN</v>
          </cell>
          <cell r="I3135" t="str">
            <v>B</v>
          </cell>
          <cell r="J3135" t="str">
            <v>BL</v>
          </cell>
          <cell r="K3135">
            <v>20</v>
          </cell>
          <cell r="L3135">
            <v>15464</v>
          </cell>
          <cell r="M3135" t="str">
            <v>Approved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2000</v>
          </cell>
          <cell r="V3135">
            <v>0</v>
          </cell>
          <cell r="W3135">
            <v>2000</v>
          </cell>
          <cell r="X3135">
            <v>0</v>
          </cell>
          <cell r="Y3135">
            <v>2000</v>
          </cell>
          <cell r="Z3135">
            <v>0</v>
          </cell>
          <cell r="AA3135">
            <v>0</v>
          </cell>
          <cell r="AB3135">
            <v>0</v>
          </cell>
          <cell r="AC3135">
            <v>4000</v>
          </cell>
          <cell r="AD3135">
            <v>2</v>
          </cell>
          <cell r="AE3135" t="str">
            <v>02,23</v>
          </cell>
          <cell r="AF3135"/>
          <cell r="AG3135"/>
        </row>
        <row r="3136">
          <cell r="E3136">
            <v>293607</v>
          </cell>
          <cell r="F3136" t="str">
            <v>SUNIL  BHATT</v>
          </cell>
          <cell r="G3136" t="str">
            <v>CP</v>
          </cell>
          <cell r="H3136" t="str">
            <v>DEHRADUN</v>
          </cell>
          <cell r="I3136" t="str">
            <v>B</v>
          </cell>
          <cell r="J3136" t="str">
            <v>BZ</v>
          </cell>
          <cell r="K3136">
            <v>20</v>
          </cell>
          <cell r="L3136">
            <v>15464</v>
          </cell>
          <cell r="M3136" t="str">
            <v>Approved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1</v>
          </cell>
          <cell r="AE3136">
            <v>22</v>
          </cell>
          <cell r="AF3136"/>
          <cell r="AG3136"/>
        </row>
        <row r="3137">
          <cell r="E3137">
            <v>120788</v>
          </cell>
          <cell r="F3137" t="str">
            <v>AMIT  RANA</v>
          </cell>
          <cell r="G3137" t="str">
            <v>CARD</v>
          </cell>
          <cell r="H3137" t="str">
            <v>VIKASNAGAR</v>
          </cell>
          <cell r="I3137" t="str">
            <v>B</v>
          </cell>
          <cell r="J3137" t="str">
            <v>BZ</v>
          </cell>
          <cell r="K3137">
            <v>30</v>
          </cell>
          <cell r="L3137">
            <v>15464</v>
          </cell>
          <cell r="M3137" t="str">
            <v>Approved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/>
          <cell r="AF3137"/>
          <cell r="AG3137"/>
        </row>
        <row r="3138">
          <cell r="E3138">
            <v>293386</v>
          </cell>
          <cell r="F3138" t="str">
            <v>VIKAS  AVASTHI</v>
          </cell>
          <cell r="G3138" t="str">
            <v>CP</v>
          </cell>
          <cell r="H3138" t="str">
            <v>DEHRADUN</v>
          </cell>
          <cell r="I3138" t="str">
            <v>VIP</v>
          </cell>
          <cell r="J3138" t="str">
            <v>BL</v>
          </cell>
          <cell r="K3138">
            <v>20</v>
          </cell>
          <cell r="L3138">
            <v>15464</v>
          </cell>
          <cell r="M3138" t="str">
            <v>Approved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6000</v>
          </cell>
          <cell r="V3138">
            <v>3000</v>
          </cell>
          <cell r="W3138">
            <v>9000</v>
          </cell>
          <cell r="X3138">
            <v>0</v>
          </cell>
          <cell r="Y3138">
            <v>3000</v>
          </cell>
          <cell r="Z3138">
            <v>0</v>
          </cell>
          <cell r="AA3138">
            <v>0</v>
          </cell>
          <cell r="AB3138">
            <v>0</v>
          </cell>
          <cell r="AC3138">
            <v>12000</v>
          </cell>
          <cell r="AD3138">
            <v>3</v>
          </cell>
          <cell r="AE3138" t="str">
            <v>02,07,21</v>
          </cell>
          <cell r="AF3138">
            <v>7</v>
          </cell>
          <cell r="AG3138"/>
        </row>
        <row r="3139">
          <cell r="E3139">
            <v>122215</v>
          </cell>
          <cell r="F3139" t="str">
            <v>PREETI  SHARMA</v>
          </cell>
          <cell r="G3139" t="str">
            <v>CARD</v>
          </cell>
          <cell r="H3139" t="str">
            <v>DEHRADUN</v>
          </cell>
          <cell r="I3139" t="str">
            <v>B</v>
          </cell>
          <cell r="J3139" t="str">
            <v>BL</v>
          </cell>
          <cell r="K3139">
            <v>30</v>
          </cell>
          <cell r="L3139">
            <v>15464</v>
          </cell>
          <cell r="M3139" t="str">
            <v>Approved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500</v>
          </cell>
          <cell r="V3139">
            <v>500</v>
          </cell>
          <cell r="W3139">
            <v>1000</v>
          </cell>
          <cell r="X3139">
            <v>0</v>
          </cell>
          <cell r="Y3139">
            <v>500</v>
          </cell>
          <cell r="Z3139">
            <v>0</v>
          </cell>
          <cell r="AA3139">
            <v>0</v>
          </cell>
          <cell r="AB3139">
            <v>1000</v>
          </cell>
          <cell r="AC3139">
            <v>2500</v>
          </cell>
          <cell r="AD3139">
            <v>0</v>
          </cell>
          <cell r="AE3139"/>
          <cell r="AF3139"/>
          <cell r="AG3139"/>
        </row>
        <row r="3140">
          <cell r="E3140">
            <v>224665</v>
          </cell>
          <cell r="F3140" t="str">
            <v>PRASOON  MAHESHWARI</v>
          </cell>
          <cell r="G3140" t="str">
            <v>ORTHO</v>
          </cell>
          <cell r="H3140" t="str">
            <v>DEHRADUN</v>
          </cell>
          <cell r="I3140" t="str">
            <v>A</v>
          </cell>
          <cell r="J3140" t="str">
            <v>CZ</v>
          </cell>
          <cell r="K3140">
            <v>15</v>
          </cell>
          <cell r="L3140">
            <v>15464</v>
          </cell>
          <cell r="M3140" t="str">
            <v>Approved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0</v>
          </cell>
          <cell r="AA3140">
            <v>0</v>
          </cell>
          <cell r="AB3140">
            <v>1000</v>
          </cell>
          <cell r="AC3140">
            <v>1000</v>
          </cell>
          <cell r="AD3140">
            <v>1</v>
          </cell>
          <cell r="AE3140">
            <v>15</v>
          </cell>
          <cell r="AF3140"/>
          <cell r="AG3140"/>
        </row>
        <row r="3141">
          <cell r="E3141">
            <v>88172</v>
          </cell>
          <cell r="F3141" t="str">
            <v>HEM KUMAR  JOSHI</v>
          </cell>
          <cell r="G3141" t="str">
            <v>ORTHO</v>
          </cell>
          <cell r="H3141" t="str">
            <v>DEHRADUN</v>
          </cell>
          <cell r="I3141" t="str">
            <v>A</v>
          </cell>
          <cell r="J3141" t="str">
            <v>AL</v>
          </cell>
          <cell r="K3141">
            <v>45</v>
          </cell>
          <cell r="L3141">
            <v>15464</v>
          </cell>
          <cell r="M3141" t="str">
            <v>Approved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4000</v>
          </cell>
          <cell r="V3141">
            <v>5000</v>
          </cell>
          <cell r="W3141">
            <v>9000</v>
          </cell>
          <cell r="X3141">
            <v>0</v>
          </cell>
          <cell r="Y3141">
            <v>0</v>
          </cell>
          <cell r="Z3141">
            <v>0</v>
          </cell>
          <cell r="AA3141">
            <v>0</v>
          </cell>
          <cell r="AB3141">
            <v>2000</v>
          </cell>
          <cell r="AC3141">
            <v>11000</v>
          </cell>
          <cell r="AD3141">
            <v>3</v>
          </cell>
          <cell r="AE3141" t="str">
            <v>09,15,28</v>
          </cell>
          <cell r="AF3141"/>
          <cell r="AG3141"/>
        </row>
        <row r="3142">
          <cell r="E3142">
            <v>169231</v>
          </cell>
          <cell r="F3142" t="str">
            <v>PREM NARAYAN VAISH</v>
          </cell>
          <cell r="G3142" t="str">
            <v>CP</v>
          </cell>
          <cell r="H3142" t="str">
            <v>DEHRADUN</v>
          </cell>
          <cell r="I3142" t="str">
            <v>A</v>
          </cell>
          <cell r="J3142" t="str">
            <v>BL</v>
          </cell>
          <cell r="K3142">
            <v>25</v>
          </cell>
          <cell r="L3142">
            <v>15464</v>
          </cell>
          <cell r="M3142" t="str">
            <v>Approved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8000</v>
          </cell>
          <cell r="V3142">
            <v>0</v>
          </cell>
          <cell r="W3142">
            <v>8000</v>
          </cell>
          <cell r="X3142">
            <v>0</v>
          </cell>
          <cell r="Y3142">
            <v>9000</v>
          </cell>
          <cell r="Z3142">
            <v>0</v>
          </cell>
          <cell r="AA3142">
            <v>0</v>
          </cell>
          <cell r="AB3142">
            <v>0</v>
          </cell>
          <cell r="AC3142">
            <v>17000</v>
          </cell>
          <cell r="AD3142">
            <v>5</v>
          </cell>
          <cell r="AE3142" t="str">
            <v>07,14,18,21,30</v>
          </cell>
          <cell r="AF3142" t="str">
            <v>07,30</v>
          </cell>
          <cell r="AG3142"/>
        </row>
        <row r="3143">
          <cell r="E3143">
            <v>224663</v>
          </cell>
          <cell r="F3143" t="str">
            <v>D K BHANDARI</v>
          </cell>
          <cell r="G3143" t="str">
            <v>ORTHO</v>
          </cell>
          <cell r="H3143" t="str">
            <v>VIKASNAGAR</v>
          </cell>
          <cell r="I3143" t="str">
            <v>A</v>
          </cell>
          <cell r="J3143" t="str">
            <v>BL</v>
          </cell>
          <cell r="K3143">
            <v>30</v>
          </cell>
          <cell r="L3143">
            <v>15464</v>
          </cell>
          <cell r="M3143" t="str">
            <v>Approved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2000</v>
          </cell>
          <cell r="W3143">
            <v>2000</v>
          </cell>
          <cell r="X3143">
            <v>0</v>
          </cell>
          <cell r="Y3143">
            <v>0</v>
          </cell>
          <cell r="Z3143">
            <v>0</v>
          </cell>
          <cell r="AA3143">
            <v>0</v>
          </cell>
          <cell r="AB3143">
            <v>0</v>
          </cell>
          <cell r="AC3143">
            <v>2000</v>
          </cell>
          <cell r="AD3143">
            <v>2</v>
          </cell>
          <cell r="AE3143" t="str">
            <v>03,20</v>
          </cell>
          <cell r="AF3143"/>
          <cell r="AG3143"/>
        </row>
        <row r="3144">
          <cell r="E3144">
            <v>122171</v>
          </cell>
          <cell r="F3144" t="str">
            <v>JAGDISH  RAWAT</v>
          </cell>
          <cell r="G3144" t="str">
            <v>CP</v>
          </cell>
          <cell r="H3144" t="str">
            <v>DEHRADUN</v>
          </cell>
          <cell r="I3144" t="str">
            <v>A</v>
          </cell>
          <cell r="J3144" t="str">
            <v>BZ</v>
          </cell>
          <cell r="K3144">
            <v>25</v>
          </cell>
          <cell r="L3144">
            <v>15464</v>
          </cell>
          <cell r="M3144" t="str">
            <v>Approved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0</v>
          </cell>
          <cell r="AA3144">
            <v>0</v>
          </cell>
          <cell r="AB3144">
            <v>0</v>
          </cell>
          <cell r="AC3144">
            <v>0</v>
          </cell>
          <cell r="AD3144">
            <v>2</v>
          </cell>
          <cell r="AE3144" t="str">
            <v>08,17</v>
          </cell>
          <cell r="AF3144"/>
          <cell r="AG3144"/>
        </row>
        <row r="3145">
          <cell r="E3145">
            <v>223357</v>
          </cell>
          <cell r="F3145" t="str">
            <v>K R SAUN</v>
          </cell>
          <cell r="G3145" t="str">
            <v>ORTHO</v>
          </cell>
          <cell r="H3145" t="str">
            <v>DEHRADUN</v>
          </cell>
          <cell r="I3145" t="str">
            <v>B</v>
          </cell>
          <cell r="J3145" t="str">
            <v>BL</v>
          </cell>
          <cell r="K3145">
            <v>40</v>
          </cell>
          <cell r="L3145">
            <v>15464</v>
          </cell>
          <cell r="M3145" t="str">
            <v>Approved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0</v>
          </cell>
          <cell r="V3145">
            <v>2000</v>
          </cell>
          <cell r="W3145">
            <v>2000</v>
          </cell>
          <cell r="X3145">
            <v>0</v>
          </cell>
          <cell r="Y3145">
            <v>0</v>
          </cell>
          <cell r="Z3145">
            <v>0</v>
          </cell>
          <cell r="AA3145">
            <v>0</v>
          </cell>
          <cell r="AB3145">
            <v>0</v>
          </cell>
          <cell r="AC3145">
            <v>2000</v>
          </cell>
          <cell r="AD3145">
            <v>1</v>
          </cell>
          <cell r="AE3145">
            <v>8</v>
          </cell>
          <cell r="AF3145"/>
          <cell r="AG3145"/>
        </row>
        <row r="3146">
          <cell r="E3146">
            <v>306824</v>
          </cell>
          <cell r="F3146" t="str">
            <v>AKSHAY  RAWAT</v>
          </cell>
          <cell r="G3146" t="str">
            <v>GAST</v>
          </cell>
          <cell r="H3146" t="str">
            <v>DEHRADUN</v>
          </cell>
          <cell r="I3146" t="str">
            <v>VIP</v>
          </cell>
          <cell r="J3146" t="str">
            <v>CL</v>
          </cell>
          <cell r="K3146">
            <v>15</v>
          </cell>
          <cell r="L3146">
            <v>15464</v>
          </cell>
          <cell r="M3146" t="str">
            <v>Approved</v>
          </cell>
          <cell r="N3146">
            <v>0</v>
          </cell>
          <cell r="O3146">
            <v>0</v>
          </cell>
          <cell r="P3146">
            <v>0</v>
          </cell>
          <cell r="Q3146">
            <v>3000</v>
          </cell>
          <cell r="R3146">
            <v>15000</v>
          </cell>
          <cell r="S3146">
            <v>0</v>
          </cell>
          <cell r="T3146">
            <v>0</v>
          </cell>
          <cell r="U3146">
            <v>0</v>
          </cell>
          <cell r="V3146">
            <v>1000</v>
          </cell>
          <cell r="W3146">
            <v>19000</v>
          </cell>
          <cell r="X3146">
            <v>0</v>
          </cell>
          <cell r="Y3146">
            <v>0</v>
          </cell>
          <cell r="Z3146">
            <v>0</v>
          </cell>
          <cell r="AA3146">
            <v>0</v>
          </cell>
          <cell r="AB3146">
            <v>1000</v>
          </cell>
          <cell r="AC3146">
            <v>20000</v>
          </cell>
          <cell r="AD3146">
            <v>4</v>
          </cell>
          <cell r="AE3146" t="str">
            <v>10,13,24,30</v>
          </cell>
          <cell r="AF3146">
            <v>30</v>
          </cell>
          <cell r="AG3146"/>
        </row>
        <row r="3147">
          <cell r="E3147">
            <v>229625</v>
          </cell>
          <cell r="F3147" t="str">
            <v>PRIYANKA  UNIYAL</v>
          </cell>
          <cell r="G3147" t="str">
            <v>NEUS</v>
          </cell>
          <cell r="H3147" t="str">
            <v>DEHRADUN</v>
          </cell>
          <cell r="I3147" t="str">
            <v>B</v>
          </cell>
          <cell r="J3147" t="str">
            <v>BZ</v>
          </cell>
          <cell r="K3147">
            <v>30</v>
          </cell>
          <cell r="L3147">
            <v>15464</v>
          </cell>
          <cell r="M3147" t="str">
            <v>Approved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0</v>
          </cell>
          <cell r="AA3147">
            <v>0</v>
          </cell>
          <cell r="AB3147">
            <v>1000</v>
          </cell>
          <cell r="AC3147">
            <v>1000</v>
          </cell>
          <cell r="AD3147">
            <v>1</v>
          </cell>
          <cell r="AE3147">
            <v>22</v>
          </cell>
          <cell r="AF3147"/>
          <cell r="AG3147"/>
        </row>
        <row r="3148">
          <cell r="E3148">
            <v>122193</v>
          </cell>
          <cell r="F3148" t="str">
            <v>RAJESH KUMAR WADHWA</v>
          </cell>
          <cell r="G3148" t="str">
            <v>CP</v>
          </cell>
          <cell r="H3148" t="str">
            <v>DEHRADUN</v>
          </cell>
          <cell r="I3148" t="str">
            <v>A</v>
          </cell>
          <cell r="J3148" t="str">
            <v>BL</v>
          </cell>
          <cell r="K3148">
            <v>30</v>
          </cell>
          <cell r="L3148">
            <v>15464</v>
          </cell>
          <cell r="M3148" t="str">
            <v>Approved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3000</v>
          </cell>
          <cell r="V3148">
            <v>0</v>
          </cell>
          <cell r="W3148">
            <v>3000</v>
          </cell>
          <cell r="X3148">
            <v>0</v>
          </cell>
          <cell r="Y3148">
            <v>1000</v>
          </cell>
          <cell r="Z3148">
            <v>2000</v>
          </cell>
          <cell r="AA3148">
            <v>0</v>
          </cell>
          <cell r="AB3148">
            <v>0</v>
          </cell>
          <cell r="AC3148">
            <v>6000</v>
          </cell>
          <cell r="AD3148">
            <v>2</v>
          </cell>
          <cell r="AE3148" t="str">
            <v>15,24</v>
          </cell>
          <cell r="AF3148"/>
          <cell r="AG3148"/>
        </row>
        <row r="3149">
          <cell r="E3149">
            <v>229623</v>
          </cell>
          <cell r="F3149" t="str">
            <v>ANAND MOHAN THAKUR</v>
          </cell>
          <cell r="G3149" t="str">
            <v>NEUS</v>
          </cell>
          <cell r="H3149" t="str">
            <v>DEHRADUN</v>
          </cell>
          <cell r="I3149" t="str">
            <v>A</v>
          </cell>
          <cell r="J3149" t="str">
            <v>BZ</v>
          </cell>
          <cell r="K3149">
            <v>20</v>
          </cell>
          <cell r="L3149">
            <v>15464</v>
          </cell>
          <cell r="M3149" t="str">
            <v>Approved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0</v>
          </cell>
          <cell r="Z3149">
            <v>0</v>
          </cell>
          <cell r="AA3149">
            <v>0</v>
          </cell>
          <cell r="AB3149">
            <v>0</v>
          </cell>
          <cell r="AC3149">
            <v>0</v>
          </cell>
          <cell r="AD3149">
            <v>2</v>
          </cell>
          <cell r="AE3149" t="str">
            <v>14,28</v>
          </cell>
          <cell r="AF3149"/>
          <cell r="AG3149"/>
        </row>
        <row r="3150">
          <cell r="E3150">
            <v>231547</v>
          </cell>
          <cell r="F3150" t="str">
            <v>ARUN KUMAR CHAUBEY</v>
          </cell>
          <cell r="G3150" t="str">
            <v>SUR</v>
          </cell>
          <cell r="H3150" t="str">
            <v>VIKASNAGAR</v>
          </cell>
          <cell r="I3150" t="str">
            <v>B</v>
          </cell>
          <cell r="J3150" t="str">
            <v>BL</v>
          </cell>
          <cell r="K3150">
            <v>20</v>
          </cell>
          <cell r="L3150">
            <v>15464</v>
          </cell>
          <cell r="M3150" t="str">
            <v>Approved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4000</v>
          </cell>
          <cell r="Z3150">
            <v>0</v>
          </cell>
          <cell r="AA3150">
            <v>0</v>
          </cell>
          <cell r="AB3150"/>
          <cell r="AC3150">
            <v>4000</v>
          </cell>
          <cell r="AD3150">
            <v>1</v>
          </cell>
          <cell r="AE3150">
            <v>20</v>
          </cell>
          <cell r="AF3150"/>
          <cell r="AG3150"/>
        </row>
        <row r="3151">
          <cell r="E3151">
            <v>33341</v>
          </cell>
          <cell r="F3151" t="str">
            <v>VIVEK  VIJJAN</v>
          </cell>
          <cell r="G3151" t="str">
            <v>URO</v>
          </cell>
          <cell r="H3151" t="str">
            <v>DEHRADUN</v>
          </cell>
          <cell r="I3151" t="str">
            <v>A</v>
          </cell>
          <cell r="J3151" t="str">
            <v>BL</v>
          </cell>
          <cell r="K3151">
            <v>30</v>
          </cell>
          <cell r="L3151">
            <v>15464</v>
          </cell>
          <cell r="M3151" t="str">
            <v>Approved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  <cell r="V3151">
            <v>2700</v>
          </cell>
          <cell r="W3151">
            <v>2700</v>
          </cell>
          <cell r="X3151">
            <v>0</v>
          </cell>
          <cell r="Y3151">
            <v>1300</v>
          </cell>
          <cell r="Z3151">
            <v>0</v>
          </cell>
          <cell r="AA3151">
            <v>0</v>
          </cell>
          <cell r="AB3151">
            <v>0</v>
          </cell>
          <cell r="AC3151">
            <v>4000</v>
          </cell>
          <cell r="AD3151">
            <v>1</v>
          </cell>
          <cell r="AE3151">
            <v>18</v>
          </cell>
          <cell r="AF3151"/>
          <cell r="AG3151"/>
        </row>
        <row r="3152">
          <cell r="E3152">
            <v>33343</v>
          </cell>
          <cell r="F3152" t="str">
            <v>VISHAL NIDHI KULSHRESTHA</v>
          </cell>
          <cell r="G3152" t="str">
            <v>SUR</v>
          </cell>
          <cell r="H3152" t="str">
            <v>DEHRADUN</v>
          </cell>
          <cell r="I3152" t="str">
            <v>A</v>
          </cell>
          <cell r="J3152" t="str">
            <v>CL</v>
          </cell>
          <cell r="K3152">
            <v>15</v>
          </cell>
          <cell r="L3152">
            <v>15464</v>
          </cell>
          <cell r="M3152" t="str">
            <v>Approved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1500</v>
          </cell>
          <cell r="V3152">
            <v>500</v>
          </cell>
          <cell r="W3152">
            <v>2000</v>
          </cell>
          <cell r="X3152">
            <v>0</v>
          </cell>
          <cell r="Y3152">
            <v>2000</v>
          </cell>
          <cell r="Z3152">
            <v>0</v>
          </cell>
          <cell r="AA3152">
            <v>0</v>
          </cell>
          <cell r="AB3152">
            <v>0</v>
          </cell>
          <cell r="AC3152">
            <v>4000</v>
          </cell>
          <cell r="AD3152">
            <v>1</v>
          </cell>
          <cell r="AE3152">
            <v>22</v>
          </cell>
          <cell r="AF3152"/>
          <cell r="AG3152"/>
        </row>
        <row r="3153">
          <cell r="E3153">
            <v>33344</v>
          </cell>
          <cell r="F3153" t="str">
            <v>PANKAJ  DIXIT</v>
          </cell>
          <cell r="G3153" t="str">
            <v>GAST</v>
          </cell>
          <cell r="H3153" t="str">
            <v>DEHRADUN</v>
          </cell>
          <cell r="I3153" t="str">
            <v>VIP</v>
          </cell>
          <cell r="J3153" t="str">
            <v>BL</v>
          </cell>
          <cell r="K3153">
            <v>40</v>
          </cell>
          <cell r="L3153">
            <v>15464</v>
          </cell>
          <cell r="M3153" t="str">
            <v>Approved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10000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10000</v>
          </cell>
          <cell r="X3153">
            <v>0</v>
          </cell>
          <cell r="Y3153">
            <v>14000</v>
          </cell>
          <cell r="Z3153">
            <v>0</v>
          </cell>
          <cell r="AA3153">
            <v>0</v>
          </cell>
          <cell r="AB3153">
            <v>0</v>
          </cell>
          <cell r="AC3153">
            <v>24000</v>
          </cell>
          <cell r="AD3153">
            <v>3</v>
          </cell>
          <cell r="AE3153" t="str">
            <v>02,07,28</v>
          </cell>
          <cell r="AF3153">
            <v>7</v>
          </cell>
          <cell r="AG3153"/>
        </row>
        <row r="3154">
          <cell r="E3154">
            <v>33345</v>
          </cell>
          <cell r="F3154" t="str">
            <v>JAI PRAKASH BHATT</v>
          </cell>
          <cell r="G3154" t="str">
            <v>GAST</v>
          </cell>
          <cell r="H3154" t="str">
            <v>DEHRADUN</v>
          </cell>
          <cell r="I3154" t="str">
            <v>VIP</v>
          </cell>
          <cell r="J3154" t="str">
            <v>BL</v>
          </cell>
          <cell r="K3154">
            <v>30</v>
          </cell>
          <cell r="L3154">
            <v>15464</v>
          </cell>
          <cell r="M3154" t="str">
            <v>Approved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6000</v>
          </cell>
          <cell r="W3154">
            <v>6000</v>
          </cell>
          <cell r="X3154">
            <v>0</v>
          </cell>
          <cell r="Y3154">
            <v>0</v>
          </cell>
          <cell r="Z3154">
            <v>11000</v>
          </cell>
          <cell r="AA3154">
            <v>0</v>
          </cell>
          <cell r="AB3154">
            <v>0</v>
          </cell>
          <cell r="AC3154">
            <v>17000</v>
          </cell>
          <cell r="AD3154">
            <v>4</v>
          </cell>
          <cell r="AE3154" t="str">
            <v>09,17,27,29</v>
          </cell>
          <cell r="AF3154"/>
          <cell r="AG3154"/>
        </row>
        <row r="3155">
          <cell r="E3155">
            <v>33346</v>
          </cell>
          <cell r="F3155" t="str">
            <v>ASHOK  LUTHRA</v>
          </cell>
          <cell r="G3155" t="str">
            <v>URO</v>
          </cell>
          <cell r="H3155" t="str">
            <v>DEHRADUN</v>
          </cell>
          <cell r="I3155" t="str">
            <v>B</v>
          </cell>
          <cell r="J3155" t="str">
            <v>AZ</v>
          </cell>
          <cell r="K3155">
            <v>50</v>
          </cell>
          <cell r="L3155">
            <v>15464</v>
          </cell>
          <cell r="M3155" t="str">
            <v>Approved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1000</v>
          </cell>
          <cell r="AC3155">
            <v>1000</v>
          </cell>
          <cell r="AD3155">
            <v>1</v>
          </cell>
          <cell r="AE3155">
            <v>22</v>
          </cell>
          <cell r="AF3155"/>
          <cell r="AG3155"/>
        </row>
        <row r="3156">
          <cell r="E3156">
            <v>33353</v>
          </cell>
          <cell r="F3156" t="str">
            <v>ROSHANLAL  NAUTIYAL</v>
          </cell>
          <cell r="G3156" t="str">
            <v>SUR</v>
          </cell>
          <cell r="H3156" t="str">
            <v>DEHRADUN</v>
          </cell>
          <cell r="I3156" t="str">
            <v>A</v>
          </cell>
          <cell r="J3156" t="str">
            <v>BL</v>
          </cell>
          <cell r="K3156">
            <v>25</v>
          </cell>
          <cell r="L3156">
            <v>15464</v>
          </cell>
          <cell r="M3156" t="str">
            <v>Approved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200</v>
          </cell>
          <cell r="W3156">
            <v>200</v>
          </cell>
          <cell r="X3156">
            <v>0</v>
          </cell>
          <cell r="Y3156">
            <v>2000</v>
          </cell>
          <cell r="Z3156">
            <v>0</v>
          </cell>
          <cell r="AA3156">
            <v>0</v>
          </cell>
          <cell r="AB3156">
            <v>0</v>
          </cell>
          <cell r="AC3156">
            <v>2200</v>
          </cell>
          <cell r="AD3156">
            <v>1</v>
          </cell>
          <cell r="AE3156">
            <v>15</v>
          </cell>
          <cell r="AF3156"/>
          <cell r="AG3156"/>
        </row>
        <row r="3157">
          <cell r="E3157">
            <v>33355</v>
          </cell>
          <cell r="F3157" t="str">
            <v>PRADEEP  SHARDA</v>
          </cell>
          <cell r="G3157" t="str">
            <v>SUR</v>
          </cell>
          <cell r="H3157" t="str">
            <v>DEHRADUN</v>
          </cell>
          <cell r="I3157" t="str">
            <v>VIP</v>
          </cell>
          <cell r="J3157" t="str">
            <v>AL</v>
          </cell>
          <cell r="K3157">
            <v>60</v>
          </cell>
          <cell r="L3157">
            <v>15464</v>
          </cell>
          <cell r="M3157" t="str">
            <v>Approved</v>
          </cell>
          <cell r="N3157">
            <v>0</v>
          </cell>
          <cell r="O3157">
            <v>0</v>
          </cell>
          <cell r="P3157">
            <v>0</v>
          </cell>
          <cell r="Q3157">
            <v>6000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6000</v>
          </cell>
          <cell r="X3157">
            <v>0</v>
          </cell>
          <cell r="Y3157">
            <v>5000</v>
          </cell>
          <cell r="Z3157">
            <v>0</v>
          </cell>
          <cell r="AA3157">
            <v>0</v>
          </cell>
          <cell r="AB3157">
            <v>0</v>
          </cell>
          <cell r="AC3157">
            <v>11000</v>
          </cell>
          <cell r="AD3157">
            <v>3</v>
          </cell>
          <cell r="AE3157" t="str">
            <v>09,14,22</v>
          </cell>
          <cell r="AF3157"/>
          <cell r="AG3157"/>
        </row>
        <row r="3158">
          <cell r="E3158">
            <v>43201</v>
          </cell>
          <cell r="F3158" t="str">
            <v>MOHIT  KUMAR</v>
          </cell>
          <cell r="G3158" t="str">
            <v>ENT</v>
          </cell>
          <cell r="H3158" t="str">
            <v>DEHRADUN</v>
          </cell>
          <cell r="I3158" t="str">
            <v>B</v>
          </cell>
          <cell r="J3158" t="str">
            <v>BL</v>
          </cell>
          <cell r="K3158">
            <v>30</v>
          </cell>
          <cell r="L3158">
            <v>15464</v>
          </cell>
          <cell r="M3158" t="str">
            <v>Approved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  <cell r="U3158">
            <v>2000</v>
          </cell>
          <cell r="V3158">
            <v>2000</v>
          </cell>
          <cell r="W3158">
            <v>4000</v>
          </cell>
          <cell r="X3158">
            <v>0</v>
          </cell>
          <cell r="Y3158">
            <v>0</v>
          </cell>
          <cell r="Z3158">
            <v>0</v>
          </cell>
          <cell r="AA3158">
            <v>0</v>
          </cell>
          <cell r="AB3158">
            <v>0</v>
          </cell>
          <cell r="AC3158">
            <v>4000</v>
          </cell>
          <cell r="AD3158">
            <v>1</v>
          </cell>
          <cell r="AE3158">
            <v>3</v>
          </cell>
          <cell r="AF3158"/>
          <cell r="AG3158"/>
        </row>
        <row r="3159">
          <cell r="E3159">
            <v>280172</v>
          </cell>
          <cell r="F3159" t="str">
            <v>SORABH  GUPTA</v>
          </cell>
          <cell r="G3159" t="str">
            <v>NEU</v>
          </cell>
          <cell r="H3159" t="str">
            <v>DEHRADUN</v>
          </cell>
          <cell r="I3159" t="str">
            <v>A</v>
          </cell>
          <cell r="J3159" t="str">
            <v>BL</v>
          </cell>
          <cell r="K3159">
            <v>25</v>
          </cell>
          <cell r="L3159">
            <v>15464</v>
          </cell>
          <cell r="M3159" t="str">
            <v>Approved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500</v>
          </cell>
          <cell r="V3159">
            <v>2000</v>
          </cell>
          <cell r="W3159">
            <v>2500</v>
          </cell>
          <cell r="X3159">
            <v>0</v>
          </cell>
          <cell r="Y3159">
            <v>2000</v>
          </cell>
          <cell r="Z3159">
            <v>0</v>
          </cell>
          <cell r="AA3159">
            <v>0</v>
          </cell>
          <cell r="AB3159">
            <v>0</v>
          </cell>
          <cell r="AC3159">
            <v>4500</v>
          </cell>
          <cell r="AD3159">
            <v>0</v>
          </cell>
          <cell r="AE3159"/>
          <cell r="AF3159"/>
          <cell r="AG3159"/>
        </row>
        <row r="3160">
          <cell r="E3160">
            <v>225752</v>
          </cell>
          <cell r="F3160" t="str">
            <v>DRANSHOL  JOGRAA</v>
          </cell>
          <cell r="G3160" t="str">
            <v>SUR</v>
          </cell>
          <cell r="H3160" t="str">
            <v>DEHRADUN</v>
          </cell>
          <cell r="I3160" t="str">
            <v>A</v>
          </cell>
          <cell r="J3160" t="str">
            <v>BZ</v>
          </cell>
          <cell r="K3160">
            <v>40</v>
          </cell>
          <cell r="L3160">
            <v>15464</v>
          </cell>
          <cell r="M3160" t="str">
            <v>Approved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0</v>
          </cell>
          <cell r="Z3160">
            <v>0</v>
          </cell>
          <cell r="AA3160">
            <v>0</v>
          </cell>
          <cell r="AB3160">
            <v>1200</v>
          </cell>
          <cell r="AC3160">
            <v>1200</v>
          </cell>
          <cell r="AD3160">
            <v>1</v>
          </cell>
          <cell r="AE3160">
            <v>28</v>
          </cell>
          <cell r="AF3160"/>
          <cell r="AG3160"/>
        </row>
        <row r="3161">
          <cell r="E3161">
            <v>231541</v>
          </cell>
          <cell r="F3161" t="str">
            <v>MAYANK  GUPTA</v>
          </cell>
          <cell r="G3161" t="str">
            <v>GAST</v>
          </cell>
          <cell r="H3161" t="str">
            <v>DEHRADUN</v>
          </cell>
          <cell r="I3161" t="str">
            <v>VIP</v>
          </cell>
          <cell r="J3161" t="str">
            <v>BM</v>
          </cell>
          <cell r="K3161">
            <v>30</v>
          </cell>
          <cell r="L3161">
            <v>15464</v>
          </cell>
          <cell r="M3161" t="str">
            <v>Approved</v>
          </cell>
          <cell r="N3161">
            <v>0</v>
          </cell>
          <cell r="O3161">
            <v>0</v>
          </cell>
          <cell r="P3161">
            <v>0</v>
          </cell>
          <cell r="Q3161">
            <v>32000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18000</v>
          </cell>
          <cell r="W3161">
            <v>50000</v>
          </cell>
          <cell r="X3161">
            <v>0</v>
          </cell>
          <cell r="Y3161">
            <v>10000</v>
          </cell>
          <cell r="Z3161">
            <v>0</v>
          </cell>
          <cell r="AA3161">
            <v>0</v>
          </cell>
          <cell r="AB3161">
            <v>0</v>
          </cell>
          <cell r="AC3161">
            <v>60000</v>
          </cell>
          <cell r="AD3161">
            <v>5</v>
          </cell>
          <cell r="AE3161" t="str">
            <v>10,14,18,21,30</v>
          </cell>
          <cell r="AF3161">
            <v>30</v>
          </cell>
          <cell r="AG3161"/>
        </row>
        <row r="3162">
          <cell r="E3162">
            <v>231544</v>
          </cell>
          <cell r="F3162" t="str">
            <v>DEV SINGH JANGPANGI</v>
          </cell>
          <cell r="G3162" t="str">
            <v>CHEST</v>
          </cell>
          <cell r="H3162" t="str">
            <v>DEHRADUN</v>
          </cell>
          <cell r="I3162" t="str">
            <v>A</v>
          </cell>
          <cell r="J3162" t="str">
            <v>BL</v>
          </cell>
          <cell r="K3162">
            <v>25</v>
          </cell>
          <cell r="L3162">
            <v>15464</v>
          </cell>
          <cell r="M3162" t="str">
            <v>Approved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1000</v>
          </cell>
          <cell r="S3162">
            <v>0</v>
          </cell>
          <cell r="T3162">
            <v>0</v>
          </cell>
          <cell r="U3162">
            <v>0</v>
          </cell>
          <cell r="V3162">
            <v>2000</v>
          </cell>
          <cell r="W3162">
            <v>3000</v>
          </cell>
          <cell r="X3162">
            <v>0</v>
          </cell>
          <cell r="Y3162">
            <v>0</v>
          </cell>
          <cell r="Z3162">
            <v>0</v>
          </cell>
          <cell r="AA3162">
            <v>0</v>
          </cell>
          <cell r="AB3162">
            <v>1000</v>
          </cell>
          <cell r="AC3162">
            <v>4000</v>
          </cell>
          <cell r="AD3162">
            <v>2</v>
          </cell>
          <cell r="AE3162" t="str">
            <v>04,18</v>
          </cell>
          <cell r="AF3162"/>
          <cell r="AG3162"/>
        </row>
        <row r="3163">
          <cell r="E3163">
            <v>33356</v>
          </cell>
          <cell r="F3163" t="str">
            <v>J P SHARMA</v>
          </cell>
          <cell r="G3163" t="str">
            <v>SUR</v>
          </cell>
          <cell r="H3163" t="str">
            <v>DEHRADUN</v>
          </cell>
          <cell r="I3163" t="str">
            <v>A</v>
          </cell>
          <cell r="J3163" t="str">
            <v>BL</v>
          </cell>
          <cell r="K3163">
            <v>25</v>
          </cell>
          <cell r="L3163">
            <v>15464</v>
          </cell>
          <cell r="M3163" t="str">
            <v>Approved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1500</v>
          </cell>
          <cell r="W3163">
            <v>1500</v>
          </cell>
          <cell r="X3163">
            <v>0</v>
          </cell>
          <cell r="Y3163">
            <v>0</v>
          </cell>
          <cell r="Z3163">
            <v>0</v>
          </cell>
          <cell r="AA3163">
            <v>0</v>
          </cell>
          <cell r="AB3163">
            <v>4000</v>
          </cell>
          <cell r="AC3163">
            <v>5500</v>
          </cell>
          <cell r="AD3163">
            <v>2</v>
          </cell>
          <cell r="AE3163" t="str">
            <v>04,18</v>
          </cell>
          <cell r="AF3163"/>
          <cell r="AG3163"/>
        </row>
        <row r="3164">
          <cell r="E3164">
            <v>26094</v>
          </cell>
          <cell r="F3164" t="str">
            <v>K S RAWAT</v>
          </cell>
          <cell r="G3164" t="str">
            <v>PEDIA</v>
          </cell>
          <cell r="H3164" t="str">
            <v>DEHRADUN</v>
          </cell>
          <cell r="I3164" t="str">
            <v>B</v>
          </cell>
          <cell r="J3164"/>
          <cell r="K3164">
            <v>40</v>
          </cell>
          <cell r="L3164">
            <v>15464</v>
          </cell>
          <cell r="M3164" t="str">
            <v>Approved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0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/>
          <cell r="AF3164"/>
          <cell r="AG3164"/>
        </row>
        <row r="3165">
          <cell r="E3165">
            <v>26095</v>
          </cell>
          <cell r="F3165" t="str">
            <v>BALDEV  VERMA</v>
          </cell>
          <cell r="G3165" t="str">
            <v>GP</v>
          </cell>
          <cell r="H3165" t="str">
            <v>DEHRADUN</v>
          </cell>
          <cell r="I3165" t="str">
            <v>A</v>
          </cell>
          <cell r="J3165" t="str">
            <v>AL</v>
          </cell>
          <cell r="K3165">
            <v>50</v>
          </cell>
          <cell r="L3165">
            <v>15464</v>
          </cell>
          <cell r="M3165" t="str">
            <v>Approved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1500</v>
          </cell>
          <cell r="Z3165">
            <v>2000</v>
          </cell>
          <cell r="AA3165">
            <v>0</v>
          </cell>
          <cell r="AB3165">
            <v>0</v>
          </cell>
          <cell r="AC3165">
            <v>3500</v>
          </cell>
          <cell r="AD3165">
            <v>2</v>
          </cell>
          <cell r="AE3165" t="str">
            <v>13,24</v>
          </cell>
          <cell r="AF3165"/>
          <cell r="AG3165"/>
        </row>
        <row r="3166">
          <cell r="E3166">
            <v>26098</v>
          </cell>
          <cell r="F3166" t="str">
            <v>ASHWIN  GARG</v>
          </cell>
          <cell r="G3166" t="str">
            <v>ENT</v>
          </cell>
          <cell r="H3166" t="str">
            <v>DEHRADUN</v>
          </cell>
          <cell r="I3166" t="str">
            <v>B</v>
          </cell>
          <cell r="J3166"/>
          <cell r="K3166">
            <v>35</v>
          </cell>
          <cell r="L3166">
            <v>15464</v>
          </cell>
          <cell r="M3166" t="str">
            <v>Approved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0</v>
          </cell>
          <cell r="Z3166">
            <v>0</v>
          </cell>
          <cell r="AA3166">
            <v>0</v>
          </cell>
          <cell r="AB3166">
            <v>0</v>
          </cell>
          <cell r="AC3166">
            <v>0</v>
          </cell>
          <cell r="AD3166">
            <v>0</v>
          </cell>
          <cell r="AE3166"/>
          <cell r="AF3166"/>
          <cell r="AG3166"/>
        </row>
        <row r="3167">
          <cell r="E3167">
            <v>26104</v>
          </cell>
          <cell r="F3167" t="str">
            <v>S S OBEROI</v>
          </cell>
          <cell r="G3167" t="str">
            <v>GP</v>
          </cell>
          <cell r="H3167" t="str">
            <v>DEHRADUN</v>
          </cell>
          <cell r="I3167" t="str">
            <v>VIP</v>
          </cell>
          <cell r="J3167" t="str">
            <v>BL</v>
          </cell>
          <cell r="K3167">
            <v>40</v>
          </cell>
          <cell r="L3167">
            <v>15464</v>
          </cell>
          <cell r="M3167" t="str">
            <v>Approved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9000</v>
          </cell>
          <cell r="V3167">
            <v>1000</v>
          </cell>
          <cell r="W3167">
            <v>10000</v>
          </cell>
          <cell r="X3167">
            <v>0</v>
          </cell>
          <cell r="Y3167">
            <v>0</v>
          </cell>
          <cell r="Z3167">
            <v>8000</v>
          </cell>
          <cell r="AA3167">
            <v>0</v>
          </cell>
          <cell r="AB3167">
            <v>0</v>
          </cell>
          <cell r="AC3167">
            <v>18000</v>
          </cell>
          <cell r="AD3167">
            <v>4</v>
          </cell>
          <cell r="AE3167" t="str">
            <v>08,17,24,30</v>
          </cell>
          <cell r="AF3167">
            <v>30</v>
          </cell>
          <cell r="AG3167"/>
        </row>
        <row r="3168">
          <cell r="E3168">
            <v>172872</v>
          </cell>
          <cell r="F3168" t="str">
            <v>HEMANSHU  KOCHHAR</v>
          </cell>
          <cell r="G3168" t="str">
            <v>ORTHO</v>
          </cell>
          <cell r="H3168" t="str">
            <v>DEHRADUN</v>
          </cell>
          <cell r="I3168" t="str">
            <v>A</v>
          </cell>
          <cell r="J3168" t="str">
            <v>BZ</v>
          </cell>
          <cell r="K3168">
            <v>30</v>
          </cell>
          <cell r="L3168">
            <v>15464</v>
          </cell>
          <cell r="M3168" t="str">
            <v>Approved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1</v>
          </cell>
          <cell r="AE3168">
            <v>28</v>
          </cell>
          <cell r="AF3168"/>
          <cell r="AG3168"/>
        </row>
        <row r="3169">
          <cell r="E3169">
            <v>91785</v>
          </cell>
          <cell r="F3169" t="str">
            <v>SANDEEP  MALVIYA</v>
          </cell>
          <cell r="G3169" t="str">
            <v>CARD</v>
          </cell>
          <cell r="H3169" t="str">
            <v>DEHRADUN</v>
          </cell>
          <cell r="I3169" t="str">
            <v>VIP</v>
          </cell>
          <cell r="J3169" t="str">
            <v>BL</v>
          </cell>
          <cell r="K3169">
            <v>40</v>
          </cell>
          <cell r="L3169">
            <v>15464</v>
          </cell>
          <cell r="M3169" t="str">
            <v>Approved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1000</v>
          </cell>
          <cell r="V3169">
            <v>3000</v>
          </cell>
          <cell r="W3169">
            <v>4000</v>
          </cell>
          <cell r="X3169">
            <v>0</v>
          </cell>
          <cell r="Y3169">
            <v>500</v>
          </cell>
          <cell r="Z3169">
            <v>0</v>
          </cell>
          <cell r="AA3169">
            <v>0</v>
          </cell>
          <cell r="AB3169">
            <v>0</v>
          </cell>
          <cell r="AC3169">
            <v>4500</v>
          </cell>
          <cell r="AD3169">
            <v>3</v>
          </cell>
          <cell r="AE3169" t="str">
            <v>02,14,24</v>
          </cell>
          <cell r="AF3169"/>
          <cell r="AG3169"/>
        </row>
        <row r="3170">
          <cell r="E3170">
            <v>190735</v>
          </cell>
          <cell r="F3170" t="str">
            <v>RAJESH KUMAR KHANNA</v>
          </cell>
          <cell r="G3170" t="str">
            <v>ORTHO</v>
          </cell>
          <cell r="H3170" t="str">
            <v>VIKASNAGAR</v>
          </cell>
          <cell r="I3170" t="str">
            <v>B</v>
          </cell>
          <cell r="J3170" t="str">
            <v>AL</v>
          </cell>
          <cell r="K3170">
            <v>50</v>
          </cell>
          <cell r="L3170">
            <v>15464</v>
          </cell>
          <cell r="M3170" t="str">
            <v>Approved</v>
          </cell>
          <cell r="N3170">
            <v>0</v>
          </cell>
          <cell r="O3170">
            <v>0</v>
          </cell>
          <cell r="P3170">
            <v>2000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2000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B3170">
            <v>500</v>
          </cell>
          <cell r="AC3170">
            <v>2500</v>
          </cell>
          <cell r="AD3170">
            <v>1</v>
          </cell>
          <cell r="AE3170">
            <v>20</v>
          </cell>
          <cell r="AF3170"/>
          <cell r="AG3170"/>
        </row>
        <row r="3171">
          <cell r="E3171">
            <v>98565</v>
          </cell>
          <cell r="F3171" t="str">
            <v>PIYUSH  TRIPATHI</v>
          </cell>
          <cell r="G3171" t="str">
            <v>ENT</v>
          </cell>
          <cell r="H3171" t="str">
            <v>DEHRADUN</v>
          </cell>
          <cell r="I3171" t="str">
            <v>B</v>
          </cell>
          <cell r="J3171"/>
          <cell r="K3171">
            <v>30</v>
          </cell>
          <cell r="L3171">
            <v>15464</v>
          </cell>
          <cell r="M3171" t="str">
            <v>Approved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0</v>
          </cell>
          <cell r="AE3171"/>
          <cell r="AF3171"/>
          <cell r="AG3171"/>
        </row>
        <row r="3172">
          <cell r="E3172">
            <v>212177</v>
          </cell>
          <cell r="F3172" t="str">
            <v>DIGVIJAY  AGARWAL</v>
          </cell>
          <cell r="G3172" t="str">
            <v>ORTHO</v>
          </cell>
          <cell r="H3172" t="str">
            <v>DEHRADUN</v>
          </cell>
          <cell r="I3172" t="str">
            <v>A</v>
          </cell>
          <cell r="J3172" t="str">
            <v>BZ</v>
          </cell>
          <cell r="K3172">
            <v>40</v>
          </cell>
          <cell r="L3172">
            <v>15464</v>
          </cell>
          <cell r="M3172" t="str">
            <v>Approved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1000</v>
          </cell>
          <cell r="W3172">
            <v>1000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B3172">
            <v>0</v>
          </cell>
          <cell r="AC3172">
            <v>1000</v>
          </cell>
          <cell r="AD3172">
            <v>1</v>
          </cell>
          <cell r="AE3172">
            <v>23</v>
          </cell>
          <cell r="AF3172"/>
          <cell r="AG3172"/>
        </row>
        <row r="3173">
          <cell r="E3173">
            <v>267334</v>
          </cell>
          <cell r="F3173" t="str">
            <v>P JOTHINATH .</v>
          </cell>
          <cell r="G3173" t="str">
            <v>CARD</v>
          </cell>
          <cell r="H3173" t="str">
            <v>DEHRADUN</v>
          </cell>
          <cell r="I3173" t="str">
            <v>B</v>
          </cell>
          <cell r="J3173" t="str">
            <v>CZ</v>
          </cell>
          <cell r="K3173">
            <v>15</v>
          </cell>
          <cell r="L3173">
            <v>15464</v>
          </cell>
          <cell r="M3173" t="str">
            <v>Approved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1000</v>
          </cell>
          <cell r="W3173">
            <v>1000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B3173">
            <v>0</v>
          </cell>
          <cell r="AC3173">
            <v>1000</v>
          </cell>
          <cell r="AD3173">
            <v>2</v>
          </cell>
          <cell r="AE3173" t="str">
            <v>02,23</v>
          </cell>
          <cell r="AF3173"/>
          <cell r="AG3173"/>
        </row>
        <row r="3174">
          <cell r="E3174">
            <v>289665</v>
          </cell>
          <cell r="F3174" t="str">
            <v>KUNJ BIHARI SARASWAT</v>
          </cell>
          <cell r="G3174" t="str">
            <v>NEUS</v>
          </cell>
          <cell r="H3174" t="str">
            <v>DEHRADUN</v>
          </cell>
          <cell r="I3174" t="str">
            <v>A</v>
          </cell>
          <cell r="J3174" t="str">
            <v>BZ</v>
          </cell>
          <cell r="K3174">
            <v>20</v>
          </cell>
          <cell r="L3174">
            <v>15464</v>
          </cell>
          <cell r="M3174" t="str">
            <v>Approved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B3174">
            <v>0</v>
          </cell>
          <cell r="AC3174">
            <v>0</v>
          </cell>
          <cell r="AD3174">
            <v>1</v>
          </cell>
          <cell r="AE3174">
            <v>14</v>
          </cell>
          <cell r="AF3174"/>
          <cell r="AG3174"/>
        </row>
        <row r="3175">
          <cell r="E3175">
            <v>33339</v>
          </cell>
          <cell r="F3175" t="str">
            <v>VIRENDRA SINGH CHAUHAN</v>
          </cell>
          <cell r="G3175" t="str">
            <v>SUR</v>
          </cell>
          <cell r="H3175" t="str">
            <v>VIKASNAGAR</v>
          </cell>
          <cell r="I3175" t="str">
            <v>B</v>
          </cell>
          <cell r="J3175" t="str">
            <v>BL</v>
          </cell>
          <cell r="K3175">
            <v>35</v>
          </cell>
          <cell r="L3175">
            <v>15464</v>
          </cell>
          <cell r="M3175" t="str">
            <v>Approved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4000</v>
          </cell>
          <cell r="V3175">
            <v>0</v>
          </cell>
          <cell r="W3175">
            <v>4000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B3175">
            <v>0</v>
          </cell>
          <cell r="AC3175">
            <v>4000</v>
          </cell>
          <cell r="AD3175">
            <v>2</v>
          </cell>
          <cell r="AE3175" t="str">
            <v>03,20</v>
          </cell>
          <cell r="AF3175"/>
          <cell r="AG3175"/>
        </row>
        <row r="3176">
          <cell r="E3176">
            <v>33337</v>
          </cell>
          <cell r="F3176" t="str">
            <v>P K AGARWAL</v>
          </cell>
          <cell r="G3176" t="str">
            <v>GAST</v>
          </cell>
          <cell r="H3176" t="str">
            <v>DEHRADUN</v>
          </cell>
          <cell r="I3176" t="str">
            <v>VIP</v>
          </cell>
          <cell r="J3176" t="str">
            <v>BL</v>
          </cell>
          <cell r="K3176">
            <v>30</v>
          </cell>
          <cell r="L3176">
            <v>15464</v>
          </cell>
          <cell r="M3176" t="str">
            <v>Approved</v>
          </cell>
          <cell r="N3176">
            <v>0</v>
          </cell>
          <cell r="O3176">
            <v>2000</v>
          </cell>
          <cell r="P3176">
            <v>3000</v>
          </cell>
          <cell r="Q3176">
            <v>2000</v>
          </cell>
          <cell r="R3176">
            <v>4000</v>
          </cell>
          <cell r="S3176">
            <v>0</v>
          </cell>
          <cell r="T3176">
            <v>0</v>
          </cell>
          <cell r="U3176">
            <v>0</v>
          </cell>
          <cell r="V3176">
            <v>2000</v>
          </cell>
          <cell r="W3176">
            <v>13000</v>
          </cell>
          <cell r="X3176">
            <v>2000</v>
          </cell>
          <cell r="Y3176">
            <v>3000</v>
          </cell>
          <cell r="Z3176">
            <v>0</v>
          </cell>
          <cell r="AA3176">
            <v>0</v>
          </cell>
          <cell r="AB3176">
            <v>0</v>
          </cell>
          <cell r="AC3176">
            <v>18000</v>
          </cell>
          <cell r="AD3176">
            <v>3</v>
          </cell>
          <cell r="AE3176" t="str">
            <v>07,17,27</v>
          </cell>
          <cell r="AF3176">
            <v>7</v>
          </cell>
          <cell r="AG3176"/>
        </row>
        <row r="3177">
          <cell r="E3177">
            <v>33336</v>
          </cell>
          <cell r="F3177" t="str">
            <v>SANJAY P SAXENA</v>
          </cell>
          <cell r="G3177" t="str">
            <v>GAST</v>
          </cell>
          <cell r="H3177" t="str">
            <v>DEHRADUN</v>
          </cell>
          <cell r="I3177" t="str">
            <v>VIP</v>
          </cell>
          <cell r="J3177" t="str">
            <v>AM</v>
          </cell>
          <cell r="K3177">
            <v>65</v>
          </cell>
          <cell r="L3177">
            <v>15464</v>
          </cell>
          <cell r="M3177" t="str">
            <v>Approved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18000</v>
          </cell>
          <cell r="Z3177">
            <v>15000</v>
          </cell>
          <cell r="AA3177">
            <v>0</v>
          </cell>
          <cell r="AB3177">
            <v>0</v>
          </cell>
          <cell r="AC3177">
            <v>33000</v>
          </cell>
          <cell r="AD3177">
            <v>3</v>
          </cell>
          <cell r="AE3177" t="str">
            <v>07,17,21</v>
          </cell>
          <cell r="AF3177">
            <v>7</v>
          </cell>
          <cell r="AG3177"/>
        </row>
        <row r="3178">
          <cell r="E3178">
            <v>294406</v>
          </cell>
          <cell r="F3178" t="str">
            <v>ASHWANI  BHAT</v>
          </cell>
          <cell r="G3178" t="str">
            <v>NEU</v>
          </cell>
          <cell r="H3178" t="str">
            <v>DEHRADUN</v>
          </cell>
          <cell r="I3178" t="str">
            <v>A</v>
          </cell>
          <cell r="J3178" t="str">
            <v>BZ</v>
          </cell>
          <cell r="K3178">
            <v>20</v>
          </cell>
          <cell r="L3178">
            <v>15464</v>
          </cell>
          <cell r="M3178" t="str">
            <v>Approved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1</v>
          </cell>
          <cell r="AE3178">
            <v>23</v>
          </cell>
          <cell r="AF3178"/>
          <cell r="AG3178"/>
        </row>
        <row r="3179">
          <cell r="E3179">
            <v>244625</v>
          </cell>
          <cell r="F3179" t="str">
            <v>AMIT  JHA</v>
          </cell>
          <cell r="G3179" t="str">
            <v>CP</v>
          </cell>
          <cell r="H3179" t="str">
            <v>DEHRADUN</v>
          </cell>
          <cell r="I3179" t="str">
            <v>A</v>
          </cell>
          <cell r="J3179" t="str">
            <v>BL</v>
          </cell>
          <cell r="K3179">
            <v>30</v>
          </cell>
          <cell r="L3179">
            <v>15464</v>
          </cell>
          <cell r="M3179" t="str">
            <v>Approved</v>
          </cell>
          <cell r="N3179">
            <v>0</v>
          </cell>
          <cell r="O3179">
            <v>0</v>
          </cell>
          <cell r="P3179">
            <v>3000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1000</v>
          </cell>
          <cell r="W3179">
            <v>4000</v>
          </cell>
          <cell r="X3179">
            <v>0</v>
          </cell>
          <cell r="Y3179">
            <v>1000</v>
          </cell>
          <cell r="Z3179">
            <v>0</v>
          </cell>
          <cell r="AA3179">
            <v>0</v>
          </cell>
          <cell r="AB3179">
            <v>0</v>
          </cell>
          <cell r="AC3179">
            <v>5000</v>
          </cell>
          <cell r="AD3179">
            <v>4</v>
          </cell>
          <cell r="AE3179" t="str">
            <v>09,17,21,30</v>
          </cell>
          <cell r="AF3179">
            <v>30</v>
          </cell>
          <cell r="AG3179"/>
        </row>
        <row r="3180">
          <cell r="E3180">
            <v>212576</v>
          </cell>
          <cell r="F3180" t="str">
            <v>YOGESH PREET SINGH</v>
          </cell>
          <cell r="G3180" t="str">
            <v>RHEU</v>
          </cell>
          <cell r="H3180" t="str">
            <v>DEHRADUN</v>
          </cell>
          <cell r="I3180" t="str">
            <v>A</v>
          </cell>
          <cell r="J3180"/>
          <cell r="K3180">
            <v>55</v>
          </cell>
          <cell r="L3180">
            <v>15464</v>
          </cell>
          <cell r="M3180" t="str">
            <v>Approved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0</v>
          </cell>
          <cell r="Z3180">
            <v>0</v>
          </cell>
          <cell r="AA3180">
            <v>0</v>
          </cell>
          <cell r="AB3180">
            <v>0</v>
          </cell>
          <cell r="AC3180">
            <v>0</v>
          </cell>
          <cell r="AD3180">
            <v>0</v>
          </cell>
          <cell r="AE3180"/>
          <cell r="AF3180"/>
          <cell r="AG3180"/>
        </row>
        <row r="3181">
          <cell r="E3181">
            <v>236503</v>
          </cell>
          <cell r="F3181" t="str">
            <v>SIDDHARTHA  GUPTA</v>
          </cell>
          <cell r="G3181" t="str">
            <v>ENT</v>
          </cell>
          <cell r="H3181" t="str">
            <v>DEHRADUN</v>
          </cell>
          <cell r="I3181" t="str">
            <v>B</v>
          </cell>
          <cell r="J3181" t="str">
            <v>AZ</v>
          </cell>
          <cell r="K3181">
            <v>50</v>
          </cell>
          <cell r="L3181">
            <v>15464</v>
          </cell>
          <cell r="M3181" t="str">
            <v>Approved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1000</v>
          </cell>
          <cell r="V3181">
            <v>0</v>
          </cell>
          <cell r="W3181">
            <v>1000</v>
          </cell>
          <cell r="X3181">
            <v>0</v>
          </cell>
          <cell r="Y3181">
            <v>500</v>
          </cell>
          <cell r="Z3181">
            <v>0</v>
          </cell>
          <cell r="AA3181">
            <v>0</v>
          </cell>
          <cell r="AB3181">
            <v>0</v>
          </cell>
          <cell r="AC3181">
            <v>1500</v>
          </cell>
          <cell r="AD3181">
            <v>1</v>
          </cell>
          <cell r="AE3181">
            <v>13</v>
          </cell>
          <cell r="AF3181"/>
          <cell r="AG3181"/>
        </row>
        <row r="3182">
          <cell r="E3182">
            <v>120597</v>
          </cell>
          <cell r="F3182" t="str">
            <v>S N SINGH</v>
          </cell>
          <cell r="G3182" t="str">
            <v>ORTHO</v>
          </cell>
          <cell r="H3182" t="str">
            <v>DEHRADUN</v>
          </cell>
          <cell r="I3182" t="str">
            <v>A</v>
          </cell>
          <cell r="J3182" t="str">
            <v>BL</v>
          </cell>
          <cell r="K3182">
            <v>40</v>
          </cell>
          <cell r="L3182">
            <v>15464</v>
          </cell>
          <cell r="M3182" t="str">
            <v>Approved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2000</v>
          </cell>
          <cell r="V3182">
            <v>200</v>
          </cell>
          <cell r="W3182">
            <v>2200</v>
          </cell>
          <cell r="X3182">
            <v>0</v>
          </cell>
          <cell r="Y3182">
            <v>0</v>
          </cell>
          <cell r="Z3182">
            <v>0</v>
          </cell>
          <cell r="AA3182">
            <v>0</v>
          </cell>
          <cell r="AB3182">
            <v>0</v>
          </cell>
          <cell r="AC3182">
            <v>2200</v>
          </cell>
          <cell r="AD3182">
            <v>2</v>
          </cell>
          <cell r="AE3182" t="str">
            <v>08,29</v>
          </cell>
          <cell r="AF3182"/>
          <cell r="AG3182"/>
        </row>
        <row r="3183">
          <cell r="E3183">
            <v>26070</v>
          </cell>
          <cell r="F3183" t="str">
            <v>LOKESH  SHARMA</v>
          </cell>
          <cell r="G3183" t="str">
            <v>GP</v>
          </cell>
          <cell r="H3183" t="str">
            <v>VIKASNAGAR</v>
          </cell>
          <cell r="I3183" t="str">
            <v>A</v>
          </cell>
          <cell r="J3183" t="str">
            <v>BL</v>
          </cell>
          <cell r="K3183">
            <v>25</v>
          </cell>
          <cell r="L3183">
            <v>15464</v>
          </cell>
          <cell r="M3183" t="str">
            <v>Approved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2000</v>
          </cell>
          <cell r="W3183">
            <v>2000</v>
          </cell>
          <cell r="X3183">
            <v>0</v>
          </cell>
          <cell r="Y3183">
            <v>500</v>
          </cell>
          <cell r="Z3183">
            <v>0</v>
          </cell>
          <cell r="AA3183">
            <v>0</v>
          </cell>
          <cell r="AB3183">
            <v>0</v>
          </cell>
          <cell r="AC3183">
            <v>2500</v>
          </cell>
          <cell r="AD3183">
            <v>2</v>
          </cell>
          <cell r="AE3183" t="str">
            <v>03,20</v>
          </cell>
          <cell r="AF3183"/>
          <cell r="AG3183"/>
        </row>
        <row r="3184">
          <cell r="E3184">
            <v>296107</v>
          </cell>
          <cell r="F3184" t="str">
            <v>SUKHWINDER  SINGH</v>
          </cell>
          <cell r="G3184" t="str">
            <v>CARD</v>
          </cell>
          <cell r="H3184" t="str">
            <v>DEHRADUN</v>
          </cell>
          <cell r="I3184" t="str">
            <v>A</v>
          </cell>
          <cell r="J3184" t="str">
            <v>BZ</v>
          </cell>
          <cell r="K3184">
            <v>20</v>
          </cell>
          <cell r="L3184">
            <v>15464</v>
          </cell>
          <cell r="M3184" t="str">
            <v>Approved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1500</v>
          </cell>
          <cell r="V3184">
            <v>0</v>
          </cell>
          <cell r="W3184">
            <v>1500</v>
          </cell>
          <cell r="X3184">
            <v>0</v>
          </cell>
          <cell r="Y3184">
            <v>0</v>
          </cell>
          <cell r="Z3184">
            <v>0</v>
          </cell>
          <cell r="AA3184">
            <v>0</v>
          </cell>
          <cell r="AB3184"/>
          <cell r="AC3184">
            <v>1500</v>
          </cell>
          <cell r="AD3184">
            <v>3</v>
          </cell>
          <cell r="AE3184" t="str">
            <v>15,22,27</v>
          </cell>
          <cell r="AF3184"/>
          <cell r="AG3184"/>
        </row>
        <row r="3185">
          <cell r="E3185">
            <v>217677</v>
          </cell>
          <cell r="F3185" t="str">
            <v>R K JAIN</v>
          </cell>
          <cell r="G3185" t="str">
            <v>GP</v>
          </cell>
          <cell r="H3185" t="str">
            <v>DEHRADUN</v>
          </cell>
          <cell r="I3185" t="str">
            <v>A</v>
          </cell>
          <cell r="J3185" t="str">
            <v>BL</v>
          </cell>
          <cell r="K3185">
            <v>25</v>
          </cell>
          <cell r="L3185">
            <v>15464</v>
          </cell>
          <cell r="M3185" t="str">
            <v>Approved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  <cell r="U3185">
            <v>600</v>
          </cell>
          <cell r="V3185">
            <v>1700</v>
          </cell>
          <cell r="W3185">
            <v>2300</v>
          </cell>
          <cell r="X3185">
            <v>0</v>
          </cell>
          <cell r="Y3185">
            <v>200</v>
          </cell>
          <cell r="Z3185">
            <v>0</v>
          </cell>
          <cell r="AA3185">
            <v>0</v>
          </cell>
          <cell r="AB3185"/>
          <cell r="AC3185">
            <v>2500</v>
          </cell>
          <cell r="AD3185">
            <v>2</v>
          </cell>
          <cell r="AE3185" t="str">
            <v>13,29</v>
          </cell>
          <cell r="AF3185"/>
          <cell r="AG3185"/>
        </row>
        <row r="3186">
          <cell r="E3186">
            <v>217675</v>
          </cell>
          <cell r="F3186" t="str">
            <v>KAMAL  BHATT</v>
          </cell>
          <cell r="G3186" t="str">
            <v>GP</v>
          </cell>
          <cell r="H3186" t="str">
            <v>DEHRADUN</v>
          </cell>
          <cell r="I3186" t="str">
            <v>B</v>
          </cell>
          <cell r="J3186"/>
          <cell r="K3186">
            <v>100</v>
          </cell>
          <cell r="L3186">
            <v>15464</v>
          </cell>
          <cell r="M3186" t="str">
            <v>Approved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/>
          <cell r="AF3186"/>
          <cell r="AG3186"/>
        </row>
        <row r="3187">
          <cell r="E3187">
            <v>206259</v>
          </cell>
          <cell r="F3187" t="str">
            <v>ALOK  KUMAR</v>
          </cell>
          <cell r="G3187" t="str">
            <v>NEPH</v>
          </cell>
          <cell r="H3187" t="str">
            <v>DEHRADUN</v>
          </cell>
          <cell r="I3187" t="str">
            <v>B</v>
          </cell>
          <cell r="J3187" t="str">
            <v>BZ</v>
          </cell>
          <cell r="K3187">
            <v>30</v>
          </cell>
          <cell r="L3187">
            <v>15464</v>
          </cell>
          <cell r="M3187" t="str">
            <v>Approved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0</v>
          </cell>
          <cell r="Z3187">
            <v>0</v>
          </cell>
          <cell r="AA3187">
            <v>0</v>
          </cell>
          <cell r="AB3187">
            <v>0</v>
          </cell>
          <cell r="AC3187">
            <v>0</v>
          </cell>
          <cell r="AD3187">
            <v>1</v>
          </cell>
          <cell r="AE3187">
            <v>27</v>
          </cell>
          <cell r="AF3187"/>
          <cell r="AG3187"/>
        </row>
        <row r="3188">
          <cell r="E3188">
            <v>176938</v>
          </cell>
          <cell r="F3188" t="str">
            <v>AMIT KUMAR JAISWAL</v>
          </cell>
          <cell r="G3188" t="str">
            <v>CP</v>
          </cell>
          <cell r="H3188" t="str">
            <v>DEHRADUN</v>
          </cell>
          <cell r="I3188" t="str">
            <v>VIP</v>
          </cell>
          <cell r="J3188" t="str">
            <v>AL</v>
          </cell>
          <cell r="K3188">
            <v>45</v>
          </cell>
          <cell r="L3188">
            <v>15464</v>
          </cell>
          <cell r="M3188" t="str">
            <v>Approved</v>
          </cell>
          <cell r="N3188">
            <v>0</v>
          </cell>
          <cell r="O3188">
            <v>0</v>
          </cell>
          <cell r="P3188">
            <v>1500</v>
          </cell>
          <cell r="Q3188">
            <v>0</v>
          </cell>
          <cell r="R3188">
            <v>0</v>
          </cell>
          <cell r="S3188">
            <v>3000</v>
          </cell>
          <cell r="T3188">
            <v>0</v>
          </cell>
          <cell r="U3188">
            <v>0</v>
          </cell>
          <cell r="V3188">
            <v>0</v>
          </cell>
          <cell r="W3188">
            <v>4500</v>
          </cell>
          <cell r="X3188">
            <v>0</v>
          </cell>
          <cell r="Y3188">
            <v>2000</v>
          </cell>
          <cell r="Z3188">
            <v>0</v>
          </cell>
          <cell r="AA3188">
            <v>0</v>
          </cell>
          <cell r="AB3188">
            <v>0</v>
          </cell>
          <cell r="AC3188">
            <v>6500</v>
          </cell>
          <cell r="AD3188">
            <v>3</v>
          </cell>
          <cell r="AE3188" t="str">
            <v>08,13,22</v>
          </cell>
          <cell r="AF3188"/>
          <cell r="AG3188"/>
        </row>
        <row r="3189">
          <cell r="E3189">
            <v>210291</v>
          </cell>
          <cell r="F3189" t="str">
            <v>VIVEK KUMAR VERMA</v>
          </cell>
          <cell r="G3189" t="str">
            <v>CHEST</v>
          </cell>
          <cell r="H3189" t="str">
            <v>DEHRADUN</v>
          </cell>
          <cell r="I3189" t="str">
            <v>A</v>
          </cell>
          <cell r="J3189" t="str">
            <v>CL</v>
          </cell>
          <cell r="K3189">
            <v>15</v>
          </cell>
          <cell r="L3189">
            <v>15464</v>
          </cell>
          <cell r="M3189" t="str">
            <v>Approved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2200</v>
          </cell>
          <cell r="V3189">
            <v>0</v>
          </cell>
          <cell r="W3189">
            <v>2200</v>
          </cell>
          <cell r="X3189">
            <v>0</v>
          </cell>
          <cell r="Y3189">
            <v>1000</v>
          </cell>
          <cell r="Z3189">
            <v>0</v>
          </cell>
          <cell r="AA3189">
            <v>0</v>
          </cell>
          <cell r="AB3189">
            <v>0</v>
          </cell>
          <cell r="AC3189">
            <v>3200</v>
          </cell>
          <cell r="AD3189">
            <v>1</v>
          </cell>
          <cell r="AE3189">
            <v>10</v>
          </cell>
          <cell r="AF3189"/>
          <cell r="AG3189"/>
        </row>
        <row r="3190">
          <cell r="E3190">
            <v>116764</v>
          </cell>
          <cell r="F3190" t="str">
            <v>AJAY  SHARMA</v>
          </cell>
          <cell r="G3190" t="str">
            <v>CP</v>
          </cell>
          <cell r="H3190" t="str">
            <v>DEHRADUN</v>
          </cell>
          <cell r="I3190" t="str">
            <v>VIP</v>
          </cell>
          <cell r="J3190" t="str">
            <v>AL</v>
          </cell>
          <cell r="K3190">
            <v>65</v>
          </cell>
          <cell r="L3190">
            <v>15464</v>
          </cell>
          <cell r="M3190" t="str">
            <v>Approved</v>
          </cell>
          <cell r="N3190">
            <v>0</v>
          </cell>
          <cell r="O3190">
            <v>1000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1000</v>
          </cell>
          <cell r="U3190">
            <v>0</v>
          </cell>
          <cell r="V3190">
            <v>1000</v>
          </cell>
          <cell r="W3190">
            <v>3000</v>
          </cell>
          <cell r="X3190">
            <v>0</v>
          </cell>
          <cell r="Y3190">
            <v>0</v>
          </cell>
          <cell r="Z3190">
            <v>0</v>
          </cell>
          <cell r="AA3190">
            <v>0</v>
          </cell>
          <cell r="AB3190">
            <v>0</v>
          </cell>
          <cell r="AC3190">
            <v>3000</v>
          </cell>
          <cell r="AD3190">
            <v>0</v>
          </cell>
          <cell r="AE3190"/>
          <cell r="AF3190"/>
          <cell r="AG3190"/>
        </row>
        <row r="3191">
          <cell r="E3191">
            <v>242536</v>
          </cell>
          <cell r="F3191" t="str">
            <v>MOHD  SARFARAZ</v>
          </cell>
          <cell r="G3191" t="str">
            <v>CP</v>
          </cell>
          <cell r="H3191" t="str">
            <v>DEHRADUN</v>
          </cell>
          <cell r="I3191" t="str">
            <v>A</v>
          </cell>
          <cell r="J3191" t="str">
            <v>BL</v>
          </cell>
          <cell r="K3191">
            <v>40</v>
          </cell>
          <cell r="L3191">
            <v>15464</v>
          </cell>
          <cell r="M3191" t="str">
            <v>Approved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2200</v>
          </cell>
          <cell r="W3191">
            <v>2200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  <cell r="AB3191">
            <v>0</v>
          </cell>
          <cell r="AC3191">
            <v>2200</v>
          </cell>
          <cell r="AD3191">
            <v>2</v>
          </cell>
          <cell r="AE3191" t="str">
            <v>21,29</v>
          </cell>
          <cell r="AF3191"/>
          <cell r="AG3191"/>
        </row>
        <row r="3192">
          <cell r="E3192">
            <v>190682</v>
          </cell>
          <cell r="F3192" t="str">
            <v>ATUL  AGARWAL</v>
          </cell>
          <cell r="G3192" t="str">
            <v>ORTHO</v>
          </cell>
          <cell r="H3192" t="str">
            <v>DEHRADUN</v>
          </cell>
          <cell r="I3192" t="str">
            <v>A</v>
          </cell>
          <cell r="J3192" t="str">
            <v>AZ</v>
          </cell>
          <cell r="K3192">
            <v>45</v>
          </cell>
          <cell r="L3192">
            <v>15464</v>
          </cell>
          <cell r="M3192" t="str">
            <v>Approved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1</v>
          </cell>
          <cell r="AE3192">
            <v>23</v>
          </cell>
          <cell r="AF3192"/>
          <cell r="AG3192"/>
        </row>
        <row r="3193">
          <cell r="E3193">
            <v>263421</v>
          </cell>
          <cell r="F3193" t="str">
            <v>AJAY  KUMAR</v>
          </cell>
          <cell r="G3193" t="str">
            <v>SUR</v>
          </cell>
          <cell r="H3193" t="str">
            <v>DEHRADUN</v>
          </cell>
          <cell r="I3193" t="str">
            <v>A</v>
          </cell>
          <cell r="J3193" t="str">
            <v>BL</v>
          </cell>
          <cell r="K3193">
            <v>35</v>
          </cell>
          <cell r="L3193">
            <v>15464</v>
          </cell>
          <cell r="M3193" t="str">
            <v>Approved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2000</v>
          </cell>
          <cell r="V3193">
            <v>1000</v>
          </cell>
          <cell r="W3193">
            <v>3000</v>
          </cell>
          <cell r="X3193">
            <v>0</v>
          </cell>
          <cell r="Y3193">
            <v>2000</v>
          </cell>
          <cell r="Z3193">
            <v>0</v>
          </cell>
          <cell r="AA3193">
            <v>0</v>
          </cell>
          <cell r="AB3193">
            <v>0</v>
          </cell>
          <cell r="AC3193">
            <v>5000</v>
          </cell>
          <cell r="AD3193">
            <v>2</v>
          </cell>
          <cell r="AE3193" t="str">
            <v>04,24</v>
          </cell>
          <cell r="AF3193"/>
          <cell r="AG3193"/>
        </row>
        <row r="3194">
          <cell r="E3194">
            <v>299070</v>
          </cell>
          <cell r="F3194" t="str">
            <v>JAYATI  DABRAL</v>
          </cell>
          <cell r="G3194" t="str">
            <v>CP</v>
          </cell>
          <cell r="H3194" t="str">
            <v>DEHRADUN</v>
          </cell>
          <cell r="I3194" t="str">
            <v>A</v>
          </cell>
          <cell r="J3194" t="str">
            <v>BZ</v>
          </cell>
          <cell r="K3194">
            <v>20</v>
          </cell>
          <cell r="L3194">
            <v>15464</v>
          </cell>
          <cell r="M3194" t="str">
            <v>Approved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500</v>
          </cell>
          <cell r="W3194">
            <v>500</v>
          </cell>
          <cell r="X3194">
            <v>0</v>
          </cell>
          <cell r="Y3194">
            <v>0</v>
          </cell>
          <cell r="Z3194">
            <v>500</v>
          </cell>
          <cell r="AA3194">
            <v>0</v>
          </cell>
          <cell r="AB3194">
            <v>0</v>
          </cell>
          <cell r="AC3194">
            <v>1000</v>
          </cell>
          <cell r="AD3194">
            <v>2</v>
          </cell>
          <cell r="AE3194" t="str">
            <v>02,08</v>
          </cell>
          <cell r="AF3194"/>
          <cell r="AG3194"/>
        </row>
        <row r="3195">
          <cell r="E3195">
            <v>283667</v>
          </cell>
          <cell r="F3195" t="str">
            <v>VIKAS  CHANDEL</v>
          </cell>
          <cell r="G3195" t="str">
            <v>NEPH</v>
          </cell>
          <cell r="H3195" t="str">
            <v>DEHRADUN</v>
          </cell>
          <cell r="I3195" t="str">
            <v>A</v>
          </cell>
          <cell r="J3195" t="str">
            <v>BZ</v>
          </cell>
          <cell r="K3195">
            <v>40</v>
          </cell>
          <cell r="L3195">
            <v>15464</v>
          </cell>
          <cell r="M3195" t="str">
            <v>Approved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0</v>
          </cell>
          <cell r="AB3195">
            <v>1000</v>
          </cell>
          <cell r="AC3195">
            <v>1000</v>
          </cell>
          <cell r="AD3195">
            <v>0</v>
          </cell>
          <cell r="AE3195"/>
          <cell r="AF3195"/>
          <cell r="AG3195"/>
        </row>
        <row r="3196">
          <cell r="E3196">
            <v>88163</v>
          </cell>
          <cell r="F3196" t="str">
            <v>SANTOSH  KUMAR</v>
          </cell>
          <cell r="G3196" t="str">
            <v>ORTHO</v>
          </cell>
          <cell r="H3196" t="str">
            <v>DEHRADUN</v>
          </cell>
          <cell r="I3196" t="str">
            <v>A</v>
          </cell>
          <cell r="J3196" t="str">
            <v>BZ</v>
          </cell>
          <cell r="K3196">
            <v>40</v>
          </cell>
          <cell r="L3196">
            <v>15464</v>
          </cell>
          <cell r="M3196" t="str">
            <v>Approved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4</v>
          </cell>
          <cell r="AE3196" t="str">
            <v>02,09,24,29</v>
          </cell>
          <cell r="AF3196"/>
          <cell r="AG3196"/>
        </row>
        <row r="3197">
          <cell r="E3197">
            <v>272817</v>
          </cell>
          <cell r="F3197" t="str">
            <v xml:space="preserve">PAWAN RAWAT </v>
          </cell>
          <cell r="G3197" t="str">
            <v>ORTHO</v>
          </cell>
          <cell r="H3197" t="str">
            <v>DEHRADUN</v>
          </cell>
          <cell r="I3197" t="str">
            <v>B</v>
          </cell>
          <cell r="J3197" t="str">
            <v>AL</v>
          </cell>
          <cell r="K3197">
            <v>50</v>
          </cell>
          <cell r="L3197">
            <v>15464</v>
          </cell>
          <cell r="M3197" t="str">
            <v>Approved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5000</v>
          </cell>
          <cell r="W3197">
            <v>5000</v>
          </cell>
          <cell r="X3197">
            <v>0</v>
          </cell>
          <cell r="Y3197">
            <v>0</v>
          </cell>
          <cell r="Z3197">
            <v>0</v>
          </cell>
          <cell r="AA3197">
            <v>0</v>
          </cell>
          <cell r="AB3197">
            <v>0</v>
          </cell>
          <cell r="AC3197">
            <v>5000</v>
          </cell>
          <cell r="AD3197">
            <v>3</v>
          </cell>
          <cell r="AE3197" t="str">
            <v>04,18,30</v>
          </cell>
          <cell r="AF3197">
            <v>30</v>
          </cell>
          <cell r="AG3197"/>
        </row>
        <row r="3198">
          <cell r="E3198">
            <v>26086</v>
          </cell>
          <cell r="F3198" t="str">
            <v>VIPIN KUMAR  JAIN</v>
          </cell>
          <cell r="G3198" t="str">
            <v>GP</v>
          </cell>
          <cell r="H3198" t="str">
            <v>DEHRADUN</v>
          </cell>
          <cell r="I3198" t="str">
            <v>A</v>
          </cell>
          <cell r="J3198" t="str">
            <v>BZ</v>
          </cell>
          <cell r="K3198">
            <v>20</v>
          </cell>
          <cell r="L3198">
            <v>15464</v>
          </cell>
          <cell r="M3198" t="str">
            <v>Approved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1000</v>
          </cell>
          <cell r="Z3198">
            <v>0</v>
          </cell>
          <cell r="AA3198">
            <v>0</v>
          </cell>
          <cell r="AB3198">
            <v>0</v>
          </cell>
          <cell r="AC3198">
            <v>1000</v>
          </cell>
          <cell r="AD3198">
            <v>1</v>
          </cell>
          <cell r="AE3198">
            <v>9</v>
          </cell>
          <cell r="AF3198"/>
          <cell r="AG3198"/>
        </row>
        <row r="3199">
          <cell r="E3199">
            <v>128826</v>
          </cell>
          <cell r="F3199" t="str">
            <v>HEMANT  NAUTIYAL</v>
          </cell>
          <cell r="G3199" t="str">
            <v>ORTHO</v>
          </cell>
          <cell r="H3199" t="str">
            <v>DEHRADUN</v>
          </cell>
          <cell r="I3199" t="str">
            <v>A</v>
          </cell>
          <cell r="J3199" t="str">
            <v>BZ</v>
          </cell>
          <cell r="K3199">
            <v>20</v>
          </cell>
          <cell r="L3199">
            <v>15464</v>
          </cell>
          <cell r="M3199" t="str">
            <v>Approved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0</v>
          </cell>
          <cell r="Y3199">
            <v>1000</v>
          </cell>
          <cell r="Z3199">
            <v>0</v>
          </cell>
          <cell r="AA3199">
            <v>0</v>
          </cell>
          <cell r="AB3199">
            <v>0</v>
          </cell>
          <cell r="AC3199">
            <v>1000</v>
          </cell>
          <cell r="AD3199">
            <v>1</v>
          </cell>
          <cell r="AE3199">
            <v>23</v>
          </cell>
          <cell r="AF3199"/>
          <cell r="AG3199"/>
        </row>
        <row r="3200">
          <cell r="E3200">
            <v>26082</v>
          </cell>
          <cell r="F3200" t="str">
            <v>G L MALHOTRA</v>
          </cell>
          <cell r="G3200" t="str">
            <v>GP</v>
          </cell>
          <cell r="H3200" t="str">
            <v>DEHRADUN</v>
          </cell>
          <cell r="I3200" t="str">
            <v>A</v>
          </cell>
          <cell r="J3200"/>
          <cell r="K3200">
            <v>20</v>
          </cell>
          <cell r="L3200">
            <v>15464</v>
          </cell>
          <cell r="M3200" t="str">
            <v>Approved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0</v>
          </cell>
          <cell r="Z3200">
            <v>0</v>
          </cell>
          <cell r="AA3200">
            <v>0</v>
          </cell>
          <cell r="AB3200">
            <v>0</v>
          </cell>
          <cell r="AC3200">
            <v>0</v>
          </cell>
          <cell r="AD3200">
            <v>1</v>
          </cell>
          <cell r="AE3200">
            <v>15</v>
          </cell>
          <cell r="AF3200"/>
          <cell r="AG3200"/>
        </row>
        <row r="3201">
          <cell r="E3201">
            <v>26074</v>
          </cell>
          <cell r="F3201" t="str">
            <v>R C JOSHI</v>
          </cell>
          <cell r="G3201" t="str">
            <v>PEDIA</v>
          </cell>
          <cell r="H3201" t="str">
            <v>DEHRADUN</v>
          </cell>
          <cell r="I3201" t="str">
            <v>A</v>
          </cell>
          <cell r="J3201" t="str">
            <v>AL</v>
          </cell>
          <cell r="K3201">
            <v>50</v>
          </cell>
          <cell r="L3201">
            <v>15464</v>
          </cell>
          <cell r="M3201" t="str">
            <v>Approved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1100</v>
          </cell>
          <cell r="W3201">
            <v>1100</v>
          </cell>
          <cell r="X3201">
            <v>0</v>
          </cell>
          <cell r="Y3201">
            <v>0</v>
          </cell>
          <cell r="Z3201">
            <v>2000</v>
          </cell>
          <cell r="AA3201">
            <v>0</v>
          </cell>
          <cell r="AB3201">
            <v>0</v>
          </cell>
          <cell r="AC3201">
            <v>3100</v>
          </cell>
          <cell r="AD3201">
            <v>1</v>
          </cell>
          <cell r="AE3201">
            <v>23</v>
          </cell>
          <cell r="AF3201"/>
          <cell r="AG3201"/>
        </row>
        <row r="3202">
          <cell r="E3202">
            <v>128819</v>
          </cell>
          <cell r="F3202" t="str">
            <v>PARMARTH  JOSHI</v>
          </cell>
          <cell r="G3202" t="str">
            <v>SUR</v>
          </cell>
          <cell r="H3202" t="str">
            <v>DEHRADUN</v>
          </cell>
          <cell r="I3202" t="str">
            <v>A</v>
          </cell>
          <cell r="J3202" t="str">
            <v>BL</v>
          </cell>
          <cell r="K3202">
            <v>30</v>
          </cell>
          <cell r="L3202">
            <v>15464</v>
          </cell>
          <cell r="M3202" t="str">
            <v>Approved</v>
          </cell>
          <cell r="N3202">
            <v>0</v>
          </cell>
          <cell r="O3202">
            <v>0</v>
          </cell>
          <cell r="P3202">
            <v>0</v>
          </cell>
          <cell r="Q3202">
            <v>1000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1000</v>
          </cell>
          <cell r="W3202">
            <v>2000</v>
          </cell>
          <cell r="X3202">
            <v>0</v>
          </cell>
          <cell r="Y3202">
            <v>2000</v>
          </cell>
          <cell r="Z3202">
            <v>0</v>
          </cell>
          <cell r="AA3202">
            <v>0</v>
          </cell>
          <cell r="AB3202">
            <v>0</v>
          </cell>
          <cell r="AC3202">
            <v>4000</v>
          </cell>
          <cell r="AD3202">
            <v>2</v>
          </cell>
          <cell r="AE3202" t="str">
            <v>08,15</v>
          </cell>
          <cell r="AF3202"/>
          <cell r="AG3202"/>
        </row>
        <row r="3203">
          <cell r="E3203">
            <v>122164</v>
          </cell>
          <cell r="F3203" t="str">
            <v>d C NAUTIYAL</v>
          </cell>
          <cell r="G3203" t="str">
            <v>ORTHO</v>
          </cell>
          <cell r="H3203" t="str">
            <v>DEHRADUN</v>
          </cell>
          <cell r="I3203" t="str">
            <v>A</v>
          </cell>
          <cell r="J3203" t="str">
            <v>BL</v>
          </cell>
          <cell r="K3203">
            <v>25</v>
          </cell>
          <cell r="L3203">
            <v>15464</v>
          </cell>
          <cell r="M3203" t="str">
            <v>Approved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2500</v>
          </cell>
          <cell r="V3203">
            <v>0</v>
          </cell>
          <cell r="W3203">
            <v>2500</v>
          </cell>
          <cell r="X3203">
            <v>0</v>
          </cell>
          <cell r="Y3203">
            <v>0</v>
          </cell>
          <cell r="Z3203">
            <v>0</v>
          </cell>
          <cell r="AA3203">
            <v>0</v>
          </cell>
          <cell r="AB3203">
            <v>0</v>
          </cell>
          <cell r="AC3203">
            <v>2500</v>
          </cell>
          <cell r="AD3203">
            <v>3</v>
          </cell>
          <cell r="AE3203" t="str">
            <v>13,24,27</v>
          </cell>
          <cell r="AF3203"/>
          <cell r="AG3203"/>
        </row>
        <row r="3204">
          <cell r="E3204">
            <v>272682</v>
          </cell>
          <cell r="F3204" t="str">
            <v>ABHISHEK  JAIN</v>
          </cell>
          <cell r="G3204" t="str">
            <v>SUR</v>
          </cell>
          <cell r="H3204" t="str">
            <v>DEHRADUN</v>
          </cell>
          <cell r="I3204" t="str">
            <v>A</v>
          </cell>
          <cell r="J3204" t="str">
            <v>BL</v>
          </cell>
          <cell r="K3204">
            <v>40</v>
          </cell>
          <cell r="L3204">
            <v>15464</v>
          </cell>
          <cell r="M3204" t="str">
            <v>Approved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2000</v>
          </cell>
          <cell r="Z3204">
            <v>0</v>
          </cell>
          <cell r="AA3204">
            <v>0</v>
          </cell>
          <cell r="AB3204">
            <v>0</v>
          </cell>
          <cell r="AC3204">
            <v>2000</v>
          </cell>
          <cell r="AD3204">
            <v>1</v>
          </cell>
          <cell r="AE3204">
            <v>17</v>
          </cell>
          <cell r="AF3204"/>
          <cell r="AG3204"/>
        </row>
        <row r="3205">
          <cell r="E3205">
            <v>137225</v>
          </cell>
          <cell r="F3205" t="str">
            <v>Y S THAPLIYAL</v>
          </cell>
          <cell r="G3205" t="str">
            <v>ORTHO</v>
          </cell>
          <cell r="H3205" t="str">
            <v>DEHRADUN</v>
          </cell>
          <cell r="I3205" t="str">
            <v>A</v>
          </cell>
          <cell r="J3205" t="str">
            <v>BL</v>
          </cell>
          <cell r="K3205">
            <v>35</v>
          </cell>
          <cell r="L3205">
            <v>15464</v>
          </cell>
          <cell r="M3205" t="str">
            <v>Approved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2000</v>
          </cell>
          <cell r="V3205">
            <v>0</v>
          </cell>
          <cell r="W3205">
            <v>2000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1000</v>
          </cell>
          <cell r="AC3205">
            <v>3000</v>
          </cell>
          <cell r="AD3205">
            <v>1</v>
          </cell>
          <cell r="AE3205">
            <v>27</v>
          </cell>
          <cell r="AF3205"/>
          <cell r="AG3205"/>
        </row>
        <row r="3206">
          <cell r="E3206">
            <v>33461</v>
          </cell>
          <cell r="F3206" t="str">
            <v>NARENDRA SINGH  CHAUHAN</v>
          </cell>
          <cell r="G3206" t="str">
            <v>SUR</v>
          </cell>
          <cell r="H3206" t="str">
            <v>DEHRADUN</v>
          </cell>
          <cell r="I3206" t="str">
            <v>B</v>
          </cell>
          <cell r="J3206" t="str">
            <v>BL</v>
          </cell>
          <cell r="K3206">
            <v>30</v>
          </cell>
          <cell r="L3206">
            <v>15464</v>
          </cell>
          <cell r="M3206" t="str">
            <v>Approved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9000</v>
          </cell>
          <cell r="Z3206">
            <v>0</v>
          </cell>
          <cell r="AA3206">
            <v>0</v>
          </cell>
          <cell r="AB3206">
            <v>2000</v>
          </cell>
          <cell r="AC3206">
            <v>11000</v>
          </cell>
          <cell r="AD3206">
            <v>2</v>
          </cell>
          <cell r="AE3206" t="str">
            <v>03,20</v>
          </cell>
          <cell r="AF3206"/>
          <cell r="AG3206"/>
        </row>
        <row r="3207">
          <cell r="E3207">
            <v>166121</v>
          </cell>
          <cell r="F3207" t="str">
            <v>K S CHAUHAN</v>
          </cell>
          <cell r="G3207" t="str">
            <v>PEDIA</v>
          </cell>
          <cell r="H3207" t="str">
            <v>VIKASNAGAR</v>
          </cell>
          <cell r="I3207" t="str">
            <v>B</v>
          </cell>
          <cell r="J3207" t="str">
            <v>BL</v>
          </cell>
          <cell r="K3207">
            <v>20</v>
          </cell>
          <cell r="L3207">
            <v>15464</v>
          </cell>
          <cell r="M3207" t="str">
            <v>Approved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2000</v>
          </cell>
          <cell r="W3207">
            <v>2000</v>
          </cell>
          <cell r="X3207">
            <v>0</v>
          </cell>
          <cell r="Y3207">
            <v>0</v>
          </cell>
          <cell r="Z3207">
            <v>1000</v>
          </cell>
          <cell r="AA3207">
            <v>0</v>
          </cell>
          <cell r="AB3207">
            <v>0</v>
          </cell>
          <cell r="AC3207">
            <v>3000</v>
          </cell>
          <cell r="AD3207">
            <v>2</v>
          </cell>
          <cell r="AE3207" t="str">
            <v>03,20</v>
          </cell>
          <cell r="AF3207"/>
          <cell r="AG3207"/>
        </row>
        <row r="3208">
          <cell r="E3208">
            <v>57604</v>
          </cell>
          <cell r="F3208" t="str">
            <v>MAHESH  KURIYAL</v>
          </cell>
          <cell r="G3208" t="str">
            <v>NEUS</v>
          </cell>
          <cell r="H3208" t="str">
            <v>DEHRADUN</v>
          </cell>
          <cell r="I3208" t="str">
            <v>A</v>
          </cell>
          <cell r="J3208"/>
          <cell r="K3208">
            <v>50</v>
          </cell>
          <cell r="L3208">
            <v>15464</v>
          </cell>
          <cell r="M3208" t="str">
            <v>Approved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0</v>
          </cell>
          <cell r="AB3208">
            <v>0</v>
          </cell>
          <cell r="AC3208">
            <v>0</v>
          </cell>
          <cell r="AD3208">
            <v>0</v>
          </cell>
          <cell r="AE3208"/>
          <cell r="AF3208"/>
          <cell r="AG3208"/>
        </row>
        <row r="3209">
          <cell r="E3209">
            <v>24696</v>
          </cell>
          <cell r="F3209" t="str">
            <v>SUMIT  KHATRI</v>
          </cell>
          <cell r="G3209" t="str">
            <v>CP</v>
          </cell>
          <cell r="H3209" t="str">
            <v>DEHRADUN</v>
          </cell>
          <cell r="I3209" t="str">
            <v>A</v>
          </cell>
          <cell r="J3209" t="str">
            <v>BL</v>
          </cell>
          <cell r="K3209">
            <v>30</v>
          </cell>
          <cell r="L3209">
            <v>15464</v>
          </cell>
          <cell r="M3209" t="str">
            <v>Approved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1500</v>
          </cell>
          <cell r="S3209">
            <v>0</v>
          </cell>
          <cell r="T3209">
            <v>0</v>
          </cell>
          <cell r="U3209">
            <v>2200</v>
          </cell>
          <cell r="V3209">
            <v>0</v>
          </cell>
          <cell r="W3209">
            <v>3700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3700</v>
          </cell>
          <cell r="AD3209">
            <v>1</v>
          </cell>
          <cell r="AE3209">
            <v>9</v>
          </cell>
          <cell r="AF3209"/>
          <cell r="AG3209"/>
        </row>
        <row r="3210">
          <cell r="E3210">
            <v>219032</v>
          </cell>
          <cell r="F3210" t="str">
            <v>VARUN  SARIN</v>
          </cell>
          <cell r="G3210" t="str">
            <v>DERMA</v>
          </cell>
          <cell r="H3210" t="str">
            <v>DEHRADUN</v>
          </cell>
          <cell r="I3210" t="str">
            <v>A</v>
          </cell>
          <cell r="J3210" t="str">
            <v>AZ</v>
          </cell>
          <cell r="K3210">
            <v>150</v>
          </cell>
          <cell r="L3210">
            <v>15464</v>
          </cell>
          <cell r="M3210" t="str">
            <v>Approved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0</v>
          </cell>
          <cell r="AA3210">
            <v>0</v>
          </cell>
          <cell r="AB3210">
            <v>0</v>
          </cell>
          <cell r="AC3210">
            <v>0</v>
          </cell>
          <cell r="AD3210">
            <v>1</v>
          </cell>
          <cell r="AE3210">
            <v>17</v>
          </cell>
          <cell r="AF3210"/>
          <cell r="AG3210"/>
        </row>
        <row r="3211">
          <cell r="E3211">
            <v>286706</v>
          </cell>
          <cell r="F3211" t="str">
            <v>SARTHAK  ARORA</v>
          </cell>
          <cell r="G3211" t="str">
            <v>CP</v>
          </cell>
          <cell r="H3211" t="str">
            <v>VIKASNAGAR</v>
          </cell>
          <cell r="I3211" t="str">
            <v>A</v>
          </cell>
          <cell r="J3211" t="str">
            <v>BL</v>
          </cell>
          <cell r="K3211">
            <v>30</v>
          </cell>
          <cell r="L3211">
            <v>15464</v>
          </cell>
          <cell r="M3211" t="str">
            <v>Approved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4500</v>
          </cell>
          <cell r="S3211">
            <v>0</v>
          </cell>
          <cell r="T3211">
            <v>0</v>
          </cell>
          <cell r="U3211">
            <v>2000</v>
          </cell>
          <cell r="V3211">
            <v>500</v>
          </cell>
          <cell r="W3211">
            <v>7000</v>
          </cell>
          <cell r="X3211">
            <v>0</v>
          </cell>
          <cell r="Y3211">
            <v>2500</v>
          </cell>
          <cell r="Z3211">
            <v>0</v>
          </cell>
          <cell r="AA3211">
            <v>0</v>
          </cell>
          <cell r="AB3211">
            <v>0</v>
          </cell>
          <cell r="AC3211">
            <v>9500</v>
          </cell>
          <cell r="AD3211">
            <v>1</v>
          </cell>
          <cell r="AE3211">
            <v>20</v>
          </cell>
          <cell r="AF3211"/>
          <cell r="AG3211"/>
        </row>
        <row r="3212">
          <cell r="E3212">
            <v>77329</v>
          </cell>
          <cell r="F3212" t="str">
            <v>YOGENDRA  SINGH</v>
          </cell>
          <cell r="G3212" t="str">
            <v>CARD</v>
          </cell>
          <cell r="H3212" t="str">
            <v>DEHRADUN</v>
          </cell>
          <cell r="I3212" t="str">
            <v>A</v>
          </cell>
          <cell r="J3212" t="str">
            <v>AL</v>
          </cell>
          <cell r="K3212">
            <v>50</v>
          </cell>
          <cell r="L3212">
            <v>15464</v>
          </cell>
          <cell r="M3212" t="str">
            <v>Approved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2000</v>
          </cell>
          <cell r="V3212">
            <v>0</v>
          </cell>
          <cell r="W3212">
            <v>2000</v>
          </cell>
          <cell r="X3212">
            <v>0</v>
          </cell>
          <cell r="Y3212">
            <v>3000</v>
          </cell>
          <cell r="Z3212">
            <v>0</v>
          </cell>
          <cell r="AA3212">
            <v>0</v>
          </cell>
          <cell r="AB3212">
            <v>0</v>
          </cell>
          <cell r="AC3212">
            <v>5000</v>
          </cell>
          <cell r="AD3212">
            <v>2</v>
          </cell>
          <cell r="AE3212" t="str">
            <v>22,30</v>
          </cell>
          <cell r="AF3212">
            <v>30</v>
          </cell>
          <cell r="AG3212"/>
        </row>
        <row r="3213">
          <cell r="E3213">
            <v>119306</v>
          </cell>
          <cell r="F3213" t="str">
            <v>SUMER CHAND SINGHAL</v>
          </cell>
          <cell r="G3213" t="str">
            <v>CP</v>
          </cell>
          <cell r="H3213" t="str">
            <v>DEHRADUN</v>
          </cell>
          <cell r="I3213" t="str">
            <v>A</v>
          </cell>
          <cell r="J3213" t="str">
            <v>BL</v>
          </cell>
          <cell r="K3213">
            <v>40</v>
          </cell>
          <cell r="L3213">
            <v>15464</v>
          </cell>
          <cell r="M3213" t="str">
            <v>Approved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1000</v>
          </cell>
          <cell r="Z3213">
            <v>4000</v>
          </cell>
          <cell r="AA3213">
            <v>0</v>
          </cell>
          <cell r="AB3213">
            <v>0</v>
          </cell>
          <cell r="AC3213">
            <v>5000</v>
          </cell>
          <cell r="AD3213">
            <v>1</v>
          </cell>
          <cell r="AE3213">
            <v>15</v>
          </cell>
          <cell r="AF3213"/>
          <cell r="AG3213"/>
        </row>
        <row r="3214">
          <cell r="E3214">
            <v>77327</v>
          </cell>
          <cell r="F3214" t="str">
            <v>GOPALJEE  SHARMA</v>
          </cell>
          <cell r="G3214" t="str">
            <v>CP</v>
          </cell>
          <cell r="H3214" t="str">
            <v>DEHRADUN</v>
          </cell>
          <cell r="I3214" t="str">
            <v>A</v>
          </cell>
          <cell r="J3214" t="str">
            <v>BL</v>
          </cell>
          <cell r="K3214">
            <v>30</v>
          </cell>
          <cell r="L3214">
            <v>15464</v>
          </cell>
          <cell r="M3214" t="str">
            <v>Approved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1000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1000</v>
          </cell>
          <cell r="X3214">
            <v>0</v>
          </cell>
          <cell r="Y3214">
            <v>5000</v>
          </cell>
          <cell r="Z3214">
            <v>0</v>
          </cell>
          <cell r="AA3214">
            <v>0</v>
          </cell>
          <cell r="AB3214">
            <v>0</v>
          </cell>
          <cell r="AC3214">
            <v>6000</v>
          </cell>
          <cell r="AD3214">
            <v>3</v>
          </cell>
          <cell r="AE3214" t="str">
            <v>02,07,29</v>
          </cell>
          <cell r="AF3214">
            <v>7</v>
          </cell>
          <cell r="AG3214"/>
        </row>
        <row r="3215">
          <cell r="E3215">
            <v>264688</v>
          </cell>
          <cell r="F3215" t="str">
            <v>IRFAN YAQOOB BHAT</v>
          </cell>
          <cell r="G3215" t="str">
            <v>CARD</v>
          </cell>
          <cell r="H3215" t="str">
            <v>DEHRADUN</v>
          </cell>
          <cell r="I3215" t="str">
            <v>A</v>
          </cell>
          <cell r="J3215" t="str">
            <v>AL</v>
          </cell>
          <cell r="K3215">
            <v>80</v>
          </cell>
          <cell r="L3215">
            <v>15464</v>
          </cell>
          <cell r="M3215" t="str">
            <v>Approved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4000</v>
          </cell>
          <cell r="W3215">
            <v>4000</v>
          </cell>
          <cell r="X3215">
            <v>0</v>
          </cell>
          <cell r="Y3215">
            <v>2000</v>
          </cell>
          <cell r="Z3215">
            <v>0</v>
          </cell>
          <cell r="AA3215">
            <v>0</v>
          </cell>
          <cell r="AB3215">
            <v>0</v>
          </cell>
          <cell r="AC3215">
            <v>6000</v>
          </cell>
          <cell r="AD3215">
            <v>2</v>
          </cell>
          <cell r="AE3215" t="str">
            <v>07,21</v>
          </cell>
          <cell r="AF3215">
            <v>7</v>
          </cell>
          <cell r="AG3215"/>
        </row>
        <row r="3216">
          <cell r="E3216">
            <v>257015</v>
          </cell>
          <cell r="F3216" t="str">
            <v>AJAY KUMAR CHAUDHARY</v>
          </cell>
          <cell r="G3216" t="str">
            <v>CARD</v>
          </cell>
          <cell r="H3216" t="str">
            <v>DEHRADUN</v>
          </cell>
          <cell r="I3216" t="str">
            <v>B</v>
          </cell>
          <cell r="J3216" t="str">
            <v>BL</v>
          </cell>
          <cell r="K3216">
            <v>20</v>
          </cell>
          <cell r="L3216">
            <v>15464</v>
          </cell>
          <cell r="M3216" t="str">
            <v>Approved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1000</v>
          </cell>
          <cell r="W3216">
            <v>1000</v>
          </cell>
          <cell r="X3216">
            <v>0</v>
          </cell>
          <cell r="Y3216">
            <v>0</v>
          </cell>
          <cell r="Z3216">
            <v>2000</v>
          </cell>
          <cell r="AA3216">
            <v>0</v>
          </cell>
          <cell r="AB3216">
            <v>0</v>
          </cell>
          <cell r="AC3216">
            <v>3000</v>
          </cell>
          <cell r="AD3216">
            <v>2</v>
          </cell>
          <cell r="AE3216" t="str">
            <v>09,28</v>
          </cell>
          <cell r="AF3216"/>
          <cell r="AG3216"/>
        </row>
        <row r="3217">
          <cell r="E3217">
            <v>178004</v>
          </cell>
          <cell r="F3217" t="str">
            <v>MANOJ KUMAR GUPTA</v>
          </cell>
          <cell r="G3217" t="str">
            <v>SUR</v>
          </cell>
          <cell r="H3217" t="str">
            <v>DEHRADUN</v>
          </cell>
          <cell r="I3217" t="str">
            <v>A</v>
          </cell>
          <cell r="J3217" t="str">
            <v>BZ</v>
          </cell>
          <cell r="K3217">
            <v>30</v>
          </cell>
          <cell r="L3217">
            <v>15464</v>
          </cell>
          <cell r="M3217" t="str">
            <v>Approved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1000</v>
          </cell>
          <cell r="W3217">
            <v>1000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B3217">
            <v>0</v>
          </cell>
          <cell r="AC3217">
            <v>1000</v>
          </cell>
          <cell r="AD3217">
            <v>2</v>
          </cell>
          <cell r="AE3217" t="str">
            <v>13,29</v>
          </cell>
          <cell r="AF3217"/>
          <cell r="AG3217"/>
        </row>
        <row r="3218">
          <cell r="E3218">
            <v>173058</v>
          </cell>
          <cell r="F3218" t="str">
            <v>YASHPAL  SINGH</v>
          </cell>
          <cell r="G3218" t="str">
            <v>NEU</v>
          </cell>
          <cell r="H3218" t="str">
            <v>DEHRADUN</v>
          </cell>
          <cell r="I3218" t="str">
            <v>B</v>
          </cell>
          <cell r="J3218" t="str">
            <v>BL</v>
          </cell>
          <cell r="K3218">
            <v>40</v>
          </cell>
          <cell r="L3218">
            <v>15464</v>
          </cell>
          <cell r="M3218" t="str">
            <v>Approved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2500</v>
          </cell>
          <cell r="W3218">
            <v>2500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B3218">
            <v>0</v>
          </cell>
          <cell r="AC3218">
            <v>2500</v>
          </cell>
          <cell r="AD3218">
            <v>0</v>
          </cell>
          <cell r="AE3218"/>
          <cell r="AF3218"/>
          <cell r="AG3218"/>
        </row>
        <row r="3219">
          <cell r="E3219">
            <v>286702</v>
          </cell>
          <cell r="F3219" t="str">
            <v>NITNAV  BHATNAGAR</v>
          </cell>
          <cell r="G3219" t="str">
            <v>CP</v>
          </cell>
          <cell r="H3219" t="str">
            <v>DEHRADUN</v>
          </cell>
          <cell r="I3219" t="str">
            <v>B</v>
          </cell>
          <cell r="J3219" t="str">
            <v>BL</v>
          </cell>
          <cell r="K3219">
            <v>25</v>
          </cell>
          <cell r="L3219">
            <v>15464</v>
          </cell>
          <cell r="M3219" t="str">
            <v>Approved</v>
          </cell>
          <cell r="N3219">
            <v>0</v>
          </cell>
          <cell r="O3219">
            <v>1200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>
            <v>2000</v>
          </cell>
          <cell r="V3219">
            <v>400</v>
          </cell>
          <cell r="W3219">
            <v>3600</v>
          </cell>
          <cell r="X3219">
            <v>0</v>
          </cell>
          <cell r="Y3219">
            <v>1000</v>
          </cell>
          <cell r="Z3219">
            <v>0</v>
          </cell>
          <cell r="AA3219">
            <v>0</v>
          </cell>
          <cell r="AB3219">
            <v>0</v>
          </cell>
          <cell r="AC3219">
            <v>4600</v>
          </cell>
          <cell r="AD3219">
            <v>2</v>
          </cell>
          <cell r="AE3219" t="str">
            <v>08,27</v>
          </cell>
          <cell r="AF3219"/>
          <cell r="AG3219"/>
        </row>
        <row r="3220">
          <cell r="E3220">
            <v>199027</v>
          </cell>
          <cell r="F3220" t="str">
            <v>PRADEEP  SINGHAL</v>
          </cell>
          <cell r="G3220" t="str">
            <v>SUR</v>
          </cell>
          <cell r="H3220" t="str">
            <v>DEHRADUN</v>
          </cell>
          <cell r="I3220" t="str">
            <v>A</v>
          </cell>
          <cell r="J3220" t="str">
            <v>BL</v>
          </cell>
          <cell r="K3220">
            <v>35</v>
          </cell>
          <cell r="L3220">
            <v>15464</v>
          </cell>
          <cell r="M3220" t="str">
            <v>Approved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2000</v>
          </cell>
          <cell r="U3220">
            <v>0</v>
          </cell>
          <cell r="V3220">
            <v>0</v>
          </cell>
          <cell r="W3220">
            <v>2000</v>
          </cell>
          <cell r="X3220">
            <v>0</v>
          </cell>
          <cell r="Y3220">
            <v>500</v>
          </cell>
          <cell r="Z3220">
            <v>0</v>
          </cell>
          <cell r="AA3220">
            <v>0</v>
          </cell>
          <cell r="AB3220">
            <v>0</v>
          </cell>
          <cell r="AC3220">
            <v>2500</v>
          </cell>
          <cell r="AD3220">
            <v>2</v>
          </cell>
          <cell r="AE3220" t="str">
            <v>22,29</v>
          </cell>
          <cell r="AF3220"/>
          <cell r="AG3220"/>
        </row>
        <row r="3221">
          <cell r="E3221">
            <v>193963</v>
          </cell>
          <cell r="F3221" t="str">
            <v>ANIL  JUYAL</v>
          </cell>
          <cell r="G3221" t="str">
            <v>ORTHO</v>
          </cell>
          <cell r="H3221" t="str">
            <v>DEHRADUN</v>
          </cell>
          <cell r="I3221" t="str">
            <v>A</v>
          </cell>
          <cell r="J3221" t="str">
            <v>BZ</v>
          </cell>
          <cell r="K3221">
            <v>30</v>
          </cell>
          <cell r="L3221">
            <v>15464</v>
          </cell>
          <cell r="M3221" t="str">
            <v>Approved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0</v>
          </cell>
          <cell r="Y3221">
            <v>0</v>
          </cell>
          <cell r="Z3221">
            <v>0</v>
          </cell>
          <cell r="AA3221">
            <v>0</v>
          </cell>
          <cell r="AB3221">
            <v>0</v>
          </cell>
          <cell r="AC3221">
            <v>0</v>
          </cell>
          <cell r="AD3221">
            <v>1</v>
          </cell>
          <cell r="AE3221">
            <v>23</v>
          </cell>
          <cell r="AF3221"/>
          <cell r="AG3221"/>
        </row>
        <row r="3222">
          <cell r="E3222">
            <v>57603</v>
          </cell>
          <cell r="F3222" t="str">
            <v>ARVIND  MAMGAIN</v>
          </cell>
          <cell r="G3222" t="str">
            <v>NEUS</v>
          </cell>
          <cell r="H3222" t="str">
            <v>DEHRADUN</v>
          </cell>
          <cell r="I3222" t="str">
            <v>A</v>
          </cell>
          <cell r="J3222" t="str">
            <v>CL</v>
          </cell>
          <cell r="K3222">
            <v>15</v>
          </cell>
          <cell r="L3222">
            <v>15464</v>
          </cell>
          <cell r="M3222" t="str">
            <v>Approved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>
            <v>4000</v>
          </cell>
          <cell r="V3222">
            <v>0</v>
          </cell>
          <cell r="W3222">
            <v>4000</v>
          </cell>
          <cell r="X3222">
            <v>0</v>
          </cell>
          <cell r="Y3222">
            <v>2000</v>
          </cell>
          <cell r="Z3222">
            <v>0</v>
          </cell>
          <cell r="AA3222">
            <v>0</v>
          </cell>
          <cell r="AB3222">
            <v>0</v>
          </cell>
          <cell r="AC3222">
            <v>6000</v>
          </cell>
          <cell r="AD3222">
            <v>2</v>
          </cell>
          <cell r="AE3222" t="str">
            <v>04,10</v>
          </cell>
          <cell r="AF3222"/>
          <cell r="AG3222"/>
        </row>
        <row r="3223">
          <cell r="E3223">
            <v>93967</v>
          </cell>
          <cell r="F3223" t="str">
            <v>ROHITASH  SHARMA</v>
          </cell>
          <cell r="G3223" t="str">
            <v>NEU</v>
          </cell>
          <cell r="H3223" t="str">
            <v>DEHRADUN</v>
          </cell>
          <cell r="I3223" t="str">
            <v>A</v>
          </cell>
          <cell r="J3223" t="str">
            <v>BL</v>
          </cell>
          <cell r="K3223">
            <v>40</v>
          </cell>
          <cell r="L3223">
            <v>15464</v>
          </cell>
          <cell r="M3223" t="str">
            <v>Approved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  <cell r="U3223">
            <v>4000</v>
          </cell>
          <cell r="V3223">
            <v>0</v>
          </cell>
          <cell r="W3223">
            <v>4000</v>
          </cell>
          <cell r="X3223">
            <v>0</v>
          </cell>
          <cell r="Y3223">
            <v>500</v>
          </cell>
          <cell r="Z3223">
            <v>0</v>
          </cell>
          <cell r="AA3223">
            <v>0</v>
          </cell>
          <cell r="AB3223">
            <v>0</v>
          </cell>
          <cell r="AC3223">
            <v>4500</v>
          </cell>
          <cell r="AD3223">
            <v>1</v>
          </cell>
          <cell r="AE3223">
            <v>4</v>
          </cell>
          <cell r="AF3223"/>
          <cell r="AG3223"/>
        </row>
        <row r="3224">
          <cell r="E3224">
            <v>293614</v>
          </cell>
          <cell r="F3224" t="str">
            <v>SHANTANU  AGGARWAL</v>
          </cell>
          <cell r="G3224" t="str">
            <v>CP</v>
          </cell>
          <cell r="H3224" t="str">
            <v>DEHRADUN</v>
          </cell>
          <cell r="I3224" t="str">
            <v>A</v>
          </cell>
          <cell r="J3224" t="str">
            <v>BL</v>
          </cell>
          <cell r="K3224">
            <v>20</v>
          </cell>
          <cell r="L3224">
            <v>15464</v>
          </cell>
          <cell r="M3224" t="str">
            <v>Approved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3000</v>
          </cell>
          <cell r="W3224">
            <v>3000</v>
          </cell>
          <cell r="X3224">
            <v>0</v>
          </cell>
          <cell r="Y3224">
            <v>0</v>
          </cell>
          <cell r="Z3224">
            <v>0</v>
          </cell>
          <cell r="AA3224">
            <v>0</v>
          </cell>
          <cell r="AB3224">
            <v>0</v>
          </cell>
          <cell r="AC3224">
            <v>3000</v>
          </cell>
          <cell r="AD3224">
            <v>1</v>
          </cell>
          <cell r="AE3224">
            <v>9</v>
          </cell>
          <cell r="AF3224"/>
          <cell r="AG3224"/>
        </row>
        <row r="3225">
          <cell r="E3225">
            <v>93974</v>
          </cell>
          <cell r="F3225" t="str">
            <v>MANISH  MITTAL</v>
          </cell>
          <cell r="G3225" t="str">
            <v>NEU</v>
          </cell>
          <cell r="H3225" t="str">
            <v>DEHRADUN</v>
          </cell>
          <cell r="I3225" t="str">
            <v>A</v>
          </cell>
          <cell r="J3225" t="str">
            <v>AZ</v>
          </cell>
          <cell r="K3225">
            <v>45</v>
          </cell>
          <cell r="L3225">
            <v>15464</v>
          </cell>
          <cell r="M3225" t="str">
            <v>Approved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1000</v>
          </cell>
          <cell r="W3225">
            <v>1000</v>
          </cell>
          <cell r="X3225">
            <v>0</v>
          </cell>
          <cell r="Y3225">
            <v>0</v>
          </cell>
          <cell r="Z3225">
            <v>0</v>
          </cell>
          <cell r="AA3225">
            <v>0</v>
          </cell>
          <cell r="AB3225">
            <v>0</v>
          </cell>
          <cell r="AC3225">
            <v>1000</v>
          </cell>
          <cell r="AD3225">
            <v>1</v>
          </cell>
          <cell r="AE3225">
            <v>23</v>
          </cell>
          <cell r="AF3225"/>
          <cell r="AG3225"/>
        </row>
        <row r="3226">
          <cell r="E3226">
            <v>67096</v>
          </cell>
          <cell r="F3226" t="str">
            <v>N L AMOLI</v>
          </cell>
          <cell r="G3226" t="str">
            <v>GP</v>
          </cell>
          <cell r="H3226" t="str">
            <v>DOILWALA</v>
          </cell>
          <cell r="I3226" t="str">
            <v>A</v>
          </cell>
          <cell r="J3226"/>
          <cell r="K3226">
            <v>35</v>
          </cell>
          <cell r="L3226">
            <v>15464</v>
          </cell>
          <cell r="M3226" t="str">
            <v>Approved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0</v>
          </cell>
          <cell r="Z3226">
            <v>0</v>
          </cell>
          <cell r="AA3226">
            <v>0</v>
          </cell>
          <cell r="AB3226">
            <v>0</v>
          </cell>
          <cell r="AC3226">
            <v>0</v>
          </cell>
          <cell r="AD3226">
            <v>0</v>
          </cell>
          <cell r="AE3226"/>
          <cell r="AF3226"/>
          <cell r="AG3226"/>
        </row>
        <row r="3227">
          <cell r="E3227">
            <v>63571</v>
          </cell>
          <cell r="F3227" t="str">
            <v>SANJAY  VERMA</v>
          </cell>
          <cell r="G3227" t="str">
            <v>CP</v>
          </cell>
          <cell r="H3227" t="str">
            <v>DEHRADUN</v>
          </cell>
          <cell r="I3227" t="str">
            <v>A</v>
          </cell>
          <cell r="J3227" t="str">
            <v>BZ</v>
          </cell>
          <cell r="K3227">
            <v>22</v>
          </cell>
          <cell r="L3227">
            <v>15464</v>
          </cell>
          <cell r="M3227" t="str">
            <v>Approved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1000</v>
          </cell>
          <cell r="Z3227">
            <v>0</v>
          </cell>
          <cell r="AA3227">
            <v>0</v>
          </cell>
          <cell r="AB3227">
            <v>0</v>
          </cell>
          <cell r="AC3227">
            <v>1000</v>
          </cell>
          <cell r="AD3227">
            <v>1</v>
          </cell>
          <cell r="AE3227">
            <v>14</v>
          </cell>
          <cell r="AF3227"/>
          <cell r="AG3227"/>
        </row>
        <row r="3228">
          <cell r="E3228">
            <v>170783</v>
          </cell>
          <cell r="F3228" t="str">
            <v>DARESH  DODDAMANI</v>
          </cell>
          <cell r="G3228" t="str">
            <v>URO</v>
          </cell>
          <cell r="H3228" t="str">
            <v>DEHRADUN</v>
          </cell>
          <cell r="I3228" t="str">
            <v>A</v>
          </cell>
          <cell r="J3228" t="str">
            <v>BZ</v>
          </cell>
          <cell r="K3228">
            <v>25</v>
          </cell>
          <cell r="L3228">
            <v>15464</v>
          </cell>
          <cell r="M3228" t="str">
            <v>Approved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1000</v>
          </cell>
          <cell r="Z3228">
            <v>0</v>
          </cell>
          <cell r="AA3228">
            <v>0</v>
          </cell>
          <cell r="AB3228">
            <v>0</v>
          </cell>
          <cell r="AC3228">
            <v>1000</v>
          </cell>
          <cell r="AD3228">
            <v>2</v>
          </cell>
          <cell r="AE3228" t="str">
            <v>14,28</v>
          </cell>
          <cell r="AF3228"/>
          <cell r="AG3228"/>
        </row>
        <row r="3229">
          <cell r="E3229">
            <v>170796</v>
          </cell>
          <cell r="F3229" t="str">
            <v>PRAVEEN  PANWAR</v>
          </cell>
          <cell r="G3229" t="str">
            <v>CP</v>
          </cell>
          <cell r="H3229" t="str">
            <v>DEHRADUN</v>
          </cell>
          <cell r="I3229" t="str">
            <v>VIP</v>
          </cell>
          <cell r="J3229" t="str">
            <v>BL</v>
          </cell>
          <cell r="K3229">
            <v>30</v>
          </cell>
          <cell r="L3229">
            <v>15464</v>
          </cell>
          <cell r="M3229" t="str">
            <v>Approved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500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500</v>
          </cell>
          <cell r="X3229">
            <v>0</v>
          </cell>
          <cell r="Y3229">
            <v>1000</v>
          </cell>
          <cell r="Z3229">
            <v>500</v>
          </cell>
          <cell r="AA3229">
            <v>0</v>
          </cell>
          <cell r="AB3229">
            <v>0</v>
          </cell>
          <cell r="AC3229">
            <v>2000</v>
          </cell>
          <cell r="AD3229">
            <v>3</v>
          </cell>
          <cell r="AE3229" t="str">
            <v>09,14,24</v>
          </cell>
          <cell r="AF3229"/>
          <cell r="AG3229"/>
        </row>
        <row r="3230">
          <cell r="E3230">
            <v>170798</v>
          </cell>
          <cell r="F3230" t="str">
            <v>AVINASH  GAHLOT</v>
          </cell>
          <cell r="G3230" t="str">
            <v>CP</v>
          </cell>
          <cell r="H3230" t="str">
            <v>DEHRADUN</v>
          </cell>
          <cell r="I3230" t="str">
            <v>B</v>
          </cell>
          <cell r="J3230" t="str">
            <v>BL</v>
          </cell>
          <cell r="K3230">
            <v>35</v>
          </cell>
          <cell r="L3230">
            <v>15464</v>
          </cell>
          <cell r="M3230" t="str">
            <v>Approved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2000</v>
          </cell>
          <cell r="Z3230">
            <v>0</v>
          </cell>
          <cell r="AA3230">
            <v>0</v>
          </cell>
          <cell r="AB3230">
            <v>1000</v>
          </cell>
          <cell r="AC3230">
            <v>3000</v>
          </cell>
          <cell r="AD3230">
            <v>1</v>
          </cell>
          <cell r="AE3230">
            <v>13</v>
          </cell>
          <cell r="AF3230"/>
          <cell r="AG3230"/>
        </row>
        <row r="3231">
          <cell r="E3231">
            <v>191687</v>
          </cell>
          <cell r="F3231" t="str">
            <v>VIKAS  JAIN</v>
          </cell>
          <cell r="G3231" t="str">
            <v>CHEST</v>
          </cell>
          <cell r="H3231" t="str">
            <v>VIKASNAGAR</v>
          </cell>
          <cell r="I3231" t="str">
            <v>B</v>
          </cell>
          <cell r="J3231" t="str">
            <v>BZ</v>
          </cell>
          <cell r="K3231">
            <v>30</v>
          </cell>
          <cell r="L3231">
            <v>15464</v>
          </cell>
          <cell r="M3231" t="str">
            <v>Approved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500</v>
          </cell>
          <cell r="W3231">
            <v>500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1000</v>
          </cell>
          <cell r="AC3231">
            <v>1500</v>
          </cell>
          <cell r="AD3231">
            <v>2</v>
          </cell>
          <cell r="AE3231" t="str">
            <v>03,20</v>
          </cell>
          <cell r="AF3231"/>
          <cell r="AG3231"/>
        </row>
        <row r="3232">
          <cell r="E3232">
            <v>286461</v>
          </cell>
          <cell r="F3232" t="str">
            <v>NAGENDER  RAWAT</v>
          </cell>
          <cell r="G3232" t="str">
            <v>NEU</v>
          </cell>
          <cell r="H3232" t="str">
            <v>DEHRADUN</v>
          </cell>
          <cell r="I3232" t="str">
            <v>A</v>
          </cell>
          <cell r="J3232" t="str">
            <v>CZ</v>
          </cell>
          <cell r="K3232">
            <v>15</v>
          </cell>
          <cell r="L3232">
            <v>15464</v>
          </cell>
          <cell r="M3232" t="str">
            <v>Approved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1</v>
          </cell>
          <cell r="AE3232">
            <v>28</v>
          </cell>
          <cell r="AF3232"/>
          <cell r="AG3232"/>
        </row>
        <row r="3233">
          <cell r="E3233">
            <v>320027</v>
          </cell>
          <cell r="F3233" t="str">
            <v>DEEPAK  PUROHITT</v>
          </cell>
          <cell r="G3233" t="str">
            <v>GAST</v>
          </cell>
          <cell r="H3233" t="str">
            <v>DEHRADUN</v>
          </cell>
          <cell r="I3233" t="str">
            <v>A</v>
          </cell>
          <cell r="J3233" t="str">
            <v>CL</v>
          </cell>
          <cell r="K3233">
            <v>15</v>
          </cell>
          <cell r="L3233">
            <v>15464</v>
          </cell>
          <cell r="M3233" t="str">
            <v>Approved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5000</v>
          </cell>
          <cell r="W3233">
            <v>5000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B3233">
            <v>0</v>
          </cell>
          <cell r="AC3233">
            <v>5000</v>
          </cell>
          <cell r="AD3233">
            <v>4</v>
          </cell>
          <cell r="AE3233" t="str">
            <v>07,10,17,27</v>
          </cell>
          <cell r="AF3233">
            <v>7</v>
          </cell>
          <cell r="AG3233"/>
        </row>
        <row r="3234">
          <cell r="E3234">
            <v>286417</v>
          </cell>
          <cell r="F3234" t="str">
            <v>ANKUR  PANDEY</v>
          </cell>
          <cell r="G3234" t="str">
            <v>CP</v>
          </cell>
          <cell r="H3234" t="str">
            <v>DEHRADUN</v>
          </cell>
          <cell r="I3234" t="str">
            <v>A</v>
          </cell>
          <cell r="J3234" t="str">
            <v>BL</v>
          </cell>
          <cell r="K3234">
            <v>30</v>
          </cell>
          <cell r="L3234">
            <v>15464</v>
          </cell>
          <cell r="M3234" t="str">
            <v>Approved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2000</v>
          </cell>
          <cell r="V3234">
            <v>0</v>
          </cell>
          <cell r="W3234">
            <v>2000</v>
          </cell>
          <cell r="X3234">
            <v>0</v>
          </cell>
          <cell r="Y3234">
            <v>500</v>
          </cell>
          <cell r="Z3234">
            <v>0</v>
          </cell>
          <cell r="AA3234">
            <v>0</v>
          </cell>
          <cell r="AB3234">
            <v>0</v>
          </cell>
          <cell r="AC3234">
            <v>2500</v>
          </cell>
          <cell r="AD3234">
            <v>2</v>
          </cell>
          <cell r="AE3234" t="str">
            <v>15,24</v>
          </cell>
          <cell r="AF3234"/>
          <cell r="AG3234"/>
        </row>
        <row r="3235">
          <cell r="E3235">
            <v>206814</v>
          </cell>
          <cell r="F3235" t="str">
            <v>VIVEK SINGH CHAUHAN</v>
          </cell>
          <cell r="G3235" t="str">
            <v>CP</v>
          </cell>
          <cell r="H3235" t="str">
            <v>DEHRADUN</v>
          </cell>
          <cell r="I3235" t="str">
            <v>A</v>
          </cell>
          <cell r="J3235" t="str">
            <v>BL</v>
          </cell>
          <cell r="K3235">
            <v>30</v>
          </cell>
          <cell r="L3235">
            <v>15464</v>
          </cell>
          <cell r="M3235" t="str">
            <v>Approved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3000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3000</v>
          </cell>
          <cell r="X3235">
            <v>0</v>
          </cell>
          <cell r="Y3235">
            <v>2200</v>
          </cell>
          <cell r="Z3235">
            <v>0</v>
          </cell>
          <cell r="AA3235">
            <v>0</v>
          </cell>
          <cell r="AB3235">
            <v>0</v>
          </cell>
          <cell r="AC3235">
            <v>5200</v>
          </cell>
          <cell r="AD3235">
            <v>1</v>
          </cell>
          <cell r="AE3235">
            <v>8</v>
          </cell>
          <cell r="AF3235"/>
          <cell r="AG3235"/>
        </row>
        <row r="3236">
          <cell r="E3236">
            <v>180008</v>
          </cell>
          <cell r="F3236" t="str">
            <v>SHANKAR DATT JOSHI</v>
          </cell>
          <cell r="G3236" t="str">
            <v>CP</v>
          </cell>
          <cell r="H3236" t="str">
            <v>DEHRADUN</v>
          </cell>
          <cell r="I3236" t="str">
            <v>VIP</v>
          </cell>
          <cell r="J3236" t="str">
            <v>AL</v>
          </cell>
          <cell r="K3236">
            <v>65</v>
          </cell>
          <cell r="L3236">
            <v>15464</v>
          </cell>
          <cell r="M3236" t="str">
            <v>Approved</v>
          </cell>
          <cell r="N3236">
            <v>500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6500</v>
          </cell>
          <cell r="Z3236">
            <v>5000</v>
          </cell>
          <cell r="AA3236">
            <v>0</v>
          </cell>
          <cell r="AB3236">
            <v>0</v>
          </cell>
          <cell r="AC3236">
            <v>12000</v>
          </cell>
          <cell r="AD3236">
            <v>2</v>
          </cell>
          <cell r="AE3236" t="str">
            <v>15,27</v>
          </cell>
          <cell r="AF3236"/>
          <cell r="AG3236"/>
        </row>
        <row r="3237">
          <cell r="E3237">
            <v>208240</v>
          </cell>
          <cell r="F3237" t="str">
            <v>NEELKAMAL KUMAR SINGH</v>
          </cell>
          <cell r="G3237" t="str">
            <v>SUR</v>
          </cell>
          <cell r="H3237" t="str">
            <v>DEHRADUN</v>
          </cell>
          <cell r="I3237" t="str">
            <v>A</v>
          </cell>
          <cell r="J3237" t="str">
            <v>BL</v>
          </cell>
          <cell r="K3237">
            <v>40</v>
          </cell>
          <cell r="L3237">
            <v>15464</v>
          </cell>
          <cell r="M3237" t="str">
            <v>Approved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2000</v>
          </cell>
          <cell r="W3237">
            <v>2000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B3237">
            <v>0</v>
          </cell>
          <cell r="AC3237">
            <v>2000</v>
          </cell>
          <cell r="AD3237">
            <v>1</v>
          </cell>
          <cell r="AE3237">
            <v>4</v>
          </cell>
          <cell r="AF3237"/>
          <cell r="AG3237"/>
        </row>
        <row r="3238">
          <cell r="E3238">
            <v>286289</v>
          </cell>
          <cell r="F3238" t="str">
            <v>SIDHANT  KHANNA</v>
          </cell>
          <cell r="G3238" t="str">
            <v>CP</v>
          </cell>
          <cell r="H3238" t="str">
            <v>DEHRADUN</v>
          </cell>
          <cell r="I3238" t="str">
            <v>VIP</v>
          </cell>
          <cell r="J3238" t="str">
            <v>BL</v>
          </cell>
          <cell r="K3238">
            <v>25</v>
          </cell>
          <cell r="L3238">
            <v>15464</v>
          </cell>
          <cell r="M3238" t="str">
            <v>Approved</v>
          </cell>
          <cell r="N3238">
            <v>0</v>
          </cell>
          <cell r="O3238">
            <v>0</v>
          </cell>
          <cell r="P3238">
            <v>0</v>
          </cell>
          <cell r="Q3238">
            <v>5000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5000</v>
          </cell>
          <cell r="W3238">
            <v>10000</v>
          </cell>
          <cell r="X3238">
            <v>0</v>
          </cell>
          <cell r="Y3238">
            <v>6000</v>
          </cell>
          <cell r="Z3238">
            <v>2000</v>
          </cell>
          <cell r="AA3238">
            <v>0</v>
          </cell>
          <cell r="AB3238">
            <v>8000</v>
          </cell>
          <cell r="AC3238">
            <v>26000</v>
          </cell>
          <cell r="AD3238">
            <v>3</v>
          </cell>
          <cell r="AE3238" t="str">
            <v>10,15,29</v>
          </cell>
          <cell r="AF3238"/>
          <cell r="AG3238"/>
        </row>
        <row r="3239">
          <cell r="E3239">
            <v>240735</v>
          </cell>
          <cell r="F3239" t="str">
            <v>YASHBIR TOMAR SINGH</v>
          </cell>
          <cell r="G3239" t="str">
            <v>CP</v>
          </cell>
          <cell r="H3239" t="str">
            <v>VIKASNAGAR</v>
          </cell>
          <cell r="I3239" t="str">
            <v>A</v>
          </cell>
          <cell r="J3239" t="str">
            <v>AZ</v>
          </cell>
          <cell r="K3239">
            <v>60</v>
          </cell>
          <cell r="L3239">
            <v>15464</v>
          </cell>
          <cell r="M3239" t="str">
            <v>Approved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B3239">
            <v>1000</v>
          </cell>
          <cell r="AC3239">
            <v>1000</v>
          </cell>
          <cell r="AD3239">
            <v>2</v>
          </cell>
          <cell r="AE3239" t="str">
            <v>03,20</v>
          </cell>
          <cell r="AF3239"/>
          <cell r="AG3239"/>
        </row>
        <row r="3240">
          <cell r="E3240">
            <v>286288</v>
          </cell>
          <cell r="F3240" t="str">
            <v>ABHISHEK  SHARMA</v>
          </cell>
          <cell r="G3240" t="str">
            <v>CP</v>
          </cell>
          <cell r="H3240" t="str">
            <v>DEHRADUN</v>
          </cell>
          <cell r="I3240" t="str">
            <v>A</v>
          </cell>
          <cell r="J3240" t="str">
            <v>BL</v>
          </cell>
          <cell r="K3240">
            <v>20</v>
          </cell>
          <cell r="L3240">
            <v>15464</v>
          </cell>
          <cell r="M3240" t="str">
            <v>Approved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1000</v>
          </cell>
          <cell r="U3240">
            <v>1000</v>
          </cell>
          <cell r="V3240">
            <v>1000</v>
          </cell>
          <cell r="W3240">
            <v>3000</v>
          </cell>
          <cell r="X3240">
            <v>0</v>
          </cell>
          <cell r="Y3240">
            <v>1000</v>
          </cell>
          <cell r="Z3240">
            <v>0</v>
          </cell>
          <cell r="AA3240">
            <v>0</v>
          </cell>
          <cell r="AB3240">
            <v>0</v>
          </cell>
          <cell r="AC3240">
            <v>4000</v>
          </cell>
          <cell r="AD3240">
            <v>2</v>
          </cell>
          <cell r="AE3240" t="str">
            <v>09,27</v>
          </cell>
          <cell r="AF3240"/>
          <cell r="AG3240"/>
        </row>
        <row r="3241">
          <cell r="E3241">
            <v>293646</v>
          </cell>
          <cell r="F3241" t="str">
            <v>SANJEEV KUMAR PANDEY</v>
          </cell>
          <cell r="G3241" t="str">
            <v>NEU</v>
          </cell>
          <cell r="H3241" t="str">
            <v>DEHRADUN</v>
          </cell>
          <cell r="I3241" t="str">
            <v>A</v>
          </cell>
          <cell r="J3241" t="str">
            <v>CL</v>
          </cell>
          <cell r="K3241">
            <v>15</v>
          </cell>
          <cell r="L3241">
            <v>15464</v>
          </cell>
          <cell r="M3241" t="str">
            <v>Approved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2000</v>
          </cell>
          <cell r="Z3241">
            <v>0</v>
          </cell>
          <cell r="AA3241">
            <v>0</v>
          </cell>
          <cell r="AB3241">
            <v>0</v>
          </cell>
          <cell r="AC3241">
            <v>2000</v>
          </cell>
          <cell r="AD3241">
            <v>1</v>
          </cell>
          <cell r="AE3241">
            <v>23</v>
          </cell>
          <cell r="AF3241"/>
          <cell r="AG3241"/>
        </row>
        <row r="3242">
          <cell r="E3242">
            <v>135709</v>
          </cell>
          <cell r="F3242" t="str">
            <v>CHAKRAPANI  BHARDWAJ</v>
          </cell>
          <cell r="G3242" t="str">
            <v>CP</v>
          </cell>
          <cell r="H3242" t="str">
            <v>GHAZIABAD</v>
          </cell>
          <cell r="I3242" t="str">
            <v>A</v>
          </cell>
          <cell r="J3242" t="str">
            <v>BL</v>
          </cell>
          <cell r="K3242">
            <v>40</v>
          </cell>
          <cell r="L3242">
            <v>131904</v>
          </cell>
          <cell r="M3242" t="str">
            <v>Approved</v>
          </cell>
          <cell r="N3242">
            <v>0</v>
          </cell>
          <cell r="O3242">
            <v>0</v>
          </cell>
          <cell r="P3242">
            <v>1000</v>
          </cell>
          <cell r="Q3242">
            <v>0</v>
          </cell>
          <cell r="R3242">
            <v>0</v>
          </cell>
          <cell r="S3242">
            <v>0</v>
          </cell>
          <cell r="T3242">
            <v>1500</v>
          </cell>
          <cell r="U3242">
            <v>3000</v>
          </cell>
          <cell r="V3242">
            <v>2000</v>
          </cell>
          <cell r="W3242">
            <v>7500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B3242">
            <v>0</v>
          </cell>
          <cell r="AC3242">
            <v>7500</v>
          </cell>
          <cell r="AD3242">
            <v>0</v>
          </cell>
          <cell r="AE3242"/>
          <cell r="AF3242">
            <v>13</v>
          </cell>
          <cell r="AG3242">
            <v>13</v>
          </cell>
        </row>
        <row r="3243">
          <cell r="E3243">
            <v>25401</v>
          </cell>
          <cell r="F3243" t="str">
            <v>SUBHASISH  MAZUMDER</v>
          </cell>
          <cell r="G3243" t="str">
            <v>GAST</v>
          </cell>
          <cell r="H3243" t="str">
            <v>GHAZIABAD</v>
          </cell>
          <cell r="I3243" t="str">
            <v>B</v>
          </cell>
          <cell r="J3243" t="str">
            <v>BL</v>
          </cell>
          <cell r="K3243">
            <v>25</v>
          </cell>
          <cell r="L3243">
            <v>131904</v>
          </cell>
          <cell r="M3243" t="str">
            <v>Approved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2000</v>
          </cell>
          <cell r="W3243">
            <v>2000</v>
          </cell>
          <cell r="X3243">
            <v>0</v>
          </cell>
          <cell r="Y3243">
            <v>2000</v>
          </cell>
          <cell r="Z3243">
            <v>0</v>
          </cell>
          <cell r="AA3243">
            <v>0</v>
          </cell>
          <cell r="AB3243">
            <v>0</v>
          </cell>
          <cell r="AC3243">
            <v>4000</v>
          </cell>
          <cell r="AD3243">
            <v>0</v>
          </cell>
          <cell r="AE3243"/>
          <cell r="AF3243"/>
          <cell r="AG3243"/>
        </row>
        <row r="3244">
          <cell r="E3244">
            <v>140124</v>
          </cell>
          <cell r="F3244" t="str">
            <v>VINOD  BHAT</v>
          </cell>
          <cell r="G3244" t="str">
            <v>CP</v>
          </cell>
          <cell r="H3244" t="str">
            <v>GHAZIABAD</v>
          </cell>
          <cell r="I3244" t="str">
            <v>B</v>
          </cell>
          <cell r="J3244" t="str">
            <v>BL</v>
          </cell>
          <cell r="K3244">
            <v>25</v>
          </cell>
          <cell r="L3244">
            <v>131904</v>
          </cell>
          <cell r="M3244" t="str">
            <v>Approved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1500</v>
          </cell>
          <cell r="U3244">
            <v>0</v>
          </cell>
          <cell r="V3244">
            <v>2500</v>
          </cell>
          <cell r="W3244">
            <v>4000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B3244">
            <v>0</v>
          </cell>
          <cell r="AC3244">
            <v>4000</v>
          </cell>
          <cell r="AD3244">
            <v>0</v>
          </cell>
          <cell r="AE3244"/>
          <cell r="AF3244">
            <v>13</v>
          </cell>
          <cell r="AG3244">
            <v>13</v>
          </cell>
        </row>
        <row r="3245">
          <cell r="E3245">
            <v>140130</v>
          </cell>
          <cell r="F3245" t="str">
            <v>MUKESH KUMAR AGARWAL</v>
          </cell>
          <cell r="G3245" t="str">
            <v>SUR</v>
          </cell>
          <cell r="H3245" t="str">
            <v>GHAZIABAD</v>
          </cell>
          <cell r="I3245" t="str">
            <v>B</v>
          </cell>
          <cell r="J3245" t="str">
            <v>BL</v>
          </cell>
          <cell r="K3245">
            <v>20</v>
          </cell>
          <cell r="L3245">
            <v>131904</v>
          </cell>
          <cell r="M3245" t="str">
            <v>Approved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2000</v>
          </cell>
          <cell r="Z3245">
            <v>0</v>
          </cell>
          <cell r="AA3245">
            <v>0</v>
          </cell>
          <cell r="AB3245">
            <v>0</v>
          </cell>
          <cell r="AC3245">
            <v>2000</v>
          </cell>
          <cell r="AD3245">
            <v>0</v>
          </cell>
          <cell r="AE3245"/>
          <cell r="AF3245"/>
          <cell r="AG3245"/>
        </row>
        <row r="3246">
          <cell r="E3246">
            <v>140538</v>
          </cell>
          <cell r="F3246" t="str">
            <v>G J SINGH</v>
          </cell>
          <cell r="G3246" t="str">
            <v>CP</v>
          </cell>
          <cell r="H3246" t="str">
            <v>GHAZIABAD</v>
          </cell>
          <cell r="I3246" t="str">
            <v>A</v>
          </cell>
          <cell r="J3246" t="str">
            <v>AL</v>
          </cell>
          <cell r="K3246">
            <v>50</v>
          </cell>
          <cell r="L3246">
            <v>131904</v>
          </cell>
          <cell r="M3246" t="str">
            <v>Approved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4400</v>
          </cell>
          <cell r="V3246">
            <v>0</v>
          </cell>
          <cell r="W3246">
            <v>4400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B3246">
            <v>0</v>
          </cell>
          <cell r="AC3246">
            <v>4400</v>
          </cell>
          <cell r="AD3246">
            <v>0</v>
          </cell>
          <cell r="AE3246"/>
          <cell r="AF3246"/>
          <cell r="AG3246"/>
        </row>
        <row r="3247">
          <cell r="E3247">
            <v>127197</v>
          </cell>
          <cell r="F3247" t="str">
            <v>AMIT  GUPTA</v>
          </cell>
          <cell r="G3247" t="str">
            <v>CP</v>
          </cell>
          <cell r="H3247" t="str">
            <v>GHAZIABAD</v>
          </cell>
          <cell r="I3247" t="str">
            <v>B</v>
          </cell>
          <cell r="J3247" t="str">
            <v>AL</v>
          </cell>
          <cell r="K3247">
            <v>50</v>
          </cell>
          <cell r="L3247">
            <v>131904</v>
          </cell>
          <cell r="M3247" t="str">
            <v>Approved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5000</v>
          </cell>
          <cell r="V3247">
            <v>0</v>
          </cell>
          <cell r="W3247">
            <v>5000</v>
          </cell>
          <cell r="X3247">
            <v>0</v>
          </cell>
          <cell r="Y3247">
            <v>2000</v>
          </cell>
          <cell r="Z3247">
            <v>0</v>
          </cell>
          <cell r="AA3247">
            <v>0</v>
          </cell>
          <cell r="AB3247">
            <v>0</v>
          </cell>
          <cell r="AC3247">
            <v>7000</v>
          </cell>
          <cell r="AD3247">
            <v>0</v>
          </cell>
          <cell r="AE3247"/>
          <cell r="AF3247" t="str">
            <v>02,13</v>
          </cell>
          <cell r="AG3247">
            <v>13</v>
          </cell>
        </row>
        <row r="3248">
          <cell r="E3248">
            <v>50535</v>
          </cell>
          <cell r="F3248" t="str">
            <v>V B JINDAL</v>
          </cell>
          <cell r="G3248" t="str">
            <v>CP</v>
          </cell>
          <cell r="H3248" t="str">
            <v>GHAZIABAD</v>
          </cell>
          <cell r="I3248" t="str">
            <v>A</v>
          </cell>
          <cell r="J3248" t="str">
            <v>AL</v>
          </cell>
          <cell r="K3248">
            <v>80</v>
          </cell>
          <cell r="L3248">
            <v>131904</v>
          </cell>
          <cell r="M3248" t="str">
            <v>Approved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3000</v>
          </cell>
          <cell r="V3248">
            <v>0</v>
          </cell>
          <cell r="W3248">
            <v>3000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3000</v>
          </cell>
          <cell r="AD3248">
            <v>0</v>
          </cell>
          <cell r="AE3248"/>
          <cell r="AF3248"/>
          <cell r="AG3248"/>
        </row>
        <row r="3249">
          <cell r="E3249">
            <v>50544</v>
          </cell>
          <cell r="F3249" t="str">
            <v>RAJEEV  SINGH</v>
          </cell>
          <cell r="G3249" t="str">
            <v>CP</v>
          </cell>
          <cell r="H3249" t="str">
            <v>GHAZIABAD</v>
          </cell>
          <cell r="I3249" t="str">
            <v>VIP</v>
          </cell>
          <cell r="J3249" t="str">
            <v>BM</v>
          </cell>
          <cell r="K3249">
            <v>30</v>
          </cell>
          <cell r="L3249">
            <v>131904</v>
          </cell>
          <cell r="M3249" t="str">
            <v>Approved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9000</v>
          </cell>
          <cell r="U3249">
            <v>15000</v>
          </cell>
          <cell r="V3249">
            <v>12000</v>
          </cell>
          <cell r="W3249">
            <v>36000</v>
          </cell>
          <cell r="X3249">
            <v>0</v>
          </cell>
          <cell r="Y3249">
            <v>7000</v>
          </cell>
          <cell r="Z3249">
            <v>0</v>
          </cell>
          <cell r="AA3249">
            <v>2000</v>
          </cell>
          <cell r="AB3249">
            <v>3000</v>
          </cell>
          <cell r="AC3249">
            <v>48000</v>
          </cell>
          <cell r="AD3249">
            <v>0</v>
          </cell>
          <cell r="AE3249"/>
          <cell r="AF3249" t="str">
            <v>02,13,20</v>
          </cell>
          <cell r="AG3249">
            <v>13</v>
          </cell>
        </row>
        <row r="3250">
          <cell r="E3250">
            <v>50553</v>
          </cell>
          <cell r="F3250" t="str">
            <v>MUDIT  MOHAN</v>
          </cell>
          <cell r="G3250" t="str">
            <v>CP</v>
          </cell>
          <cell r="H3250" t="str">
            <v>GHAZIABAD</v>
          </cell>
          <cell r="I3250" t="str">
            <v>B</v>
          </cell>
          <cell r="J3250" t="str">
            <v>AL</v>
          </cell>
          <cell r="K3250">
            <v>70</v>
          </cell>
          <cell r="L3250">
            <v>131904</v>
          </cell>
          <cell r="M3250" t="str">
            <v>Approved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3000</v>
          </cell>
          <cell r="V3250">
            <v>2000</v>
          </cell>
          <cell r="W3250">
            <v>5000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5000</v>
          </cell>
          <cell r="AD3250">
            <v>0</v>
          </cell>
          <cell r="AE3250"/>
          <cell r="AF3250"/>
          <cell r="AG3250"/>
        </row>
        <row r="3251">
          <cell r="E3251">
            <v>50571</v>
          </cell>
          <cell r="F3251" t="str">
            <v>PANKAJ NAND CHOUDHRY</v>
          </cell>
          <cell r="G3251" t="str">
            <v>CP</v>
          </cell>
          <cell r="H3251" t="str">
            <v>GHAZIABAD</v>
          </cell>
          <cell r="I3251" t="str">
            <v>VIP</v>
          </cell>
          <cell r="J3251" t="str">
            <v>AM</v>
          </cell>
          <cell r="K3251">
            <v>50</v>
          </cell>
          <cell r="L3251">
            <v>131904</v>
          </cell>
          <cell r="M3251" t="str">
            <v>Approved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1000</v>
          </cell>
          <cell r="S3251">
            <v>2000</v>
          </cell>
          <cell r="T3251">
            <v>0</v>
          </cell>
          <cell r="U3251">
            <v>14000</v>
          </cell>
          <cell r="V3251">
            <v>7000</v>
          </cell>
          <cell r="W3251">
            <v>24000</v>
          </cell>
          <cell r="X3251">
            <v>0</v>
          </cell>
          <cell r="Y3251">
            <v>7000</v>
          </cell>
          <cell r="Z3251">
            <v>0</v>
          </cell>
          <cell r="AA3251">
            <v>0</v>
          </cell>
          <cell r="AB3251">
            <v>0</v>
          </cell>
          <cell r="AC3251">
            <v>31000</v>
          </cell>
          <cell r="AD3251">
            <v>0</v>
          </cell>
          <cell r="AE3251"/>
          <cell r="AF3251">
            <v>16</v>
          </cell>
          <cell r="AG3251"/>
        </row>
        <row r="3252">
          <cell r="E3252">
            <v>50518</v>
          </cell>
          <cell r="F3252" t="str">
            <v>A P SINGH</v>
          </cell>
          <cell r="G3252" t="str">
            <v>CP</v>
          </cell>
          <cell r="H3252" t="str">
            <v>GHAZIABAD</v>
          </cell>
          <cell r="I3252" t="str">
            <v>VIP</v>
          </cell>
          <cell r="J3252" t="str">
            <v>BL</v>
          </cell>
          <cell r="K3252">
            <v>40</v>
          </cell>
          <cell r="L3252">
            <v>131904</v>
          </cell>
          <cell r="M3252" t="str">
            <v>Approved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3500</v>
          </cell>
          <cell r="S3252">
            <v>0</v>
          </cell>
          <cell r="T3252">
            <v>0</v>
          </cell>
          <cell r="U3252">
            <v>4000</v>
          </cell>
          <cell r="V3252">
            <v>5000</v>
          </cell>
          <cell r="W3252">
            <v>12500</v>
          </cell>
          <cell r="X3252">
            <v>0</v>
          </cell>
          <cell r="Y3252">
            <v>3400</v>
          </cell>
          <cell r="Z3252">
            <v>0</v>
          </cell>
          <cell r="AA3252">
            <v>0</v>
          </cell>
          <cell r="AB3252">
            <v>0</v>
          </cell>
          <cell r="AC3252">
            <v>15900</v>
          </cell>
          <cell r="AD3252">
            <v>0</v>
          </cell>
          <cell r="AE3252"/>
          <cell r="AF3252"/>
          <cell r="AG3252"/>
        </row>
        <row r="3253">
          <cell r="E3253">
            <v>221029</v>
          </cell>
          <cell r="F3253" t="str">
            <v>RAHUL  GUPTA</v>
          </cell>
          <cell r="G3253" t="str">
            <v>CP</v>
          </cell>
          <cell r="H3253" t="str">
            <v>GHAZIABAD</v>
          </cell>
          <cell r="I3253" t="str">
            <v>A</v>
          </cell>
          <cell r="J3253" t="str">
            <v>BL</v>
          </cell>
          <cell r="K3253">
            <v>20</v>
          </cell>
          <cell r="L3253">
            <v>131904</v>
          </cell>
          <cell r="M3253" t="str">
            <v>Approved</v>
          </cell>
          <cell r="N3253">
            <v>0</v>
          </cell>
          <cell r="O3253">
            <v>0</v>
          </cell>
          <cell r="P3253">
            <v>2000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8000</v>
          </cell>
          <cell r="V3253">
            <v>2000</v>
          </cell>
          <cell r="W3253">
            <v>12000</v>
          </cell>
          <cell r="X3253">
            <v>0</v>
          </cell>
          <cell r="Y3253">
            <v>6000</v>
          </cell>
          <cell r="Z3253">
            <v>0</v>
          </cell>
          <cell r="AA3253">
            <v>0</v>
          </cell>
          <cell r="AB3253">
            <v>0</v>
          </cell>
          <cell r="AC3253">
            <v>18000</v>
          </cell>
          <cell r="AD3253">
            <v>0</v>
          </cell>
          <cell r="AE3253"/>
          <cell r="AF3253" t="str">
            <v>02,13,20</v>
          </cell>
          <cell r="AG3253">
            <v>13</v>
          </cell>
        </row>
        <row r="3254">
          <cell r="E3254">
            <v>40894</v>
          </cell>
          <cell r="F3254" t="str">
            <v>VIBHU  MITTAL</v>
          </cell>
          <cell r="G3254" t="str">
            <v>GAST</v>
          </cell>
          <cell r="H3254" t="str">
            <v>GHAZIABAD</v>
          </cell>
          <cell r="I3254" t="str">
            <v>VIP</v>
          </cell>
          <cell r="J3254" t="str">
            <v>BL</v>
          </cell>
          <cell r="K3254">
            <v>30</v>
          </cell>
          <cell r="L3254">
            <v>131904</v>
          </cell>
          <cell r="M3254" t="str">
            <v>Approved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7000</v>
          </cell>
          <cell r="V3254">
            <v>5000</v>
          </cell>
          <cell r="W3254">
            <v>12000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B3254">
            <v>0</v>
          </cell>
          <cell r="AC3254">
            <v>12000</v>
          </cell>
          <cell r="AD3254">
            <v>0</v>
          </cell>
          <cell r="AE3254"/>
          <cell r="AF3254"/>
          <cell r="AG3254"/>
        </row>
        <row r="3255">
          <cell r="E3255">
            <v>32798</v>
          </cell>
          <cell r="F3255" t="str">
            <v>YUVRAJ  SHARMA</v>
          </cell>
          <cell r="G3255" t="str">
            <v>ORTHO</v>
          </cell>
          <cell r="H3255" t="str">
            <v>GHAZIABAD</v>
          </cell>
          <cell r="I3255" t="str">
            <v>A</v>
          </cell>
          <cell r="J3255" t="str">
            <v>BL</v>
          </cell>
          <cell r="K3255">
            <v>35</v>
          </cell>
          <cell r="L3255">
            <v>131904</v>
          </cell>
          <cell r="M3255" t="str">
            <v>Approved</v>
          </cell>
          <cell r="N3255">
            <v>0</v>
          </cell>
          <cell r="O3255">
            <v>0</v>
          </cell>
          <cell r="P3255">
            <v>6000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14000</v>
          </cell>
          <cell r="W3255">
            <v>20000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2000</v>
          </cell>
          <cell r="AC3255">
            <v>22000</v>
          </cell>
          <cell r="AD3255">
            <v>0</v>
          </cell>
          <cell r="AE3255"/>
          <cell r="AF3255" t="str">
            <v>02,13,20</v>
          </cell>
          <cell r="AG3255">
            <v>13</v>
          </cell>
        </row>
        <row r="3256">
          <cell r="E3256">
            <v>221761</v>
          </cell>
          <cell r="F3256" t="str">
            <v>SAUVIK DAS GUPTA</v>
          </cell>
          <cell r="G3256" t="str">
            <v>RHEU</v>
          </cell>
          <cell r="H3256" t="str">
            <v>GHAZIABAD</v>
          </cell>
          <cell r="I3256" t="str">
            <v>B</v>
          </cell>
          <cell r="J3256" t="str">
            <v>AL</v>
          </cell>
          <cell r="K3256">
            <v>45</v>
          </cell>
          <cell r="L3256">
            <v>131904</v>
          </cell>
          <cell r="M3256" t="str">
            <v>Approved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3000</v>
          </cell>
          <cell r="Z3256">
            <v>0</v>
          </cell>
          <cell r="AA3256">
            <v>0</v>
          </cell>
          <cell r="AB3256">
            <v>0</v>
          </cell>
          <cell r="AC3256">
            <v>3000</v>
          </cell>
          <cell r="AD3256">
            <v>0</v>
          </cell>
          <cell r="AE3256"/>
          <cell r="AF3256"/>
          <cell r="AG3256"/>
        </row>
        <row r="3257">
          <cell r="E3257">
            <v>23075</v>
          </cell>
          <cell r="F3257" t="str">
            <v>SUSHIL  SHARMA</v>
          </cell>
          <cell r="G3257" t="str">
            <v>ORTHO</v>
          </cell>
          <cell r="H3257" t="str">
            <v>NOIDA</v>
          </cell>
          <cell r="I3257" t="str">
            <v>B</v>
          </cell>
          <cell r="J3257" t="str">
            <v>BL</v>
          </cell>
          <cell r="K3257">
            <v>30</v>
          </cell>
          <cell r="L3257">
            <v>131904</v>
          </cell>
          <cell r="M3257" t="str">
            <v>Approved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3000</v>
          </cell>
          <cell r="W3257">
            <v>3000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3000</v>
          </cell>
          <cell r="AD3257">
            <v>0</v>
          </cell>
          <cell r="AE3257"/>
          <cell r="AF3257"/>
          <cell r="AG3257"/>
        </row>
        <row r="3258">
          <cell r="E3258">
            <v>135462</v>
          </cell>
          <cell r="F3258" t="str">
            <v>N P SINGH</v>
          </cell>
          <cell r="G3258" t="str">
            <v>CP</v>
          </cell>
          <cell r="H3258" t="str">
            <v>GHAZIABAD</v>
          </cell>
          <cell r="I3258" t="str">
            <v>B</v>
          </cell>
          <cell r="J3258" t="str">
            <v>BL</v>
          </cell>
          <cell r="K3258">
            <v>25</v>
          </cell>
          <cell r="L3258">
            <v>131904</v>
          </cell>
          <cell r="M3258" t="str">
            <v>Approved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2000</v>
          </cell>
          <cell r="V3258">
            <v>0</v>
          </cell>
          <cell r="W3258">
            <v>2000</v>
          </cell>
          <cell r="X3258">
            <v>0</v>
          </cell>
          <cell r="Y3258">
            <v>2100</v>
          </cell>
          <cell r="Z3258">
            <v>0</v>
          </cell>
          <cell r="AA3258">
            <v>0</v>
          </cell>
          <cell r="AB3258">
            <v>0</v>
          </cell>
          <cell r="AC3258">
            <v>4100</v>
          </cell>
          <cell r="AD3258">
            <v>0</v>
          </cell>
          <cell r="AE3258"/>
          <cell r="AF3258"/>
          <cell r="AG3258"/>
        </row>
        <row r="3259">
          <cell r="E3259">
            <v>64066</v>
          </cell>
          <cell r="F3259" t="str">
            <v>RAHUL  YAKMI</v>
          </cell>
          <cell r="G3259" t="str">
            <v>CP</v>
          </cell>
          <cell r="H3259" t="str">
            <v>GHAZIABAD</v>
          </cell>
          <cell r="I3259" t="str">
            <v>A</v>
          </cell>
          <cell r="J3259" t="str">
            <v>BL</v>
          </cell>
          <cell r="K3259">
            <v>30</v>
          </cell>
          <cell r="L3259">
            <v>131904</v>
          </cell>
          <cell r="M3259" t="str">
            <v>Approved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5000</v>
          </cell>
          <cell r="W3259">
            <v>5000</v>
          </cell>
          <cell r="X3259">
            <v>0</v>
          </cell>
          <cell r="Y3259">
            <v>3000</v>
          </cell>
          <cell r="Z3259">
            <v>0</v>
          </cell>
          <cell r="AA3259">
            <v>0</v>
          </cell>
          <cell r="AB3259">
            <v>0</v>
          </cell>
          <cell r="AC3259">
            <v>8000</v>
          </cell>
          <cell r="AD3259">
            <v>0</v>
          </cell>
          <cell r="AE3259"/>
          <cell r="AF3259" t="str">
            <v>02,13</v>
          </cell>
          <cell r="AG3259">
            <v>13</v>
          </cell>
        </row>
        <row r="3260">
          <cell r="E3260">
            <v>222409</v>
          </cell>
          <cell r="F3260" t="str">
            <v>D K PANWAR</v>
          </cell>
          <cell r="G3260" t="str">
            <v>GP</v>
          </cell>
          <cell r="H3260" t="str">
            <v>GHAZIABAD</v>
          </cell>
          <cell r="I3260" t="str">
            <v>A</v>
          </cell>
          <cell r="J3260" t="str">
            <v>CL</v>
          </cell>
          <cell r="K3260">
            <v>10</v>
          </cell>
          <cell r="L3260">
            <v>131904</v>
          </cell>
          <cell r="M3260" t="str">
            <v>Approved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3000</v>
          </cell>
          <cell r="V3260">
            <v>5000</v>
          </cell>
          <cell r="W3260">
            <v>8000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8000</v>
          </cell>
          <cell r="AD3260">
            <v>0</v>
          </cell>
          <cell r="AE3260"/>
          <cell r="AF3260" t="str">
            <v>02,20</v>
          </cell>
          <cell r="AG3260"/>
        </row>
        <row r="3261">
          <cell r="E3261">
            <v>135665</v>
          </cell>
          <cell r="F3261" t="str">
            <v>GIRJESH  RUSTAGI</v>
          </cell>
          <cell r="G3261" t="str">
            <v>CP</v>
          </cell>
          <cell r="H3261" t="str">
            <v>GHAZIABAD</v>
          </cell>
          <cell r="I3261" t="str">
            <v>VIP</v>
          </cell>
          <cell r="J3261" t="str">
            <v>AL</v>
          </cell>
          <cell r="K3261">
            <v>50</v>
          </cell>
          <cell r="L3261">
            <v>131904</v>
          </cell>
          <cell r="M3261" t="str">
            <v>Approved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10000</v>
          </cell>
          <cell r="V3261">
            <v>5000</v>
          </cell>
          <cell r="W3261">
            <v>15000</v>
          </cell>
          <cell r="X3261">
            <v>0</v>
          </cell>
          <cell r="Y3261">
            <v>7000</v>
          </cell>
          <cell r="Z3261">
            <v>0</v>
          </cell>
          <cell r="AA3261">
            <v>0</v>
          </cell>
          <cell r="AB3261">
            <v>0</v>
          </cell>
          <cell r="AC3261">
            <v>22000</v>
          </cell>
          <cell r="AD3261">
            <v>0</v>
          </cell>
          <cell r="AE3261"/>
          <cell r="AF3261" t="str">
            <v>02,20</v>
          </cell>
          <cell r="AG3261"/>
        </row>
        <row r="3262">
          <cell r="E3262">
            <v>135636</v>
          </cell>
          <cell r="F3262" t="str">
            <v>AJAY  RASTOGI</v>
          </cell>
          <cell r="G3262" t="str">
            <v>CP</v>
          </cell>
          <cell r="H3262" t="str">
            <v>GHAZIABAD</v>
          </cell>
          <cell r="I3262" t="str">
            <v>VIP</v>
          </cell>
          <cell r="J3262" t="str">
            <v>BL</v>
          </cell>
          <cell r="K3262">
            <v>40</v>
          </cell>
          <cell r="L3262">
            <v>131904</v>
          </cell>
          <cell r="M3262" t="str">
            <v>Approved</v>
          </cell>
          <cell r="N3262">
            <v>0</v>
          </cell>
          <cell r="O3262">
            <v>0</v>
          </cell>
          <cell r="P3262">
            <v>2000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8000</v>
          </cell>
          <cell r="V3262">
            <v>7000</v>
          </cell>
          <cell r="W3262">
            <v>17000</v>
          </cell>
          <cell r="X3262">
            <v>0</v>
          </cell>
          <cell r="Y3262">
            <v>2000</v>
          </cell>
          <cell r="Z3262">
            <v>0</v>
          </cell>
          <cell r="AA3262">
            <v>0</v>
          </cell>
          <cell r="AB3262">
            <v>0</v>
          </cell>
          <cell r="AC3262">
            <v>19000</v>
          </cell>
          <cell r="AD3262">
            <v>0</v>
          </cell>
          <cell r="AE3262"/>
          <cell r="AF3262"/>
          <cell r="AG3262"/>
        </row>
        <row r="3263">
          <cell r="E3263">
            <v>24114</v>
          </cell>
          <cell r="F3263" t="str">
            <v>VAISHALI  SHARMA</v>
          </cell>
          <cell r="G3263" t="str">
            <v>CP</v>
          </cell>
          <cell r="H3263" t="str">
            <v>NOIDA</v>
          </cell>
          <cell r="I3263" t="str">
            <v>A</v>
          </cell>
          <cell r="J3263" t="str">
            <v>BL</v>
          </cell>
          <cell r="K3263">
            <v>20</v>
          </cell>
          <cell r="L3263">
            <v>131904</v>
          </cell>
          <cell r="M3263" t="str">
            <v>Approved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4000</v>
          </cell>
          <cell r="V3263">
            <v>4000</v>
          </cell>
          <cell r="W3263">
            <v>8000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8000</v>
          </cell>
          <cell r="AD3263">
            <v>0</v>
          </cell>
          <cell r="AE3263"/>
          <cell r="AF3263"/>
          <cell r="AG3263"/>
        </row>
        <row r="3264">
          <cell r="E3264">
            <v>16559</v>
          </cell>
          <cell r="F3264" t="str">
            <v>DHIRENDRA  SINGHANIA</v>
          </cell>
          <cell r="G3264" t="str">
            <v>CARD</v>
          </cell>
          <cell r="H3264" t="str">
            <v>GHAZIABAD</v>
          </cell>
          <cell r="I3264" t="str">
            <v>A</v>
          </cell>
          <cell r="J3264" t="str">
            <v>BL</v>
          </cell>
          <cell r="K3264">
            <v>40</v>
          </cell>
          <cell r="L3264">
            <v>131904</v>
          </cell>
          <cell r="M3264" t="str">
            <v>Approved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2500</v>
          </cell>
          <cell r="V3264">
            <v>0</v>
          </cell>
          <cell r="W3264">
            <v>2500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2500</v>
          </cell>
          <cell r="AD3264">
            <v>0</v>
          </cell>
          <cell r="AE3264"/>
          <cell r="AF3264"/>
          <cell r="AG3264"/>
        </row>
        <row r="3265">
          <cell r="E3265">
            <v>134670</v>
          </cell>
          <cell r="F3265" t="str">
            <v>ANSHUMAN  TYAGI</v>
          </cell>
          <cell r="G3265" t="str">
            <v>CP</v>
          </cell>
          <cell r="H3265" t="str">
            <v>GHAZIABAD</v>
          </cell>
          <cell r="I3265" t="str">
            <v>A</v>
          </cell>
          <cell r="J3265" t="str">
            <v>BL</v>
          </cell>
          <cell r="K3265">
            <v>30</v>
          </cell>
          <cell r="L3265">
            <v>131904</v>
          </cell>
          <cell r="M3265" t="str">
            <v>Approved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2000</v>
          </cell>
          <cell r="V3265">
            <v>2000</v>
          </cell>
          <cell r="W3265">
            <v>4000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B3265">
            <v>0</v>
          </cell>
          <cell r="AC3265">
            <v>4000</v>
          </cell>
          <cell r="AD3265">
            <v>0</v>
          </cell>
          <cell r="AE3265"/>
          <cell r="AF3265">
            <v>20</v>
          </cell>
          <cell r="AG3265"/>
        </row>
        <row r="3266">
          <cell r="E3266">
            <v>222872</v>
          </cell>
          <cell r="F3266" t="str">
            <v>RAHUL  RAMTEKE</v>
          </cell>
          <cell r="G3266" t="str">
            <v>CARD</v>
          </cell>
          <cell r="H3266" t="str">
            <v>GHAZIABAD</v>
          </cell>
          <cell r="I3266" t="str">
            <v>A</v>
          </cell>
          <cell r="J3266" t="str">
            <v>BL</v>
          </cell>
          <cell r="K3266">
            <v>30</v>
          </cell>
          <cell r="L3266">
            <v>131904</v>
          </cell>
          <cell r="M3266" t="str">
            <v>Approved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4000</v>
          </cell>
          <cell r="V3266">
            <v>0</v>
          </cell>
          <cell r="W3266">
            <v>4000</v>
          </cell>
          <cell r="X3266">
            <v>0</v>
          </cell>
          <cell r="Y3266">
            <v>3500</v>
          </cell>
          <cell r="Z3266">
            <v>0</v>
          </cell>
          <cell r="AA3266">
            <v>0</v>
          </cell>
          <cell r="AB3266">
            <v>0</v>
          </cell>
          <cell r="AC3266">
            <v>7500</v>
          </cell>
          <cell r="AD3266">
            <v>0</v>
          </cell>
          <cell r="AE3266"/>
          <cell r="AF3266"/>
          <cell r="AG3266"/>
        </row>
        <row r="3267">
          <cell r="E3267">
            <v>223984</v>
          </cell>
          <cell r="F3267" t="str">
            <v>ANUJ  JAIN</v>
          </cell>
          <cell r="G3267" t="str">
            <v>ORTHO</v>
          </cell>
          <cell r="H3267" t="str">
            <v>GHAZIABAD</v>
          </cell>
          <cell r="I3267" t="str">
            <v>A</v>
          </cell>
          <cell r="J3267" t="str">
            <v>BZ</v>
          </cell>
          <cell r="K3267">
            <v>25</v>
          </cell>
          <cell r="L3267">
            <v>131904</v>
          </cell>
          <cell r="M3267" t="str">
            <v>Approved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B3267">
            <v>0</v>
          </cell>
          <cell r="AC3267">
            <v>0</v>
          </cell>
          <cell r="AD3267">
            <v>0</v>
          </cell>
          <cell r="AE3267"/>
          <cell r="AF3267">
            <v>20</v>
          </cell>
          <cell r="AG3267"/>
        </row>
        <row r="3268">
          <cell r="E3268">
            <v>223998</v>
          </cell>
          <cell r="F3268" t="str">
            <v>PRIYA  GUPTA</v>
          </cell>
          <cell r="G3268" t="str">
            <v>NEU</v>
          </cell>
          <cell r="H3268" t="str">
            <v>GHAZIABAD</v>
          </cell>
          <cell r="I3268" t="str">
            <v>A</v>
          </cell>
          <cell r="J3268" t="str">
            <v>BL</v>
          </cell>
          <cell r="K3268">
            <v>20</v>
          </cell>
          <cell r="L3268">
            <v>131904</v>
          </cell>
          <cell r="M3268" t="str">
            <v>Approved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4400</v>
          </cell>
          <cell r="V3268">
            <v>0</v>
          </cell>
          <cell r="W3268">
            <v>4400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4400</v>
          </cell>
          <cell r="AD3268">
            <v>0</v>
          </cell>
          <cell r="AE3268"/>
          <cell r="AF3268" t="str">
            <v>02,13,20</v>
          </cell>
          <cell r="AG3268">
            <v>13</v>
          </cell>
        </row>
        <row r="3269">
          <cell r="E3269">
            <v>165803</v>
          </cell>
          <cell r="F3269" t="str">
            <v>AMITABH  SHARMA</v>
          </cell>
          <cell r="G3269" t="str">
            <v>CP</v>
          </cell>
          <cell r="H3269" t="str">
            <v>GHAZIABAD</v>
          </cell>
          <cell r="I3269" t="str">
            <v>A</v>
          </cell>
          <cell r="J3269" t="str">
            <v>BL</v>
          </cell>
          <cell r="K3269">
            <v>25</v>
          </cell>
          <cell r="L3269">
            <v>131904</v>
          </cell>
          <cell r="M3269" t="str">
            <v>Approved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6000</v>
          </cell>
          <cell r="V3269">
            <v>2000</v>
          </cell>
          <cell r="W3269">
            <v>8000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B3269">
            <v>0</v>
          </cell>
          <cell r="AC3269">
            <v>8000</v>
          </cell>
          <cell r="AD3269">
            <v>0</v>
          </cell>
          <cell r="AE3269"/>
          <cell r="AF3269" t="str">
            <v>02,13</v>
          </cell>
          <cell r="AG3269"/>
        </row>
        <row r="3270">
          <cell r="E3270">
            <v>170373</v>
          </cell>
          <cell r="F3270" t="str">
            <v>G S SHUKLA</v>
          </cell>
          <cell r="G3270" t="str">
            <v>ORTHO</v>
          </cell>
          <cell r="H3270" t="str">
            <v>NOIDA</v>
          </cell>
          <cell r="I3270" t="str">
            <v>B</v>
          </cell>
          <cell r="J3270" t="str">
            <v>BL</v>
          </cell>
          <cell r="K3270">
            <v>20</v>
          </cell>
          <cell r="L3270">
            <v>131904</v>
          </cell>
          <cell r="M3270" t="str">
            <v>Approved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2000</v>
          </cell>
          <cell r="W3270">
            <v>2000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2000</v>
          </cell>
          <cell r="AD3270">
            <v>0</v>
          </cell>
          <cell r="AE3270"/>
          <cell r="AF3270"/>
          <cell r="AG3270"/>
        </row>
        <row r="3271">
          <cell r="E3271">
            <v>75869</v>
          </cell>
          <cell r="F3271" t="str">
            <v>P K JAIN</v>
          </cell>
          <cell r="G3271" t="str">
            <v>ORTHO</v>
          </cell>
          <cell r="H3271" t="str">
            <v>GHAZIABAD</v>
          </cell>
          <cell r="I3271" t="str">
            <v>A</v>
          </cell>
          <cell r="J3271" t="str">
            <v>BZ</v>
          </cell>
          <cell r="K3271">
            <v>20</v>
          </cell>
          <cell r="L3271">
            <v>131904</v>
          </cell>
          <cell r="M3271" t="str">
            <v>Approved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1000</v>
          </cell>
          <cell r="W3271">
            <v>1000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B3271">
            <v>0</v>
          </cell>
          <cell r="AC3271">
            <v>1000</v>
          </cell>
          <cell r="AD3271">
            <v>0</v>
          </cell>
          <cell r="AE3271"/>
          <cell r="AF3271"/>
          <cell r="AG3271"/>
        </row>
        <row r="3272">
          <cell r="E3272">
            <v>182889</v>
          </cell>
          <cell r="F3272" t="str">
            <v>PREETHI  GOVINDAN</v>
          </cell>
          <cell r="G3272" t="str">
            <v>CP</v>
          </cell>
          <cell r="H3272" t="str">
            <v>GHAZIABAD</v>
          </cell>
          <cell r="I3272" t="str">
            <v>A</v>
          </cell>
          <cell r="J3272" t="str">
            <v>BL</v>
          </cell>
          <cell r="K3272">
            <v>25</v>
          </cell>
          <cell r="L3272">
            <v>131904</v>
          </cell>
          <cell r="M3272" t="str">
            <v>Approved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>
            <v>0</v>
          </cell>
          <cell r="T3272">
            <v>2000</v>
          </cell>
          <cell r="U3272">
            <v>4000</v>
          </cell>
          <cell r="V3272">
            <v>0</v>
          </cell>
          <cell r="W3272">
            <v>6000</v>
          </cell>
          <cell r="X3272">
            <v>0</v>
          </cell>
          <cell r="Y3272">
            <v>2000</v>
          </cell>
          <cell r="Z3272">
            <v>0</v>
          </cell>
          <cell r="AA3272">
            <v>0</v>
          </cell>
          <cell r="AB3272">
            <v>0</v>
          </cell>
          <cell r="AC3272">
            <v>8000</v>
          </cell>
          <cell r="AD3272">
            <v>0</v>
          </cell>
          <cell r="AE3272"/>
          <cell r="AF3272" t="str">
            <v>02,13</v>
          </cell>
          <cell r="AG3272">
            <v>13</v>
          </cell>
        </row>
        <row r="3273">
          <cell r="E3273">
            <v>58125</v>
          </cell>
          <cell r="F3273" t="str">
            <v>P K KARAN</v>
          </cell>
          <cell r="G3273" t="str">
            <v>SUR</v>
          </cell>
          <cell r="H3273" t="str">
            <v>GHAZIABAD</v>
          </cell>
          <cell r="I3273" t="str">
            <v>A</v>
          </cell>
          <cell r="J3273" t="str">
            <v>CL</v>
          </cell>
          <cell r="K3273">
            <v>15</v>
          </cell>
          <cell r="L3273">
            <v>131904</v>
          </cell>
          <cell r="M3273" t="str">
            <v>Approved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3000</v>
          </cell>
          <cell r="V3273">
            <v>3000</v>
          </cell>
          <cell r="W3273">
            <v>6000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6000</v>
          </cell>
          <cell r="AD3273">
            <v>0</v>
          </cell>
          <cell r="AE3273"/>
          <cell r="AF3273"/>
          <cell r="AG3273"/>
        </row>
        <row r="3274">
          <cell r="E3274">
            <v>89067</v>
          </cell>
          <cell r="F3274" t="str">
            <v>DEVENDRA  DAVE</v>
          </cell>
          <cell r="G3274" t="str">
            <v>ORTHO</v>
          </cell>
          <cell r="H3274" t="str">
            <v>GHAZIABAD</v>
          </cell>
          <cell r="I3274" t="str">
            <v>B</v>
          </cell>
          <cell r="J3274" t="str">
            <v>BL</v>
          </cell>
          <cell r="K3274">
            <v>20</v>
          </cell>
          <cell r="L3274">
            <v>131904</v>
          </cell>
          <cell r="M3274" t="str">
            <v>Approved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2500</v>
          </cell>
          <cell r="V3274">
            <v>1000</v>
          </cell>
          <cell r="W3274">
            <v>3500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B3274">
            <v>1000</v>
          </cell>
          <cell r="AC3274">
            <v>4500</v>
          </cell>
          <cell r="AD3274">
            <v>0</v>
          </cell>
          <cell r="AE3274"/>
          <cell r="AF3274" t="str">
            <v>02,20</v>
          </cell>
          <cell r="AG3274"/>
        </row>
        <row r="3275">
          <cell r="E3275">
            <v>60499</v>
          </cell>
          <cell r="F3275" t="str">
            <v>HIMANSHU  GUPTA</v>
          </cell>
          <cell r="G3275" t="str">
            <v>ORTHO</v>
          </cell>
          <cell r="H3275" t="str">
            <v>GHAZIABAD</v>
          </cell>
          <cell r="I3275" t="str">
            <v>A</v>
          </cell>
          <cell r="J3275" t="str">
            <v>AZ</v>
          </cell>
          <cell r="K3275">
            <v>60</v>
          </cell>
          <cell r="L3275">
            <v>131904</v>
          </cell>
          <cell r="M3275" t="str">
            <v>Approved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B3275">
            <v>0</v>
          </cell>
          <cell r="AC3275">
            <v>0</v>
          </cell>
          <cell r="AD3275">
            <v>0</v>
          </cell>
          <cell r="AE3275"/>
          <cell r="AF3275">
            <v>20</v>
          </cell>
          <cell r="AG3275"/>
        </row>
        <row r="3276">
          <cell r="E3276">
            <v>95989</v>
          </cell>
          <cell r="F3276" t="str">
            <v>K K PANDEY</v>
          </cell>
          <cell r="G3276" t="str">
            <v>CHEST</v>
          </cell>
          <cell r="H3276" t="str">
            <v>GHAZIABAD</v>
          </cell>
          <cell r="I3276" t="str">
            <v>A</v>
          </cell>
          <cell r="J3276" t="str">
            <v>AL</v>
          </cell>
          <cell r="K3276">
            <v>45</v>
          </cell>
          <cell r="L3276">
            <v>131904</v>
          </cell>
          <cell r="M3276" t="str">
            <v>Approved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12000</v>
          </cell>
          <cell r="V3276">
            <v>0</v>
          </cell>
          <cell r="W3276">
            <v>12000</v>
          </cell>
          <cell r="X3276">
            <v>0</v>
          </cell>
          <cell r="Y3276">
            <v>5000</v>
          </cell>
          <cell r="Z3276">
            <v>0</v>
          </cell>
          <cell r="AA3276">
            <v>0</v>
          </cell>
          <cell r="AB3276">
            <v>0</v>
          </cell>
          <cell r="AC3276">
            <v>17000</v>
          </cell>
          <cell r="AD3276">
            <v>0</v>
          </cell>
          <cell r="AE3276"/>
          <cell r="AF3276"/>
          <cell r="AG3276"/>
        </row>
        <row r="3277">
          <cell r="E3277">
            <v>114454</v>
          </cell>
          <cell r="F3277" t="str">
            <v>SANJAY  VINAYAK</v>
          </cell>
          <cell r="G3277" t="str">
            <v>CP</v>
          </cell>
          <cell r="H3277" t="str">
            <v>GHAZIABAD</v>
          </cell>
          <cell r="I3277" t="str">
            <v>B</v>
          </cell>
          <cell r="J3277" t="str">
            <v>BL</v>
          </cell>
          <cell r="K3277">
            <v>20</v>
          </cell>
          <cell r="L3277">
            <v>131904</v>
          </cell>
          <cell r="M3277" t="str">
            <v>Approved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>
            <v>0</v>
          </cell>
          <cell r="T3277">
            <v>3500</v>
          </cell>
          <cell r="U3277">
            <v>0</v>
          </cell>
          <cell r="V3277">
            <v>0</v>
          </cell>
          <cell r="W3277">
            <v>3500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3500</v>
          </cell>
          <cell r="AD3277">
            <v>0</v>
          </cell>
          <cell r="AE3277"/>
          <cell r="AF3277">
            <v>2</v>
          </cell>
          <cell r="AG3277"/>
        </row>
        <row r="3278">
          <cell r="E3278">
            <v>18454</v>
          </cell>
          <cell r="F3278" t="str">
            <v>SHYAM  PASIJA</v>
          </cell>
          <cell r="G3278" t="str">
            <v>SUR</v>
          </cell>
          <cell r="H3278" t="str">
            <v>GHAZIABAD</v>
          </cell>
          <cell r="I3278" t="str">
            <v>B</v>
          </cell>
          <cell r="J3278" t="str">
            <v>BL</v>
          </cell>
          <cell r="K3278">
            <v>20</v>
          </cell>
          <cell r="L3278">
            <v>131904</v>
          </cell>
          <cell r="M3278" t="str">
            <v>Approved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3000</v>
          </cell>
          <cell r="W3278">
            <v>3000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3000</v>
          </cell>
          <cell r="AD3278">
            <v>0</v>
          </cell>
          <cell r="AE3278"/>
          <cell r="AF3278"/>
          <cell r="AG3278"/>
        </row>
        <row r="3279">
          <cell r="E3279">
            <v>18452</v>
          </cell>
          <cell r="F3279" t="str">
            <v>RAMESH CHANDRA TRIPATHI</v>
          </cell>
          <cell r="G3279" t="str">
            <v>SUR</v>
          </cell>
          <cell r="H3279" t="str">
            <v>VASUNDHRA</v>
          </cell>
          <cell r="I3279" t="str">
            <v>A</v>
          </cell>
          <cell r="J3279" t="str">
            <v>CL</v>
          </cell>
          <cell r="K3279">
            <v>10</v>
          </cell>
          <cell r="L3279">
            <v>131904</v>
          </cell>
          <cell r="M3279" t="str">
            <v>Approved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B3279">
            <v>2000</v>
          </cell>
          <cell r="AC3279">
            <v>2000</v>
          </cell>
          <cell r="AD3279">
            <v>0</v>
          </cell>
          <cell r="AE3279"/>
          <cell r="AF3279">
            <v>20</v>
          </cell>
          <cell r="AG3279"/>
        </row>
        <row r="3280">
          <cell r="E3280">
            <v>18447</v>
          </cell>
          <cell r="F3280" t="str">
            <v>SANJAY  GARG</v>
          </cell>
          <cell r="G3280" t="str">
            <v>GAST</v>
          </cell>
          <cell r="H3280" t="str">
            <v>GHAZIABAD</v>
          </cell>
          <cell r="I3280" t="str">
            <v>VIP</v>
          </cell>
          <cell r="J3280" t="str">
            <v>BL</v>
          </cell>
          <cell r="K3280">
            <v>30</v>
          </cell>
          <cell r="L3280">
            <v>131904</v>
          </cell>
          <cell r="M3280" t="str">
            <v>Approved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4000</v>
          </cell>
          <cell r="V3280">
            <v>2000</v>
          </cell>
          <cell r="W3280">
            <v>6000</v>
          </cell>
          <cell r="X3280">
            <v>0</v>
          </cell>
          <cell r="Y3280">
            <v>1000</v>
          </cell>
          <cell r="Z3280">
            <v>0</v>
          </cell>
          <cell r="AA3280">
            <v>0</v>
          </cell>
          <cell r="AB3280">
            <v>0</v>
          </cell>
          <cell r="AC3280">
            <v>7000</v>
          </cell>
          <cell r="AD3280">
            <v>0</v>
          </cell>
          <cell r="AE3280"/>
          <cell r="AF3280"/>
          <cell r="AG3280"/>
        </row>
        <row r="3281">
          <cell r="E3281">
            <v>18455</v>
          </cell>
          <cell r="F3281" t="str">
            <v>DEEPAK  JAIN</v>
          </cell>
          <cell r="G3281" t="str">
            <v>SUR</v>
          </cell>
          <cell r="H3281" t="str">
            <v>GHAZIABAD</v>
          </cell>
          <cell r="I3281" t="str">
            <v>VIP</v>
          </cell>
          <cell r="J3281" t="str">
            <v>BM</v>
          </cell>
          <cell r="K3281">
            <v>40</v>
          </cell>
          <cell r="L3281">
            <v>131904</v>
          </cell>
          <cell r="M3281" t="str">
            <v>Approved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2000</v>
          </cell>
          <cell r="T3281">
            <v>0</v>
          </cell>
          <cell r="U3281">
            <v>12000</v>
          </cell>
          <cell r="V3281">
            <v>7000</v>
          </cell>
          <cell r="W3281">
            <v>21000</v>
          </cell>
          <cell r="X3281">
            <v>0</v>
          </cell>
          <cell r="Y3281">
            <v>9000</v>
          </cell>
          <cell r="Z3281">
            <v>1000</v>
          </cell>
          <cell r="AA3281">
            <v>0</v>
          </cell>
          <cell r="AB3281">
            <v>0</v>
          </cell>
          <cell r="AC3281">
            <v>31000</v>
          </cell>
          <cell r="AD3281">
            <v>0</v>
          </cell>
          <cell r="AE3281"/>
          <cell r="AF3281">
            <v>13</v>
          </cell>
          <cell r="AG3281">
            <v>13</v>
          </cell>
        </row>
        <row r="3282">
          <cell r="E3282">
            <v>231746</v>
          </cell>
          <cell r="F3282" t="str">
            <v>VIJAY S PANDEY</v>
          </cell>
          <cell r="G3282" t="str">
            <v>SUR</v>
          </cell>
          <cell r="H3282" t="str">
            <v>GHAZIABAD</v>
          </cell>
          <cell r="I3282" t="str">
            <v>A</v>
          </cell>
          <cell r="J3282" t="str">
            <v>BZ</v>
          </cell>
          <cell r="K3282">
            <v>20</v>
          </cell>
          <cell r="L3282">
            <v>131904</v>
          </cell>
          <cell r="M3282" t="str">
            <v>Approved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1000</v>
          </cell>
          <cell r="AC3282">
            <v>1000</v>
          </cell>
          <cell r="AD3282">
            <v>0</v>
          </cell>
          <cell r="AE3282"/>
          <cell r="AF3282"/>
          <cell r="AG3282"/>
        </row>
        <row r="3283">
          <cell r="E3283">
            <v>44123</v>
          </cell>
          <cell r="F3283" t="str">
            <v>ANURAG  SINGHAL</v>
          </cell>
          <cell r="G3283" t="str">
            <v>CARD</v>
          </cell>
          <cell r="H3283" t="str">
            <v>GHAZIABAD</v>
          </cell>
          <cell r="I3283" t="str">
            <v>A</v>
          </cell>
          <cell r="J3283" t="str">
            <v>AL</v>
          </cell>
          <cell r="K3283">
            <v>50</v>
          </cell>
          <cell r="L3283">
            <v>131904</v>
          </cell>
          <cell r="M3283" t="str">
            <v>Approved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3000</v>
          </cell>
          <cell r="V3283">
            <v>5000</v>
          </cell>
          <cell r="W3283">
            <v>8000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8000</v>
          </cell>
          <cell r="AD3283">
            <v>0</v>
          </cell>
          <cell r="AE3283"/>
          <cell r="AF3283"/>
          <cell r="AG3283"/>
        </row>
        <row r="3284">
          <cell r="E3284">
            <v>18479</v>
          </cell>
          <cell r="F3284" t="str">
            <v>AKHILESH  GAUMAT</v>
          </cell>
          <cell r="G3284" t="str">
            <v>SUR</v>
          </cell>
          <cell r="H3284" t="str">
            <v>GHAZIABAD</v>
          </cell>
          <cell r="I3284" t="str">
            <v>A</v>
          </cell>
          <cell r="J3284" t="str">
            <v>BL</v>
          </cell>
          <cell r="K3284">
            <v>20</v>
          </cell>
          <cell r="L3284">
            <v>131904</v>
          </cell>
          <cell r="M3284" t="str">
            <v>Approved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3000</v>
          </cell>
          <cell r="W3284">
            <v>3000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B3284">
            <v>0</v>
          </cell>
          <cell r="AC3284">
            <v>3000</v>
          </cell>
          <cell r="AD3284">
            <v>0</v>
          </cell>
          <cell r="AE3284"/>
          <cell r="AF3284"/>
          <cell r="AG3284"/>
        </row>
        <row r="3285">
          <cell r="E3285">
            <v>18436</v>
          </cell>
          <cell r="F3285" t="str">
            <v>KUNAL  DAS</v>
          </cell>
          <cell r="G3285" t="str">
            <v>GAST</v>
          </cell>
          <cell r="H3285" t="str">
            <v>NOIDA</v>
          </cell>
          <cell r="I3285" t="str">
            <v>A</v>
          </cell>
          <cell r="J3285" t="str">
            <v>BL</v>
          </cell>
          <cell r="K3285">
            <v>35</v>
          </cell>
          <cell r="L3285">
            <v>131904</v>
          </cell>
          <cell r="M3285" t="str">
            <v>Approved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5000</v>
          </cell>
          <cell r="V3285">
            <v>0</v>
          </cell>
          <cell r="W3285">
            <v>5000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5000</v>
          </cell>
          <cell r="AD3285">
            <v>0</v>
          </cell>
          <cell r="AE3285"/>
          <cell r="AF3285"/>
          <cell r="AG3285"/>
        </row>
        <row r="3286">
          <cell r="E3286">
            <v>49757</v>
          </cell>
          <cell r="F3286" t="str">
            <v>AMIT  CHHABRA</v>
          </cell>
          <cell r="G3286" t="str">
            <v>ENDO</v>
          </cell>
          <cell r="H3286" t="str">
            <v>GHAZIABAD</v>
          </cell>
          <cell r="I3286" t="str">
            <v>A</v>
          </cell>
          <cell r="J3286" t="str">
            <v>BL</v>
          </cell>
          <cell r="K3286">
            <v>40</v>
          </cell>
          <cell r="L3286">
            <v>131904</v>
          </cell>
          <cell r="M3286" t="str">
            <v>Approved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3000</v>
          </cell>
          <cell r="V3286">
            <v>4000</v>
          </cell>
          <cell r="W3286">
            <v>7000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7000</v>
          </cell>
          <cell r="AD3286">
            <v>0</v>
          </cell>
          <cell r="AE3286"/>
          <cell r="AF3286"/>
          <cell r="AG3286"/>
        </row>
        <row r="3287">
          <cell r="E3287">
            <v>169918</v>
          </cell>
          <cell r="F3287" t="str">
            <v>ANUPAM R AERON</v>
          </cell>
          <cell r="G3287" t="str">
            <v>CP</v>
          </cell>
          <cell r="H3287" t="str">
            <v>GHAZIABAD</v>
          </cell>
          <cell r="I3287" t="str">
            <v>B</v>
          </cell>
          <cell r="J3287" t="str">
            <v>BZ</v>
          </cell>
          <cell r="K3287">
            <v>30</v>
          </cell>
          <cell r="L3287">
            <v>131904</v>
          </cell>
          <cell r="M3287" t="str">
            <v>Approved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B3287">
            <v>0</v>
          </cell>
          <cell r="AC3287">
            <v>0</v>
          </cell>
          <cell r="AD3287">
            <v>0</v>
          </cell>
          <cell r="AE3287"/>
          <cell r="AF3287">
            <v>20</v>
          </cell>
          <cell r="AG3287"/>
        </row>
        <row r="3288">
          <cell r="E3288">
            <v>165808</v>
          </cell>
          <cell r="F3288" t="str">
            <v>VINEET  GUPTA</v>
          </cell>
          <cell r="G3288" t="str">
            <v>SUR</v>
          </cell>
          <cell r="H3288" t="str">
            <v>VASUNDHRA</v>
          </cell>
          <cell r="I3288" t="str">
            <v>B</v>
          </cell>
          <cell r="J3288" t="str">
            <v>CZ</v>
          </cell>
          <cell r="K3288">
            <v>15</v>
          </cell>
          <cell r="L3288">
            <v>131904</v>
          </cell>
          <cell r="M3288" t="str">
            <v>Approved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1000</v>
          </cell>
          <cell r="AC3288">
            <v>1000</v>
          </cell>
          <cell r="AD3288">
            <v>0</v>
          </cell>
          <cell r="AE3288"/>
          <cell r="AF3288"/>
          <cell r="AG3288"/>
        </row>
        <row r="3289">
          <cell r="E3289">
            <v>183648</v>
          </cell>
          <cell r="F3289" t="str">
            <v>MANISH  RASTOGI</v>
          </cell>
          <cell r="G3289" t="str">
            <v>CP</v>
          </cell>
          <cell r="H3289" t="str">
            <v>GHAZIABAD</v>
          </cell>
          <cell r="I3289" t="str">
            <v>A</v>
          </cell>
          <cell r="J3289" t="str">
            <v>BL</v>
          </cell>
          <cell r="K3289">
            <v>40</v>
          </cell>
          <cell r="L3289">
            <v>131904</v>
          </cell>
          <cell r="M3289" t="str">
            <v>Approved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1000</v>
          </cell>
          <cell r="U3289">
            <v>2500</v>
          </cell>
          <cell r="V3289">
            <v>1000</v>
          </cell>
          <cell r="W3289">
            <v>4500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2000</v>
          </cell>
          <cell r="AC3289">
            <v>6500</v>
          </cell>
          <cell r="AD3289">
            <v>0</v>
          </cell>
          <cell r="AE3289"/>
          <cell r="AF3289" t="str">
            <v>13,20</v>
          </cell>
          <cell r="AG3289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arjan list gzb"/>
      <sheetName val="Yaksh"/>
      <sheetName val="Sheet5"/>
      <sheetName val="Sheet4"/>
      <sheetName val="Sheet6"/>
      <sheetName val="Sheet7"/>
    </sheetNames>
    <sheetDataSet>
      <sheetData sheetId="0"/>
      <sheetData sheetId="1"/>
      <sheetData sheetId="2"/>
      <sheetData sheetId="3">
        <row r="7">
          <cell r="E7">
            <v>44122</v>
          </cell>
          <cell r="F7" t="str">
            <v>ALOK  SEHGAL</v>
          </cell>
          <cell r="G7" t="str">
            <v>CARD</v>
          </cell>
          <cell r="H7" t="str">
            <v>GHAZIABAD</v>
          </cell>
          <cell r="I7" t="str">
            <v>A</v>
          </cell>
          <cell r="J7" t="str">
            <v>BZ</v>
          </cell>
          <cell r="K7">
            <v>0</v>
          </cell>
          <cell r="L7">
            <v>0</v>
          </cell>
          <cell r="M7">
            <v>0</v>
          </cell>
          <cell r="N7"/>
          <cell r="O7">
            <v>0</v>
          </cell>
          <cell r="P7"/>
          <cell r="Q7" t="str">
            <v>NXP RD CARD</v>
          </cell>
          <cell r="R7" t="str">
            <v>Y</v>
          </cell>
          <cell r="S7" t="str">
            <v>Y</v>
          </cell>
          <cell r="T7" t="str">
            <v>Y</v>
          </cell>
          <cell r="U7"/>
          <cell r="V7"/>
          <cell r="W7" t="str">
            <v>01|08</v>
          </cell>
          <cell r="X7">
            <v>8</v>
          </cell>
          <cell r="Y7"/>
        </row>
        <row r="8">
          <cell r="E8">
            <v>165468</v>
          </cell>
          <cell r="F8" t="str">
            <v>ALOK  SHARMA</v>
          </cell>
          <cell r="G8" t="str">
            <v>ORTHO</v>
          </cell>
          <cell r="H8" t="str">
            <v>GHAZIABAD</v>
          </cell>
          <cell r="I8" t="str">
            <v>A</v>
          </cell>
          <cell r="J8" t="str">
            <v>BL</v>
          </cell>
          <cell r="K8">
            <v>3300</v>
          </cell>
          <cell r="L8">
            <v>5800</v>
          </cell>
          <cell r="M8">
            <v>0</v>
          </cell>
          <cell r="N8"/>
          <cell r="O8">
            <v>8700</v>
          </cell>
          <cell r="P8"/>
          <cell r="Q8" t="str">
            <v>NXP ORTHO</v>
          </cell>
          <cell r="R8"/>
          <cell r="S8"/>
          <cell r="T8"/>
          <cell r="U8"/>
          <cell r="V8"/>
          <cell r="W8" t="str">
            <v>08|18</v>
          </cell>
          <cell r="X8">
            <v>0</v>
          </cell>
          <cell r="Y8"/>
        </row>
        <row r="9">
          <cell r="E9">
            <v>114656</v>
          </cell>
          <cell r="F9" t="str">
            <v>AMIT  GOYAL</v>
          </cell>
          <cell r="G9" t="str">
            <v>CP</v>
          </cell>
          <cell r="H9" t="str">
            <v>GHAZIABAD</v>
          </cell>
          <cell r="I9" t="str">
            <v>B</v>
          </cell>
          <cell r="J9" t="str">
            <v>BL</v>
          </cell>
          <cell r="K9">
            <v>2000</v>
          </cell>
          <cell r="L9">
            <v>3000</v>
          </cell>
          <cell r="M9">
            <v>0</v>
          </cell>
          <cell r="N9"/>
          <cell r="O9">
            <v>3000</v>
          </cell>
          <cell r="P9"/>
          <cell r="Q9" t="str">
            <v>NXP RD CP</v>
          </cell>
          <cell r="R9"/>
          <cell r="S9"/>
          <cell r="T9"/>
          <cell r="U9"/>
          <cell r="V9"/>
          <cell r="W9">
            <v>16</v>
          </cell>
          <cell r="X9">
            <v>0</v>
          </cell>
          <cell r="Y9"/>
        </row>
        <row r="10">
          <cell r="E10">
            <v>114638</v>
          </cell>
          <cell r="F10" t="str">
            <v>AMIT  GOYAL</v>
          </cell>
          <cell r="G10" t="str">
            <v>GP</v>
          </cell>
          <cell r="H10" t="str">
            <v>GHAZIABAD</v>
          </cell>
          <cell r="I10" t="str">
            <v>A</v>
          </cell>
          <cell r="J10" t="str">
            <v>AL</v>
          </cell>
          <cell r="K10">
            <v>8500</v>
          </cell>
          <cell r="L10">
            <v>10500</v>
          </cell>
          <cell r="M10">
            <v>0</v>
          </cell>
          <cell r="N10"/>
          <cell r="O10">
            <v>11300</v>
          </cell>
          <cell r="P10"/>
          <cell r="Q10" t="str">
            <v>NXP RD CP</v>
          </cell>
          <cell r="R10"/>
          <cell r="S10"/>
          <cell r="T10"/>
          <cell r="U10"/>
          <cell r="V10"/>
          <cell r="W10" t="str">
            <v>08|10|15</v>
          </cell>
          <cell r="X10">
            <v>10</v>
          </cell>
          <cell r="Y10"/>
        </row>
        <row r="11">
          <cell r="E11">
            <v>50564</v>
          </cell>
          <cell r="F11" t="str">
            <v>AMIT  RAI</v>
          </cell>
          <cell r="G11" t="str">
            <v>CP</v>
          </cell>
          <cell r="H11" t="str">
            <v>GHAZIABAD</v>
          </cell>
          <cell r="I11" t="str">
            <v>A</v>
          </cell>
          <cell r="J11" t="str">
            <v>BL</v>
          </cell>
          <cell r="K11">
            <v>4000</v>
          </cell>
          <cell r="L11">
            <v>8000</v>
          </cell>
          <cell r="M11">
            <v>1800</v>
          </cell>
          <cell r="N11"/>
          <cell r="O11">
            <v>17800</v>
          </cell>
          <cell r="P11"/>
          <cell r="Q11" t="str">
            <v>NXP L CP</v>
          </cell>
          <cell r="R11"/>
          <cell r="S11"/>
          <cell r="T11"/>
          <cell r="U11"/>
          <cell r="V11"/>
          <cell r="W11" t="str">
            <v>09|18</v>
          </cell>
          <cell r="X11">
            <v>0</v>
          </cell>
          <cell r="Y11"/>
        </row>
        <row r="12">
          <cell r="E12">
            <v>222404</v>
          </cell>
          <cell r="F12" t="str">
            <v>AMIT SINGH  NIRWAL</v>
          </cell>
          <cell r="G12" t="str">
            <v>CP</v>
          </cell>
          <cell r="H12" t="str">
            <v>GHAZIABAD</v>
          </cell>
          <cell r="I12" t="str">
            <v>A</v>
          </cell>
          <cell r="J12" t="str">
            <v>BL</v>
          </cell>
          <cell r="K12">
            <v>3300</v>
          </cell>
          <cell r="L12">
            <v>4300</v>
          </cell>
          <cell r="M12">
            <v>0</v>
          </cell>
          <cell r="N12"/>
          <cell r="O12">
            <v>4300</v>
          </cell>
          <cell r="P12"/>
          <cell r="Q12" t="str">
            <v>NXP RD CP</v>
          </cell>
          <cell r="R12" t="str">
            <v>Y</v>
          </cell>
          <cell r="S12"/>
          <cell r="T12"/>
          <cell r="U12"/>
          <cell r="V12"/>
          <cell r="W12" t="str">
            <v>10|18</v>
          </cell>
          <cell r="X12">
            <v>10</v>
          </cell>
          <cell r="Y12"/>
        </row>
        <row r="13">
          <cell r="E13">
            <v>44117</v>
          </cell>
          <cell r="F13" t="str">
            <v>ANIL  CHAUHAN</v>
          </cell>
          <cell r="G13" t="str">
            <v>CARD</v>
          </cell>
          <cell r="H13" t="str">
            <v>BULAND SAHAR</v>
          </cell>
          <cell r="I13" t="str">
            <v>A</v>
          </cell>
          <cell r="J13" t="str">
            <v>BL</v>
          </cell>
          <cell r="K13">
            <v>2000</v>
          </cell>
          <cell r="L13">
            <v>2000</v>
          </cell>
          <cell r="M13">
            <v>0</v>
          </cell>
          <cell r="N13"/>
          <cell r="O13">
            <v>5500</v>
          </cell>
          <cell r="P13"/>
          <cell r="Q13" t="str">
            <v>NXP DIAB</v>
          </cell>
          <cell r="R13" t="str">
            <v>Y</v>
          </cell>
          <cell r="S13" t="str">
            <v>Y</v>
          </cell>
          <cell r="T13" t="str">
            <v>Y</v>
          </cell>
          <cell r="U13"/>
          <cell r="V13"/>
          <cell r="W13" t="str">
            <v>05|19</v>
          </cell>
          <cell r="X13">
            <v>23</v>
          </cell>
          <cell r="Y13"/>
        </row>
        <row r="14">
          <cell r="E14">
            <v>186592</v>
          </cell>
          <cell r="F14" t="str">
            <v>ANIL  KUMAR</v>
          </cell>
          <cell r="G14" t="str">
            <v>ORTHO</v>
          </cell>
          <cell r="H14" t="str">
            <v>KHURJA</v>
          </cell>
          <cell r="I14"/>
          <cell r="J14"/>
          <cell r="K14" t="e">
            <v>#N/A</v>
          </cell>
          <cell r="L14" t="e">
            <v>#N/A</v>
          </cell>
          <cell r="M14" t="e">
            <v>#N/A</v>
          </cell>
          <cell r="N14"/>
          <cell r="O14">
            <v>0</v>
          </cell>
          <cell r="P14"/>
          <cell r="Q14"/>
          <cell r="R14"/>
          <cell r="S14"/>
          <cell r="T14"/>
          <cell r="U14"/>
          <cell r="V14"/>
          <cell r="W14">
            <v>17</v>
          </cell>
          <cell r="X14">
            <v>0</v>
          </cell>
          <cell r="Y14"/>
        </row>
        <row r="15">
          <cell r="E15">
            <v>75871</v>
          </cell>
          <cell r="F15" t="str">
            <v>ANIL  SINGHAL</v>
          </cell>
          <cell r="G15" t="str">
            <v>ORTHO</v>
          </cell>
          <cell r="H15" t="str">
            <v>BULAND SAHAR</v>
          </cell>
          <cell r="I15" t="str">
            <v>A</v>
          </cell>
          <cell r="J15" t="str">
            <v>AL</v>
          </cell>
          <cell r="K15">
            <v>0</v>
          </cell>
          <cell r="L15">
            <v>1800</v>
          </cell>
          <cell r="M15">
            <v>0</v>
          </cell>
          <cell r="N15"/>
          <cell r="O15">
            <v>3800</v>
          </cell>
          <cell r="P15"/>
          <cell r="Q15"/>
          <cell r="R15"/>
          <cell r="S15"/>
          <cell r="T15"/>
          <cell r="U15"/>
          <cell r="V15"/>
          <cell r="W15">
            <v>5</v>
          </cell>
          <cell r="X15">
            <v>0</v>
          </cell>
          <cell r="Y15"/>
        </row>
        <row r="16">
          <cell r="E16">
            <v>18471</v>
          </cell>
          <cell r="F16" t="str">
            <v>ANIL  VERMA</v>
          </cell>
          <cell r="G16" t="str">
            <v>GAST</v>
          </cell>
          <cell r="H16" t="str">
            <v>GHAZIABAD</v>
          </cell>
          <cell r="I16" t="str">
            <v>VIP</v>
          </cell>
          <cell r="J16" t="str">
            <v>AH</v>
          </cell>
          <cell r="K16">
            <v>50000</v>
          </cell>
          <cell r="L16">
            <v>102000</v>
          </cell>
          <cell r="M16">
            <v>36000</v>
          </cell>
          <cell r="N16"/>
          <cell r="O16">
            <v>160000</v>
          </cell>
          <cell r="P16"/>
          <cell r="Q16" t="str">
            <v>URST GAST</v>
          </cell>
          <cell r="R16"/>
          <cell r="S16"/>
          <cell r="T16"/>
          <cell r="U16"/>
          <cell r="V16" t="str">
            <v>Y</v>
          </cell>
          <cell r="W16" t="str">
            <v>06|15</v>
          </cell>
          <cell r="X16">
            <v>6</v>
          </cell>
          <cell r="Y16"/>
        </row>
        <row r="17">
          <cell r="E17">
            <v>114247</v>
          </cell>
          <cell r="F17" t="str">
            <v>ANISH  AGGARWAL</v>
          </cell>
          <cell r="G17" t="str">
            <v>RHEU</v>
          </cell>
          <cell r="H17" t="str">
            <v>GHAZIABAD</v>
          </cell>
          <cell r="I17" t="str">
            <v>B</v>
          </cell>
          <cell r="J17" t="str">
            <v>BZ</v>
          </cell>
          <cell r="K17">
            <v>0</v>
          </cell>
          <cell r="L17">
            <v>0</v>
          </cell>
          <cell r="M17">
            <v>0</v>
          </cell>
          <cell r="N17"/>
          <cell r="O17">
            <v>0</v>
          </cell>
          <cell r="P17"/>
          <cell r="Q17" t="str">
            <v>NXP RD CP</v>
          </cell>
          <cell r="R17" t="str">
            <v>Y</v>
          </cell>
          <cell r="S17"/>
          <cell r="T17"/>
          <cell r="U17"/>
          <cell r="V17"/>
          <cell r="W17">
            <v>12</v>
          </cell>
          <cell r="X17">
            <v>0</v>
          </cell>
          <cell r="Y17"/>
        </row>
        <row r="18">
          <cell r="E18">
            <v>235823</v>
          </cell>
          <cell r="F18" t="str">
            <v>ANKUL  GUPTA</v>
          </cell>
          <cell r="G18" t="str">
            <v>CARD</v>
          </cell>
          <cell r="H18" t="str">
            <v>GHAZIABAD</v>
          </cell>
          <cell r="I18" t="str">
            <v>A</v>
          </cell>
          <cell r="J18" t="str">
            <v>BL</v>
          </cell>
          <cell r="K18">
            <v>2200</v>
          </cell>
          <cell r="L18">
            <v>3300</v>
          </cell>
          <cell r="M18">
            <v>0</v>
          </cell>
          <cell r="N18"/>
          <cell r="O18">
            <v>9800</v>
          </cell>
          <cell r="P18"/>
          <cell r="Q18" t="str">
            <v>NXP RD CARD</v>
          </cell>
          <cell r="R18" t="str">
            <v>Y</v>
          </cell>
          <cell r="S18"/>
          <cell r="T18"/>
          <cell r="U18"/>
          <cell r="V18"/>
          <cell r="W18" t="str">
            <v>01|11</v>
          </cell>
          <cell r="X18">
            <v>11</v>
          </cell>
          <cell r="Y18"/>
        </row>
        <row r="19">
          <cell r="E19">
            <v>280788</v>
          </cell>
          <cell r="F19" t="str">
            <v>ANUBHAV  SHARMA</v>
          </cell>
          <cell r="G19" t="str">
            <v>ORTHO</v>
          </cell>
          <cell r="H19" t="str">
            <v>BULAND SAHAR</v>
          </cell>
          <cell r="I19" t="str">
            <v>A</v>
          </cell>
          <cell r="J19" t="str">
            <v>BZ</v>
          </cell>
          <cell r="K19">
            <v>0</v>
          </cell>
          <cell r="L19">
            <v>0</v>
          </cell>
          <cell r="M19">
            <v>0</v>
          </cell>
          <cell r="N19"/>
          <cell r="O19">
            <v>0</v>
          </cell>
          <cell r="P19"/>
          <cell r="Q19" t="str">
            <v>NXP ORTHO</v>
          </cell>
          <cell r="R19"/>
          <cell r="S19" t="str">
            <v>Y</v>
          </cell>
          <cell r="T19"/>
          <cell r="U19"/>
          <cell r="V19"/>
          <cell r="W19">
            <v>2</v>
          </cell>
          <cell r="X19">
            <v>23</v>
          </cell>
          <cell r="Y19"/>
        </row>
        <row r="20">
          <cell r="E20">
            <v>137478</v>
          </cell>
          <cell r="F20" t="str">
            <v>ANUPAM  BANSAL</v>
          </cell>
          <cell r="G20" t="str">
            <v>CP</v>
          </cell>
          <cell r="H20" t="str">
            <v>GHAZIABAD</v>
          </cell>
          <cell r="I20" t="str">
            <v>A</v>
          </cell>
          <cell r="J20" t="str">
            <v>BL</v>
          </cell>
          <cell r="K20">
            <v>3700</v>
          </cell>
          <cell r="L20">
            <v>3700</v>
          </cell>
          <cell r="M20">
            <v>0</v>
          </cell>
          <cell r="N20"/>
          <cell r="O20">
            <v>6500</v>
          </cell>
          <cell r="P20"/>
          <cell r="Q20" t="str">
            <v>NXP RD CP</v>
          </cell>
          <cell r="R20" t="str">
            <v>Y</v>
          </cell>
          <cell r="S20"/>
          <cell r="T20"/>
          <cell r="U20"/>
          <cell r="V20"/>
          <cell r="W20" t="str">
            <v>03|10</v>
          </cell>
          <cell r="X20">
            <v>10</v>
          </cell>
          <cell r="Y20"/>
        </row>
        <row r="21">
          <cell r="E21">
            <v>225715</v>
          </cell>
          <cell r="F21" t="str">
            <v>APOORV  GOEL</v>
          </cell>
          <cell r="G21" t="str">
            <v>SUR</v>
          </cell>
          <cell r="H21" t="str">
            <v>GHAZIABAD</v>
          </cell>
          <cell r="I21" t="str">
            <v>B</v>
          </cell>
          <cell r="J21" t="str">
            <v>BL</v>
          </cell>
          <cell r="K21">
            <v>2000</v>
          </cell>
          <cell r="L21">
            <v>2000</v>
          </cell>
          <cell r="M21">
            <v>2700</v>
          </cell>
          <cell r="N21"/>
          <cell r="O21">
            <v>5700</v>
          </cell>
          <cell r="P21"/>
          <cell r="Q21" t="str">
            <v>PRU SURG</v>
          </cell>
          <cell r="R21" t="str">
            <v>Y</v>
          </cell>
          <cell r="S21"/>
          <cell r="T21" t="str">
            <v>Y</v>
          </cell>
          <cell r="U21" t="str">
            <v>Y</v>
          </cell>
          <cell r="V21"/>
          <cell r="W21">
            <v>11</v>
          </cell>
          <cell r="X21">
            <v>11</v>
          </cell>
          <cell r="Y21"/>
        </row>
        <row r="22">
          <cell r="E22">
            <v>32806</v>
          </cell>
          <cell r="F22" t="str">
            <v>ARIF  KAMAL</v>
          </cell>
          <cell r="G22" t="str">
            <v>ORTHO</v>
          </cell>
          <cell r="H22" t="str">
            <v>BULAND SAHAR</v>
          </cell>
          <cell r="I22" t="str">
            <v>B</v>
          </cell>
          <cell r="J22" t="str">
            <v>AL</v>
          </cell>
          <cell r="K22">
            <v>0</v>
          </cell>
          <cell r="L22">
            <v>0</v>
          </cell>
          <cell r="M22">
            <v>0</v>
          </cell>
          <cell r="N22"/>
          <cell r="O22">
            <v>2000</v>
          </cell>
          <cell r="P22"/>
          <cell r="Q22"/>
          <cell r="R22"/>
          <cell r="S22"/>
          <cell r="T22"/>
          <cell r="U22"/>
          <cell r="V22"/>
          <cell r="W22">
            <v>17</v>
          </cell>
          <cell r="X22">
            <v>0</v>
          </cell>
          <cell r="Y22"/>
        </row>
        <row r="23">
          <cell r="E23">
            <v>32805</v>
          </cell>
          <cell r="F23" t="str">
            <v>ARUN  BANSAL</v>
          </cell>
          <cell r="G23" t="str">
            <v>ORTHO</v>
          </cell>
          <cell r="H23" t="str">
            <v>BULAND SAHAR</v>
          </cell>
          <cell r="I23"/>
          <cell r="J23"/>
          <cell r="K23" t="e">
            <v>#N/A</v>
          </cell>
          <cell r="L23" t="e">
            <v>#N/A</v>
          </cell>
          <cell r="M23" t="e">
            <v>#N/A</v>
          </cell>
          <cell r="N23"/>
          <cell r="O23">
            <v>0</v>
          </cell>
          <cell r="P23"/>
          <cell r="Q23" t="str">
            <v>NXP ORTHO</v>
          </cell>
          <cell r="R23"/>
          <cell r="S23"/>
          <cell r="T23" t="str">
            <v>Y</v>
          </cell>
          <cell r="U23"/>
          <cell r="V23"/>
          <cell r="W23">
            <v>17</v>
          </cell>
          <cell r="X23">
            <v>0</v>
          </cell>
          <cell r="Y23"/>
        </row>
        <row r="24">
          <cell r="E24">
            <v>60504</v>
          </cell>
          <cell r="F24" t="str">
            <v>ARUN  GUPTA</v>
          </cell>
          <cell r="G24" t="str">
            <v>ORTHO</v>
          </cell>
          <cell r="H24" t="str">
            <v>GHAZIABAD</v>
          </cell>
          <cell r="I24" t="str">
            <v>B</v>
          </cell>
          <cell r="J24" t="str">
            <v>BL</v>
          </cell>
          <cell r="K24">
            <v>0</v>
          </cell>
          <cell r="L24">
            <v>3000</v>
          </cell>
          <cell r="M24">
            <v>0</v>
          </cell>
          <cell r="N24"/>
          <cell r="O24">
            <v>3000</v>
          </cell>
          <cell r="P24"/>
          <cell r="Q24"/>
          <cell r="R24"/>
          <cell r="S24"/>
          <cell r="T24"/>
          <cell r="U24"/>
          <cell r="V24"/>
          <cell r="W24">
            <v>10</v>
          </cell>
          <cell r="X24">
            <v>10</v>
          </cell>
          <cell r="Y24"/>
        </row>
        <row r="25">
          <cell r="E25">
            <v>295912</v>
          </cell>
          <cell r="F25" t="str">
            <v>ARVIND  DOGRA</v>
          </cell>
          <cell r="G25" t="str">
            <v>CP</v>
          </cell>
          <cell r="H25" t="str">
            <v>GHAZIABAD</v>
          </cell>
          <cell r="I25" t="str">
            <v>A</v>
          </cell>
          <cell r="J25" t="str">
            <v>BL</v>
          </cell>
          <cell r="K25">
            <v>3100</v>
          </cell>
          <cell r="L25">
            <v>4600</v>
          </cell>
          <cell r="M25">
            <v>0</v>
          </cell>
          <cell r="N25"/>
          <cell r="O25">
            <v>4200</v>
          </cell>
          <cell r="P25"/>
          <cell r="Q25" t="str">
            <v>NXP RD CP</v>
          </cell>
          <cell r="R25"/>
          <cell r="S25"/>
          <cell r="T25"/>
          <cell r="U25"/>
          <cell r="V25"/>
          <cell r="W25" t="str">
            <v>08|18</v>
          </cell>
          <cell r="X25">
            <v>0</v>
          </cell>
          <cell r="Y25"/>
        </row>
        <row r="26">
          <cell r="E26">
            <v>34517</v>
          </cell>
          <cell r="F26" t="str">
            <v>ASHISH  GAUTAM</v>
          </cell>
          <cell r="G26" t="str">
            <v>SUR</v>
          </cell>
          <cell r="H26" t="str">
            <v>GHAZIABAD</v>
          </cell>
          <cell r="I26" t="str">
            <v>A</v>
          </cell>
          <cell r="J26" t="str">
            <v>BL</v>
          </cell>
          <cell r="K26">
            <v>2200</v>
          </cell>
          <cell r="L26">
            <v>2200</v>
          </cell>
          <cell r="M26">
            <v>2400</v>
          </cell>
          <cell r="N26"/>
          <cell r="O26">
            <v>4700</v>
          </cell>
          <cell r="P26"/>
          <cell r="Q26" t="str">
            <v>PRU SURG</v>
          </cell>
          <cell r="R26"/>
          <cell r="S26"/>
          <cell r="T26"/>
          <cell r="U26" t="str">
            <v>Y</v>
          </cell>
          <cell r="V26"/>
          <cell r="W26">
            <v>10</v>
          </cell>
          <cell r="X26">
            <v>10</v>
          </cell>
          <cell r="Y26"/>
        </row>
        <row r="27">
          <cell r="E27">
            <v>137465</v>
          </cell>
          <cell r="F27" t="str">
            <v>ASHISH  SHARMA</v>
          </cell>
          <cell r="G27" t="str">
            <v>CP</v>
          </cell>
          <cell r="H27" t="str">
            <v>GHAZIABAD</v>
          </cell>
          <cell r="I27" t="str">
            <v>VIP</v>
          </cell>
          <cell r="J27" t="str">
            <v>AL</v>
          </cell>
          <cell r="K27">
            <v>7600</v>
          </cell>
          <cell r="L27">
            <v>13100</v>
          </cell>
          <cell r="M27">
            <v>0</v>
          </cell>
          <cell r="N27"/>
          <cell r="O27">
            <v>12400</v>
          </cell>
          <cell r="P27"/>
          <cell r="Q27" t="str">
            <v>NXP GAST</v>
          </cell>
          <cell r="R27" t="str">
            <v>Y</v>
          </cell>
          <cell r="S27"/>
          <cell r="T27"/>
          <cell r="U27"/>
          <cell r="V27"/>
          <cell r="W27" t="str">
            <v>01|11</v>
          </cell>
          <cell r="X27">
            <v>11</v>
          </cell>
          <cell r="Y27"/>
        </row>
        <row r="28">
          <cell r="E28">
            <v>275439</v>
          </cell>
          <cell r="F28" t="str">
            <v>ASHOK  KUMAR</v>
          </cell>
          <cell r="G28" t="str">
            <v>ORTHO</v>
          </cell>
          <cell r="H28" t="str">
            <v>BULAND SAHAR</v>
          </cell>
          <cell r="I28"/>
          <cell r="J28"/>
          <cell r="K28" t="e">
            <v>#N/A</v>
          </cell>
          <cell r="L28" t="e">
            <v>#N/A</v>
          </cell>
          <cell r="M28" t="e">
            <v>#N/A</v>
          </cell>
          <cell r="N28"/>
          <cell r="O28">
            <v>0</v>
          </cell>
          <cell r="P28"/>
          <cell r="Q28"/>
          <cell r="R28"/>
          <cell r="S28"/>
          <cell r="T28"/>
          <cell r="U28"/>
          <cell r="V28"/>
          <cell r="W28">
            <v>0</v>
          </cell>
          <cell r="X28">
            <v>0</v>
          </cell>
          <cell r="Y28"/>
        </row>
        <row r="29">
          <cell r="E29">
            <v>116730</v>
          </cell>
          <cell r="F29" t="str">
            <v>ASHU  SINGH</v>
          </cell>
          <cell r="G29" t="str">
            <v>CP</v>
          </cell>
          <cell r="H29" t="str">
            <v>GHAZIABAD</v>
          </cell>
          <cell r="I29" t="str">
            <v>B</v>
          </cell>
          <cell r="J29" t="str">
            <v>BL</v>
          </cell>
          <cell r="K29">
            <v>0</v>
          </cell>
          <cell r="L29">
            <v>3000</v>
          </cell>
          <cell r="M29">
            <v>0</v>
          </cell>
          <cell r="N29"/>
          <cell r="O29">
            <v>3000</v>
          </cell>
          <cell r="P29"/>
          <cell r="Q29" t="str">
            <v>NXP RD CP</v>
          </cell>
          <cell r="R29" t="str">
            <v>Y</v>
          </cell>
          <cell r="S29"/>
          <cell r="T29"/>
          <cell r="U29"/>
          <cell r="V29"/>
          <cell r="W29">
            <v>1</v>
          </cell>
          <cell r="X29">
            <v>0</v>
          </cell>
          <cell r="Y29"/>
        </row>
        <row r="30">
          <cell r="E30">
            <v>216330</v>
          </cell>
          <cell r="F30" t="str">
            <v>ASHUTOSH  JHA</v>
          </cell>
          <cell r="G30" t="str">
            <v>ORTHO</v>
          </cell>
          <cell r="H30" t="str">
            <v>GHAZIABAD</v>
          </cell>
          <cell r="I30" t="str">
            <v>B</v>
          </cell>
          <cell r="J30" t="str">
            <v>BL</v>
          </cell>
          <cell r="K30">
            <v>2000</v>
          </cell>
          <cell r="L30">
            <v>2000</v>
          </cell>
          <cell r="M30">
            <v>0</v>
          </cell>
          <cell r="N30"/>
          <cell r="O30" t="e">
            <v>#N/A</v>
          </cell>
          <cell r="P30"/>
          <cell r="Q30"/>
          <cell r="R30"/>
          <cell r="S30"/>
          <cell r="T30"/>
          <cell r="U30"/>
          <cell r="V30"/>
          <cell r="W30">
            <v>3</v>
          </cell>
          <cell r="X30">
            <v>0</v>
          </cell>
          <cell r="Y30"/>
        </row>
        <row r="31">
          <cell r="E31">
            <v>127457</v>
          </cell>
          <cell r="F31" t="str">
            <v>ASHUTOSH  MOHAN</v>
          </cell>
          <cell r="G31" t="str">
            <v>CP</v>
          </cell>
          <cell r="H31" t="str">
            <v>GHAZIABAD</v>
          </cell>
          <cell r="I31" t="str">
            <v>VIP</v>
          </cell>
          <cell r="J31" t="str">
            <v>AL</v>
          </cell>
          <cell r="K31">
            <v>1500</v>
          </cell>
          <cell r="L31">
            <v>1500</v>
          </cell>
          <cell r="M31">
            <v>0</v>
          </cell>
          <cell r="N31"/>
          <cell r="O31">
            <v>3500</v>
          </cell>
          <cell r="P31"/>
          <cell r="Q31" t="str">
            <v>URST CP</v>
          </cell>
          <cell r="R31" t="str">
            <v>Y</v>
          </cell>
          <cell r="S31"/>
          <cell r="T31"/>
          <cell r="U31"/>
          <cell r="V31"/>
          <cell r="W31" t="str">
            <v>06|15</v>
          </cell>
          <cell r="X31">
            <v>6</v>
          </cell>
          <cell r="Y31"/>
        </row>
        <row r="32">
          <cell r="E32">
            <v>44119</v>
          </cell>
          <cell r="F32" t="str">
            <v>ASIT  KHANNA</v>
          </cell>
          <cell r="G32" t="str">
            <v>CARD</v>
          </cell>
          <cell r="H32" t="str">
            <v>GHAZIABAD</v>
          </cell>
          <cell r="I32" t="str">
            <v>A</v>
          </cell>
          <cell r="J32" t="str">
            <v>AL</v>
          </cell>
          <cell r="K32">
            <v>1800</v>
          </cell>
          <cell r="L32">
            <v>4000</v>
          </cell>
          <cell r="M32">
            <v>0</v>
          </cell>
          <cell r="N32"/>
          <cell r="O32">
            <v>4000</v>
          </cell>
          <cell r="P32"/>
          <cell r="Q32" t="str">
            <v>NXP IT CARD</v>
          </cell>
          <cell r="R32" t="str">
            <v>Y</v>
          </cell>
          <cell r="S32"/>
          <cell r="T32" t="str">
            <v>Y</v>
          </cell>
          <cell r="U32"/>
          <cell r="V32"/>
          <cell r="W32">
            <v>16</v>
          </cell>
          <cell r="X32">
            <v>0</v>
          </cell>
          <cell r="Y32"/>
        </row>
        <row r="33">
          <cell r="E33">
            <v>18480</v>
          </cell>
          <cell r="F33" t="str">
            <v>ATUL  AGRAWAL</v>
          </cell>
          <cell r="G33" t="str">
            <v>SUR</v>
          </cell>
          <cell r="H33" t="str">
            <v>GHAZIABAD</v>
          </cell>
          <cell r="I33" t="str">
            <v>A</v>
          </cell>
          <cell r="J33" t="str">
            <v>BL</v>
          </cell>
          <cell r="K33">
            <v>2600</v>
          </cell>
          <cell r="L33">
            <v>2600</v>
          </cell>
          <cell r="M33">
            <v>2400</v>
          </cell>
          <cell r="N33"/>
          <cell r="O33">
            <v>8700</v>
          </cell>
          <cell r="P33"/>
          <cell r="Q33" t="str">
            <v>URST SURG</v>
          </cell>
          <cell r="R33" t="str">
            <v>Y</v>
          </cell>
          <cell r="S33"/>
          <cell r="T33" t="str">
            <v>Y</v>
          </cell>
          <cell r="U33"/>
          <cell r="V33"/>
          <cell r="W33" t="str">
            <v>06|18</v>
          </cell>
          <cell r="X33">
            <v>0</v>
          </cell>
          <cell r="Y33"/>
        </row>
        <row r="34">
          <cell r="E34">
            <v>324316</v>
          </cell>
          <cell r="F34" t="str">
            <v>ATUL KUMAR SOOD</v>
          </cell>
          <cell r="G34" t="str">
            <v>GAST</v>
          </cell>
          <cell r="H34" t="str">
            <v>GHAZIABAD</v>
          </cell>
          <cell r="I34" t="str">
            <v>A</v>
          </cell>
          <cell r="J34" t="str">
            <v>BZ</v>
          </cell>
          <cell r="K34">
            <v>0</v>
          </cell>
          <cell r="L34">
            <v>0</v>
          </cell>
          <cell r="M34">
            <v>0</v>
          </cell>
          <cell r="N34"/>
          <cell r="O34">
            <v>0</v>
          </cell>
          <cell r="P34"/>
          <cell r="Q34" t="str">
            <v>PRU GAST</v>
          </cell>
          <cell r="R34" t="str">
            <v>Y</v>
          </cell>
          <cell r="S34"/>
          <cell r="T34" t="str">
            <v>Y</v>
          </cell>
          <cell r="U34"/>
          <cell r="V34"/>
          <cell r="W34" t="str">
            <v>09|16</v>
          </cell>
          <cell r="X34">
            <v>0</v>
          </cell>
          <cell r="Y34"/>
        </row>
        <row r="35">
          <cell r="E35">
            <v>225182</v>
          </cell>
          <cell r="F35" t="str">
            <v>AVNISH KUMAR SINGH</v>
          </cell>
          <cell r="G35" t="str">
            <v>CP</v>
          </cell>
          <cell r="H35" t="str">
            <v>BULAND SAHAR</v>
          </cell>
          <cell r="I35" t="str">
            <v>A</v>
          </cell>
          <cell r="J35" t="str">
            <v>AL</v>
          </cell>
          <cell r="K35">
            <v>0</v>
          </cell>
          <cell r="L35">
            <v>4400</v>
          </cell>
          <cell r="M35">
            <v>0</v>
          </cell>
          <cell r="N35"/>
          <cell r="O35">
            <v>4700</v>
          </cell>
          <cell r="P35"/>
          <cell r="Q35" t="str">
            <v>NXP RD CP</v>
          </cell>
          <cell r="R35" t="str">
            <v>Y</v>
          </cell>
          <cell r="S35"/>
          <cell r="T35" t="str">
            <v>Y</v>
          </cell>
          <cell r="U35"/>
          <cell r="V35"/>
          <cell r="W35">
            <v>2</v>
          </cell>
          <cell r="X35">
            <v>0</v>
          </cell>
          <cell r="Y35"/>
        </row>
        <row r="36">
          <cell r="E36">
            <v>18460</v>
          </cell>
          <cell r="F36" t="str">
            <v>B B YADAV</v>
          </cell>
          <cell r="G36" t="str">
            <v>SUR</v>
          </cell>
          <cell r="H36" t="str">
            <v>BULAND SAHAR</v>
          </cell>
          <cell r="I36" t="str">
            <v>A</v>
          </cell>
          <cell r="J36" t="str">
            <v>BL</v>
          </cell>
          <cell r="K36">
            <v>5500</v>
          </cell>
          <cell r="L36">
            <v>9400</v>
          </cell>
          <cell r="M36">
            <v>3400</v>
          </cell>
          <cell r="N36"/>
          <cell r="O36">
            <v>15500</v>
          </cell>
          <cell r="P36"/>
          <cell r="Q36" t="str">
            <v>PRU SURG</v>
          </cell>
          <cell r="R36"/>
          <cell r="S36"/>
          <cell r="T36"/>
          <cell r="U36"/>
          <cell r="V36"/>
          <cell r="W36">
            <v>5</v>
          </cell>
          <cell r="X36">
            <v>0</v>
          </cell>
          <cell r="Y36"/>
        </row>
        <row r="37">
          <cell r="E37">
            <v>135641</v>
          </cell>
          <cell r="F37" t="str">
            <v>BHUPENDRA  SINGH</v>
          </cell>
          <cell r="G37" t="str">
            <v>CARD</v>
          </cell>
          <cell r="H37" t="str">
            <v>GHAZIABAD</v>
          </cell>
          <cell r="I37" t="str">
            <v>A</v>
          </cell>
          <cell r="J37" t="str">
            <v>CL</v>
          </cell>
          <cell r="K37">
            <v>8800</v>
          </cell>
          <cell r="L37">
            <v>11000</v>
          </cell>
          <cell r="M37">
            <v>2500</v>
          </cell>
          <cell r="N37"/>
          <cell r="O37">
            <v>13100</v>
          </cell>
          <cell r="P37"/>
          <cell r="Q37" t="str">
            <v>NXP RD CARD</v>
          </cell>
          <cell r="R37"/>
          <cell r="S37"/>
          <cell r="T37"/>
          <cell r="U37"/>
          <cell r="V37"/>
          <cell r="W37" t="str">
            <v>03|15</v>
          </cell>
          <cell r="X37">
            <v>0</v>
          </cell>
          <cell r="Y37"/>
        </row>
        <row r="38">
          <cell r="E38">
            <v>216331</v>
          </cell>
          <cell r="F38" t="str">
            <v>BIPIN CHAND JOSHI</v>
          </cell>
          <cell r="G38" t="str">
            <v>SUR</v>
          </cell>
          <cell r="H38" t="str">
            <v>GHAZIABAD</v>
          </cell>
          <cell r="I38" t="str">
            <v>A</v>
          </cell>
          <cell r="J38" t="str">
            <v>BL</v>
          </cell>
          <cell r="K38">
            <v>0</v>
          </cell>
          <cell r="L38">
            <v>0</v>
          </cell>
          <cell r="M38">
            <v>0</v>
          </cell>
          <cell r="N38"/>
          <cell r="O38">
            <v>2500</v>
          </cell>
          <cell r="P38"/>
          <cell r="Q38" t="str">
            <v>NXP RD SURG</v>
          </cell>
          <cell r="R38"/>
          <cell r="S38"/>
          <cell r="T38"/>
          <cell r="U38"/>
          <cell r="V38"/>
          <cell r="W38" t="str">
            <v>04|18</v>
          </cell>
          <cell r="X38">
            <v>0</v>
          </cell>
          <cell r="Y38"/>
        </row>
        <row r="39">
          <cell r="E39">
            <v>235828</v>
          </cell>
          <cell r="F39" t="str">
            <v>BRIJESH  PRAJAPAT</v>
          </cell>
          <cell r="G39" t="str">
            <v>CP</v>
          </cell>
          <cell r="H39" t="str">
            <v>GHAZIABAD</v>
          </cell>
          <cell r="I39" t="str">
            <v>A</v>
          </cell>
          <cell r="J39" t="str">
            <v>BL</v>
          </cell>
          <cell r="K39">
            <v>2000</v>
          </cell>
          <cell r="L39">
            <v>3000</v>
          </cell>
          <cell r="M39">
            <v>0</v>
          </cell>
          <cell r="N39"/>
          <cell r="O39">
            <v>2500</v>
          </cell>
          <cell r="P39"/>
          <cell r="Q39" t="str">
            <v>PRU CP</v>
          </cell>
          <cell r="R39" t="str">
            <v>Y</v>
          </cell>
          <cell r="S39"/>
          <cell r="T39"/>
          <cell r="U39" t="str">
            <v>Y</v>
          </cell>
          <cell r="V39"/>
          <cell r="W39" t="str">
            <v>09|16</v>
          </cell>
          <cell r="X39">
            <v>0</v>
          </cell>
          <cell r="Y39"/>
        </row>
        <row r="40">
          <cell r="E40">
            <v>282601</v>
          </cell>
          <cell r="F40" t="str">
            <v>CHANDRA SHEKHAR KR.</v>
          </cell>
          <cell r="G40" t="str">
            <v>CP</v>
          </cell>
          <cell r="H40" t="str">
            <v>GHAZIABAD</v>
          </cell>
          <cell r="I40" t="str">
            <v>A</v>
          </cell>
          <cell r="J40" t="str">
            <v>AL</v>
          </cell>
          <cell r="K40">
            <v>2200</v>
          </cell>
          <cell r="L40">
            <v>3900</v>
          </cell>
          <cell r="M40">
            <v>0</v>
          </cell>
          <cell r="N40"/>
          <cell r="O40">
            <v>4500</v>
          </cell>
          <cell r="P40"/>
          <cell r="Q40" t="str">
            <v>NXP RD CP</v>
          </cell>
          <cell r="R40" t="str">
            <v>Y</v>
          </cell>
          <cell r="S40"/>
          <cell r="T40" t="str">
            <v>Y</v>
          </cell>
          <cell r="U40"/>
          <cell r="V40"/>
          <cell r="W40" t="str">
            <v>12|18</v>
          </cell>
          <cell r="X40">
            <v>0</v>
          </cell>
          <cell r="Y40"/>
        </row>
        <row r="41">
          <cell r="E41">
            <v>16021</v>
          </cell>
          <cell r="F41" t="str">
            <v>D K GUPTA</v>
          </cell>
          <cell r="G41" t="str">
            <v>NEPH</v>
          </cell>
          <cell r="H41" t="str">
            <v>GHAZIABAD</v>
          </cell>
          <cell r="I41" t="str">
            <v>B</v>
          </cell>
          <cell r="J41" t="str">
            <v>BZ</v>
          </cell>
          <cell r="K41">
            <v>0</v>
          </cell>
          <cell r="L41">
            <v>0</v>
          </cell>
          <cell r="M41">
            <v>0</v>
          </cell>
          <cell r="N41"/>
          <cell r="O41">
            <v>0</v>
          </cell>
          <cell r="P41"/>
          <cell r="Q41" t="str">
            <v>NXP RD CP</v>
          </cell>
          <cell r="R41" t="str">
            <v>Y</v>
          </cell>
          <cell r="S41"/>
          <cell r="T41"/>
          <cell r="U41"/>
          <cell r="V41"/>
          <cell r="W41">
            <v>12</v>
          </cell>
          <cell r="X41">
            <v>0</v>
          </cell>
          <cell r="Y41"/>
        </row>
        <row r="42">
          <cell r="E42">
            <v>179873</v>
          </cell>
          <cell r="F42" t="str">
            <v>D K SHARMA</v>
          </cell>
          <cell r="G42" t="str">
            <v>CP</v>
          </cell>
          <cell r="H42" t="str">
            <v>BULAND SAHAR</v>
          </cell>
          <cell r="I42" t="str">
            <v>A</v>
          </cell>
          <cell r="J42" t="str">
            <v>AL</v>
          </cell>
          <cell r="K42">
            <v>2300</v>
          </cell>
          <cell r="L42">
            <v>4100</v>
          </cell>
          <cell r="M42">
            <v>0</v>
          </cell>
          <cell r="N42"/>
          <cell r="O42">
            <v>6100</v>
          </cell>
          <cell r="P42"/>
          <cell r="Q42" t="str">
            <v>URST CP</v>
          </cell>
          <cell r="R42" t="str">
            <v>Y</v>
          </cell>
          <cell r="S42"/>
          <cell r="T42" t="str">
            <v>Y</v>
          </cell>
          <cell r="U42"/>
          <cell r="V42"/>
          <cell r="W42">
            <v>5</v>
          </cell>
          <cell r="X42">
            <v>0</v>
          </cell>
          <cell r="Y42"/>
        </row>
        <row r="43">
          <cell r="E43">
            <v>216318</v>
          </cell>
          <cell r="F43" t="str">
            <v>DEEPAK  CHAHAR</v>
          </cell>
          <cell r="G43" t="str">
            <v>ORTHO</v>
          </cell>
          <cell r="H43" t="str">
            <v>GHAZIABAD</v>
          </cell>
          <cell r="I43" t="str">
            <v>B</v>
          </cell>
          <cell r="J43" t="str">
            <v>BL</v>
          </cell>
          <cell r="K43">
            <v>0</v>
          </cell>
          <cell r="L43">
            <v>3500</v>
          </cell>
          <cell r="M43">
            <v>0</v>
          </cell>
          <cell r="N43"/>
          <cell r="O43">
            <v>4000</v>
          </cell>
          <cell r="P43"/>
          <cell r="Q43" t="str">
            <v>NXP ORTHO</v>
          </cell>
          <cell r="R43"/>
          <cell r="S43"/>
          <cell r="T43" t="str">
            <v>Y</v>
          </cell>
          <cell r="U43"/>
          <cell r="V43"/>
          <cell r="W43">
            <v>4</v>
          </cell>
          <cell r="X43">
            <v>0</v>
          </cell>
          <cell r="Y43"/>
        </row>
        <row r="44">
          <cell r="E44">
            <v>44114</v>
          </cell>
          <cell r="F44" t="str">
            <v>DEEPAK  KUMAR</v>
          </cell>
          <cell r="G44" t="str">
            <v>CARD</v>
          </cell>
          <cell r="H44" t="str">
            <v>GHAZIABAD</v>
          </cell>
          <cell r="I44" t="str">
            <v>A</v>
          </cell>
          <cell r="J44" t="str">
            <v>BZ</v>
          </cell>
          <cell r="K44">
            <v>0</v>
          </cell>
          <cell r="L44">
            <v>0</v>
          </cell>
          <cell r="M44">
            <v>0</v>
          </cell>
          <cell r="N44"/>
          <cell r="O44">
            <v>0</v>
          </cell>
          <cell r="P44"/>
          <cell r="Q44" t="str">
            <v>NXP RD CP</v>
          </cell>
          <cell r="R44" t="str">
            <v>Y</v>
          </cell>
          <cell r="S44"/>
          <cell r="T44"/>
          <cell r="U44"/>
          <cell r="V44"/>
          <cell r="W44">
            <v>3</v>
          </cell>
          <cell r="X44">
            <v>0</v>
          </cell>
          <cell r="Y44"/>
        </row>
        <row r="45">
          <cell r="E45">
            <v>172803</v>
          </cell>
          <cell r="F45" t="str">
            <v>DEEPAK  VERMA</v>
          </cell>
          <cell r="G45" t="str">
            <v>CP</v>
          </cell>
          <cell r="H45" t="str">
            <v>VAISHALI</v>
          </cell>
          <cell r="I45" t="str">
            <v>VIP</v>
          </cell>
          <cell r="J45" t="str">
            <v>AL</v>
          </cell>
          <cell r="K45">
            <v>12500</v>
          </cell>
          <cell r="L45">
            <v>18500</v>
          </cell>
          <cell r="M45">
            <v>3800</v>
          </cell>
          <cell r="N45"/>
          <cell r="O45">
            <v>24000</v>
          </cell>
          <cell r="P45"/>
          <cell r="Q45" t="str">
            <v>NXP RD CP</v>
          </cell>
          <cell r="R45"/>
          <cell r="S45"/>
          <cell r="T45"/>
          <cell r="U45"/>
          <cell r="V45"/>
          <cell r="W45" t="str">
            <v>06|15</v>
          </cell>
          <cell r="X45">
            <v>0</v>
          </cell>
          <cell r="Y45"/>
        </row>
        <row r="46">
          <cell r="E46">
            <v>116124</v>
          </cell>
          <cell r="F46" t="str">
            <v>DEEPAK KUMAR AGARWAL</v>
          </cell>
          <cell r="G46" t="str">
            <v>CP</v>
          </cell>
          <cell r="H46" t="str">
            <v>GHAZIABAD</v>
          </cell>
          <cell r="I46" t="str">
            <v>VIP</v>
          </cell>
          <cell r="J46" t="str">
            <v>BM</v>
          </cell>
          <cell r="K46">
            <v>9700</v>
          </cell>
          <cell r="L46">
            <v>16900</v>
          </cell>
          <cell r="M46">
            <v>5800</v>
          </cell>
          <cell r="N46"/>
          <cell r="O46">
            <v>33000</v>
          </cell>
          <cell r="P46"/>
          <cell r="Q46" t="str">
            <v>URST CP</v>
          </cell>
          <cell r="R46"/>
          <cell r="S46"/>
          <cell r="T46"/>
          <cell r="U46"/>
          <cell r="V46"/>
          <cell r="W46" t="str">
            <v>01|08</v>
          </cell>
          <cell r="X46">
            <v>8</v>
          </cell>
          <cell r="Y46"/>
        </row>
        <row r="47">
          <cell r="E47">
            <v>60494</v>
          </cell>
          <cell r="F47" t="str">
            <v>DHIRENDRA  SINGH</v>
          </cell>
          <cell r="G47" t="str">
            <v>ORTHO</v>
          </cell>
          <cell r="H47" t="str">
            <v>GHAZIABAD</v>
          </cell>
          <cell r="I47" t="str">
            <v>A</v>
          </cell>
          <cell r="J47" t="str">
            <v>BL</v>
          </cell>
          <cell r="K47">
            <v>0</v>
          </cell>
          <cell r="L47">
            <v>3300</v>
          </cell>
          <cell r="M47">
            <v>0</v>
          </cell>
          <cell r="N47"/>
          <cell r="O47">
            <v>3800</v>
          </cell>
          <cell r="P47"/>
          <cell r="Q47" t="str">
            <v>NXP ORTHO</v>
          </cell>
          <cell r="R47" t="str">
            <v>Y</v>
          </cell>
          <cell r="S47"/>
          <cell r="T47" t="str">
            <v>Y</v>
          </cell>
          <cell r="U47"/>
          <cell r="V47"/>
          <cell r="W47" t="str">
            <v>03|10</v>
          </cell>
          <cell r="X47">
            <v>10</v>
          </cell>
          <cell r="Y47"/>
        </row>
        <row r="48">
          <cell r="E48">
            <v>299927</v>
          </cell>
          <cell r="F48" t="str">
            <v>DIVYA  PRAKASH</v>
          </cell>
          <cell r="G48" t="str">
            <v>PSY</v>
          </cell>
          <cell r="H48" t="str">
            <v>GHAZIABAD</v>
          </cell>
          <cell r="I48" t="str">
            <v>A</v>
          </cell>
          <cell r="J48" t="str">
            <v>AZ</v>
          </cell>
          <cell r="K48">
            <v>0</v>
          </cell>
          <cell r="L48">
            <v>0</v>
          </cell>
          <cell r="M48">
            <v>0</v>
          </cell>
          <cell r="N48"/>
          <cell r="O48">
            <v>0</v>
          </cell>
          <cell r="P48"/>
          <cell r="Q48" t="str">
            <v>PRU CP</v>
          </cell>
          <cell r="R48" t="str">
            <v>Y</v>
          </cell>
          <cell r="S48"/>
          <cell r="T48"/>
          <cell r="U48" t="str">
            <v>Y</v>
          </cell>
          <cell r="V48"/>
          <cell r="W48" t="str">
            <v>04|11</v>
          </cell>
          <cell r="X48" t="str">
            <v>04|11</v>
          </cell>
          <cell r="Y48"/>
        </row>
        <row r="49">
          <cell r="E49">
            <v>50538</v>
          </cell>
          <cell r="F49" t="str">
            <v>FAIZ  AHMED</v>
          </cell>
          <cell r="G49" t="str">
            <v>CP</v>
          </cell>
          <cell r="H49" t="str">
            <v>GHAZIABAD</v>
          </cell>
          <cell r="I49" t="str">
            <v>VIP</v>
          </cell>
          <cell r="J49" t="str">
            <v>BL</v>
          </cell>
          <cell r="K49">
            <v>1500</v>
          </cell>
          <cell r="L49">
            <v>1500</v>
          </cell>
          <cell r="M49">
            <v>0</v>
          </cell>
          <cell r="N49"/>
          <cell r="O49">
            <v>2700</v>
          </cell>
          <cell r="P49"/>
          <cell r="Q49" t="str">
            <v>NXP RD CP</v>
          </cell>
          <cell r="R49" t="str">
            <v>Y</v>
          </cell>
          <cell r="S49"/>
          <cell r="T49" t="str">
            <v>Y</v>
          </cell>
          <cell r="U49"/>
          <cell r="V49"/>
          <cell r="W49" t="str">
            <v>08|15</v>
          </cell>
          <cell r="X49">
            <v>0</v>
          </cell>
          <cell r="Y49"/>
        </row>
        <row r="50">
          <cell r="E50">
            <v>50612</v>
          </cell>
          <cell r="F50" t="str">
            <v>G K SINGH</v>
          </cell>
          <cell r="G50" t="str">
            <v>CP</v>
          </cell>
          <cell r="H50" t="str">
            <v>BULAND SAHAR</v>
          </cell>
          <cell r="I50" t="str">
            <v>A</v>
          </cell>
          <cell r="J50" t="str">
            <v>BL</v>
          </cell>
          <cell r="K50">
            <v>2200</v>
          </cell>
          <cell r="L50">
            <v>2200</v>
          </cell>
          <cell r="M50">
            <v>2400</v>
          </cell>
          <cell r="N50"/>
          <cell r="O50">
            <v>5600</v>
          </cell>
          <cell r="P50"/>
          <cell r="Q50" t="str">
            <v>PRU CP</v>
          </cell>
          <cell r="R50"/>
          <cell r="S50"/>
          <cell r="T50" t="str">
            <v>Y</v>
          </cell>
          <cell r="U50"/>
          <cell r="V50"/>
          <cell r="W50">
            <v>2</v>
          </cell>
          <cell r="X50">
            <v>0</v>
          </cell>
          <cell r="Y50"/>
        </row>
        <row r="51">
          <cell r="E51">
            <v>50550</v>
          </cell>
          <cell r="F51" t="str">
            <v>G V SHARMA</v>
          </cell>
          <cell r="G51" t="str">
            <v>CP</v>
          </cell>
          <cell r="H51" t="str">
            <v>BULAND SAHAR</v>
          </cell>
          <cell r="I51" t="str">
            <v>VIP</v>
          </cell>
          <cell r="J51" t="str">
            <v>AL</v>
          </cell>
          <cell r="K51">
            <v>8200</v>
          </cell>
          <cell r="L51">
            <v>12700</v>
          </cell>
          <cell r="M51">
            <v>0</v>
          </cell>
          <cell r="N51"/>
          <cell r="O51">
            <v>7200</v>
          </cell>
          <cell r="P51"/>
          <cell r="Q51"/>
          <cell r="R51"/>
          <cell r="S51"/>
          <cell r="T51"/>
          <cell r="U51"/>
          <cell r="V51"/>
          <cell r="W51" t="str">
            <v>02|19</v>
          </cell>
          <cell r="X51">
            <v>0</v>
          </cell>
          <cell r="Y51"/>
        </row>
        <row r="52">
          <cell r="E52">
            <v>32818</v>
          </cell>
          <cell r="F52" t="str">
            <v>GIRISH  SHARMA</v>
          </cell>
          <cell r="G52" t="str">
            <v>ORTHO</v>
          </cell>
          <cell r="H52" t="str">
            <v>BULAND SAHAR</v>
          </cell>
          <cell r="I52" t="str">
            <v>A</v>
          </cell>
          <cell r="J52" t="str">
            <v>AL</v>
          </cell>
          <cell r="K52">
            <v>2200</v>
          </cell>
          <cell r="L52">
            <v>4400</v>
          </cell>
          <cell r="M52">
            <v>0</v>
          </cell>
          <cell r="N52"/>
          <cell r="O52">
            <v>4400</v>
          </cell>
          <cell r="P52"/>
          <cell r="Q52" t="str">
            <v>NXP ORTHO</v>
          </cell>
          <cell r="R52"/>
          <cell r="S52"/>
          <cell r="T52" t="str">
            <v>Y</v>
          </cell>
          <cell r="U52"/>
          <cell r="V52"/>
          <cell r="W52">
            <v>5</v>
          </cell>
          <cell r="X52">
            <v>0</v>
          </cell>
          <cell r="Y52"/>
        </row>
        <row r="53">
          <cell r="E53">
            <v>374048</v>
          </cell>
          <cell r="F53" t="str">
            <v>LAKSHY GOEL</v>
          </cell>
          <cell r="G53" t="str">
            <v>SUR</v>
          </cell>
          <cell r="H53" t="str">
            <v>GHAZIABAD</v>
          </cell>
          <cell r="I53" t="str">
            <v>B</v>
          </cell>
          <cell r="J53" t="str">
            <v>BZ</v>
          </cell>
          <cell r="K53" t="e">
            <v>#N/A</v>
          </cell>
          <cell r="L53" t="e">
            <v>#N/A</v>
          </cell>
          <cell r="M53" t="e">
            <v>#N/A</v>
          </cell>
          <cell r="N53"/>
          <cell r="O53">
            <v>0</v>
          </cell>
          <cell r="P53"/>
          <cell r="Q53"/>
          <cell r="R53"/>
          <cell r="S53"/>
          <cell r="T53"/>
          <cell r="U53"/>
          <cell r="V53"/>
          <cell r="W53" t="str">
            <v>09|20</v>
          </cell>
          <cell r="X53">
            <v>0</v>
          </cell>
          <cell r="Y53"/>
        </row>
        <row r="54">
          <cell r="E54">
            <v>186558</v>
          </cell>
          <cell r="F54" t="str">
            <v>HARISH  RAJPOOT</v>
          </cell>
          <cell r="G54" t="str">
            <v>ORTHO</v>
          </cell>
          <cell r="H54" t="str">
            <v>KHURJA</v>
          </cell>
          <cell r="I54"/>
          <cell r="J54"/>
          <cell r="K54" t="e">
            <v>#N/A</v>
          </cell>
          <cell r="L54" t="e">
            <v>#N/A</v>
          </cell>
          <cell r="M54" t="e">
            <v>#N/A</v>
          </cell>
          <cell r="N54"/>
          <cell r="O54">
            <v>4500</v>
          </cell>
          <cell r="P54"/>
          <cell r="Q54"/>
          <cell r="R54"/>
          <cell r="S54"/>
          <cell r="T54"/>
          <cell r="U54"/>
          <cell r="V54"/>
          <cell r="W54">
            <v>17</v>
          </cell>
          <cell r="X54">
            <v>0</v>
          </cell>
          <cell r="Y54"/>
        </row>
        <row r="55">
          <cell r="E55">
            <v>18489</v>
          </cell>
          <cell r="F55" t="str">
            <v>HITENDRA  SHARMA</v>
          </cell>
          <cell r="G55" t="str">
            <v>SUR</v>
          </cell>
          <cell r="H55" t="str">
            <v>GHAZIABAD</v>
          </cell>
          <cell r="I55" t="str">
            <v>A</v>
          </cell>
          <cell r="J55" t="str">
            <v>BL</v>
          </cell>
          <cell r="K55">
            <v>2200</v>
          </cell>
          <cell r="L55">
            <v>4200</v>
          </cell>
          <cell r="M55">
            <v>0</v>
          </cell>
          <cell r="N55"/>
          <cell r="O55">
            <v>4200</v>
          </cell>
          <cell r="P55"/>
          <cell r="Q55" t="str">
            <v>NXP L SURG</v>
          </cell>
          <cell r="R55" t="str">
            <v>Y</v>
          </cell>
          <cell r="S55"/>
          <cell r="T55"/>
          <cell r="U55"/>
          <cell r="V55"/>
          <cell r="W55" t="str">
            <v>03|11</v>
          </cell>
          <cell r="X55">
            <v>11</v>
          </cell>
          <cell r="Y55"/>
        </row>
        <row r="56">
          <cell r="E56">
            <v>50551</v>
          </cell>
          <cell r="F56" t="str">
            <v>J C MUDGAL</v>
          </cell>
          <cell r="G56" t="str">
            <v>CP</v>
          </cell>
          <cell r="H56" t="str">
            <v>BULAND SAHAR</v>
          </cell>
          <cell r="I56" t="str">
            <v>A</v>
          </cell>
          <cell r="J56" t="str">
            <v>AL</v>
          </cell>
          <cell r="K56">
            <v>3300</v>
          </cell>
          <cell r="L56">
            <v>6300</v>
          </cell>
          <cell r="M56">
            <v>0</v>
          </cell>
          <cell r="N56"/>
          <cell r="O56">
            <v>11600</v>
          </cell>
          <cell r="P56"/>
          <cell r="Q56" t="str">
            <v>NXP RD CP</v>
          </cell>
          <cell r="R56"/>
          <cell r="S56"/>
          <cell r="T56"/>
          <cell r="U56"/>
          <cell r="V56"/>
          <cell r="W56" t="str">
            <v>02|17</v>
          </cell>
          <cell r="X56">
            <v>0</v>
          </cell>
          <cell r="Y56"/>
        </row>
        <row r="57">
          <cell r="E57">
            <v>241574</v>
          </cell>
          <cell r="F57" t="str">
            <v>JAI  SINGH</v>
          </cell>
          <cell r="G57" t="str">
            <v>ORTHO</v>
          </cell>
          <cell r="H57" t="str">
            <v>GHAZIABAD</v>
          </cell>
          <cell r="I57" t="str">
            <v>B</v>
          </cell>
          <cell r="J57" t="str">
            <v>BZ</v>
          </cell>
          <cell r="K57">
            <v>0</v>
          </cell>
          <cell r="L57">
            <v>0</v>
          </cell>
          <cell r="M57">
            <v>0</v>
          </cell>
          <cell r="N57"/>
          <cell r="O57">
            <v>2700</v>
          </cell>
          <cell r="P57"/>
          <cell r="Q57" t="str">
            <v>NXP ORTHO</v>
          </cell>
          <cell r="R57" t="str">
            <v>Y</v>
          </cell>
          <cell r="S57" t="str">
            <v>Y</v>
          </cell>
          <cell r="T57"/>
          <cell r="U57"/>
          <cell r="V57"/>
          <cell r="W57">
            <v>10</v>
          </cell>
          <cell r="X57">
            <v>10</v>
          </cell>
          <cell r="Y57"/>
        </row>
        <row r="58">
          <cell r="E58">
            <v>268686</v>
          </cell>
          <cell r="F58" t="str">
            <v>JAYANT  MUDGAL</v>
          </cell>
          <cell r="G58" t="str">
            <v>CARD</v>
          </cell>
          <cell r="H58" t="str">
            <v>BULAND SAHAR</v>
          </cell>
          <cell r="I58" t="str">
            <v>A</v>
          </cell>
          <cell r="J58" t="str">
            <v>BL</v>
          </cell>
          <cell r="K58">
            <v>1200</v>
          </cell>
          <cell r="L58">
            <v>4400</v>
          </cell>
          <cell r="M58">
            <v>1800</v>
          </cell>
          <cell r="N58"/>
          <cell r="O58">
            <v>15100</v>
          </cell>
          <cell r="P58"/>
          <cell r="Q58" t="str">
            <v>NXP DIAB</v>
          </cell>
          <cell r="R58"/>
          <cell r="S58"/>
          <cell r="T58" t="str">
            <v>Y</v>
          </cell>
          <cell r="U58"/>
          <cell r="V58"/>
          <cell r="W58">
            <v>5</v>
          </cell>
          <cell r="X58">
            <v>0</v>
          </cell>
          <cell r="Y58"/>
        </row>
        <row r="59">
          <cell r="E59">
            <v>18481</v>
          </cell>
          <cell r="F59" t="str">
            <v>K C GARG</v>
          </cell>
          <cell r="G59" t="str">
            <v>SUR</v>
          </cell>
          <cell r="H59" t="str">
            <v>GHAZIABAD</v>
          </cell>
          <cell r="I59" t="str">
            <v>A</v>
          </cell>
          <cell r="J59" t="str">
            <v>BL</v>
          </cell>
          <cell r="K59">
            <v>0</v>
          </cell>
          <cell r="L59">
            <v>0</v>
          </cell>
          <cell r="M59">
            <v>3600</v>
          </cell>
          <cell r="N59"/>
          <cell r="O59">
            <v>4600</v>
          </cell>
          <cell r="P59"/>
          <cell r="Q59" t="str">
            <v>URST SURG</v>
          </cell>
          <cell r="R59"/>
          <cell r="S59"/>
          <cell r="T59"/>
          <cell r="U59"/>
          <cell r="V59"/>
          <cell r="W59" t="str">
            <v>08|20</v>
          </cell>
          <cell r="X59">
            <v>0</v>
          </cell>
          <cell r="Y59"/>
        </row>
        <row r="60">
          <cell r="E60">
            <v>16024</v>
          </cell>
          <cell r="F60" t="str">
            <v>KESHAV DAS SADHWANI</v>
          </cell>
          <cell r="G60" t="str">
            <v>NEPH</v>
          </cell>
          <cell r="H60" t="str">
            <v>GHAZIABAD</v>
          </cell>
          <cell r="I60" t="str">
            <v>A</v>
          </cell>
          <cell r="J60" t="str">
            <v>AZ</v>
          </cell>
          <cell r="K60">
            <v>0</v>
          </cell>
          <cell r="L60">
            <v>0</v>
          </cell>
          <cell r="M60">
            <v>0</v>
          </cell>
          <cell r="N60"/>
          <cell r="O60">
            <v>0</v>
          </cell>
          <cell r="P60"/>
          <cell r="Q60"/>
          <cell r="R60"/>
          <cell r="S60"/>
          <cell r="T60"/>
          <cell r="U60"/>
          <cell r="V60"/>
          <cell r="W60">
            <v>3</v>
          </cell>
          <cell r="X60">
            <v>0</v>
          </cell>
          <cell r="Y60"/>
        </row>
        <row r="61">
          <cell r="E61">
            <v>211887</v>
          </cell>
          <cell r="F61" t="str">
            <v>KHUSHVEER  SINGH</v>
          </cell>
          <cell r="G61" t="str">
            <v>ORTHO</v>
          </cell>
          <cell r="H61" t="str">
            <v>BULAND SAHAR</v>
          </cell>
          <cell r="I61"/>
          <cell r="J61"/>
          <cell r="K61" t="e">
            <v>#N/A</v>
          </cell>
          <cell r="L61" t="e">
            <v>#N/A</v>
          </cell>
          <cell r="M61" t="e">
            <v>#N/A</v>
          </cell>
          <cell r="N61"/>
          <cell r="O61">
            <v>0</v>
          </cell>
          <cell r="P61"/>
          <cell r="Q61"/>
          <cell r="R61"/>
          <cell r="S61"/>
          <cell r="T61"/>
          <cell r="U61"/>
          <cell r="V61"/>
          <cell r="W61">
            <v>19</v>
          </cell>
          <cell r="X61">
            <v>0</v>
          </cell>
          <cell r="Y61"/>
        </row>
        <row r="62">
          <cell r="E62">
            <v>220057</v>
          </cell>
          <cell r="F62" t="str">
            <v>KRISHAN KUMAR GUPTA</v>
          </cell>
          <cell r="G62" t="str">
            <v>SUR</v>
          </cell>
          <cell r="H62" t="str">
            <v>KHURJA</v>
          </cell>
          <cell r="I62"/>
          <cell r="J62"/>
          <cell r="K62" t="e">
            <v>#N/A</v>
          </cell>
          <cell r="L62" t="e">
            <v>#N/A</v>
          </cell>
          <cell r="M62" t="e">
            <v>#N/A</v>
          </cell>
          <cell r="N62"/>
          <cell r="O62">
            <v>0</v>
          </cell>
          <cell r="P62"/>
          <cell r="Q62" t="str">
            <v>NXP L SURG</v>
          </cell>
          <cell r="R62" t="str">
            <v>Y</v>
          </cell>
          <cell r="S62"/>
          <cell r="T62"/>
          <cell r="U62"/>
          <cell r="V62"/>
          <cell r="W62">
            <v>17</v>
          </cell>
          <cell r="X62">
            <v>0</v>
          </cell>
          <cell r="Y62"/>
        </row>
        <row r="63">
          <cell r="E63">
            <v>57019</v>
          </cell>
          <cell r="F63" t="str">
            <v>KRISHAN PRAKASH AGARWAL</v>
          </cell>
          <cell r="G63" t="str">
            <v>GP</v>
          </cell>
          <cell r="H63" t="str">
            <v>GHAZIABAD</v>
          </cell>
          <cell r="I63" t="str">
            <v>VIP</v>
          </cell>
          <cell r="J63" t="str">
            <v>BL</v>
          </cell>
          <cell r="K63">
            <v>10100</v>
          </cell>
          <cell r="L63">
            <v>14800</v>
          </cell>
          <cell r="M63">
            <v>3500</v>
          </cell>
          <cell r="N63"/>
          <cell r="O63">
            <v>23400</v>
          </cell>
          <cell r="P63"/>
          <cell r="Q63" t="str">
            <v>NXP RD GAST</v>
          </cell>
          <cell r="R63"/>
          <cell r="S63"/>
          <cell r="T63"/>
          <cell r="U63"/>
          <cell r="V63"/>
          <cell r="W63" t="str">
            <v>06|18</v>
          </cell>
          <cell r="X63">
            <v>0</v>
          </cell>
          <cell r="Y63"/>
        </row>
        <row r="64">
          <cell r="E64">
            <v>186619</v>
          </cell>
          <cell r="F64" t="str">
            <v>KUMUDESH  GOSWAMI</v>
          </cell>
          <cell r="G64" t="str">
            <v>CP</v>
          </cell>
          <cell r="H64" t="str">
            <v>KHURJA</v>
          </cell>
          <cell r="I64"/>
          <cell r="J64"/>
          <cell r="K64" t="e">
            <v>#N/A</v>
          </cell>
          <cell r="L64" t="e">
            <v>#N/A</v>
          </cell>
          <cell r="M64" t="e">
            <v>#N/A</v>
          </cell>
          <cell r="N64"/>
          <cell r="O64">
            <v>0</v>
          </cell>
          <cell r="P64"/>
          <cell r="Q64" t="str">
            <v>NXP L CP</v>
          </cell>
          <cell r="R64" t="str">
            <v>Y</v>
          </cell>
          <cell r="S64"/>
          <cell r="T64"/>
          <cell r="U64"/>
          <cell r="V64"/>
          <cell r="W64">
            <v>17</v>
          </cell>
          <cell r="X64">
            <v>0</v>
          </cell>
          <cell r="Y64"/>
        </row>
        <row r="65">
          <cell r="E65">
            <v>60493</v>
          </cell>
          <cell r="F65" t="str">
            <v>M K SAXENA</v>
          </cell>
          <cell r="G65" t="str">
            <v>ORTHO</v>
          </cell>
          <cell r="H65" t="str">
            <v>GHAZIABAD</v>
          </cell>
          <cell r="I65" t="str">
            <v>B</v>
          </cell>
          <cell r="J65" t="str">
            <v>BL</v>
          </cell>
          <cell r="K65">
            <v>0</v>
          </cell>
          <cell r="L65">
            <v>2000</v>
          </cell>
          <cell r="M65">
            <v>0</v>
          </cell>
          <cell r="N65"/>
          <cell r="O65">
            <v>2000</v>
          </cell>
          <cell r="P65"/>
          <cell r="Q65"/>
          <cell r="R65"/>
          <cell r="S65"/>
          <cell r="T65"/>
          <cell r="U65"/>
          <cell r="V65"/>
          <cell r="W65" t="str">
            <v>03|20</v>
          </cell>
          <cell r="X65">
            <v>0</v>
          </cell>
          <cell r="Y65"/>
        </row>
        <row r="66">
          <cell r="E66">
            <v>50531</v>
          </cell>
          <cell r="F66" t="str">
            <v>MAJID  KHAN</v>
          </cell>
          <cell r="G66" t="str">
            <v>CP</v>
          </cell>
          <cell r="H66" t="str">
            <v>GHAZIABAD</v>
          </cell>
          <cell r="I66" t="str">
            <v>A</v>
          </cell>
          <cell r="J66" t="str">
            <v>AL</v>
          </cell>
          <cell r="K66">
            <v>3500</v>
          </cell>
          <cell r="L66">
            <v>5500</v>
          </cell>
          <cell r="M66">
            <v>0</v>
          </cell>
          <cell r="N66"/>
          <cell r="O66">
            <v>4500</v>
          </cell>
          <cell r="P66"/>
          <cell r="Q66" t="str">
            <v>PRU GAST</v>
          </cell>
          <cell r="R66"/>
          <cell r="S66"/>
          <cell r="T66"/>
          <cell r="U66"/>
          <cell r="V66"/>
          <cell r="W66">
            <v>12</v>
          </cell>
          <cell r="X66">
            <v>0</v>
          </cell>
          <cell r="Y66"/>
        </row>
        <row r="67">
          <cell r="E67">
            <v>17118</v>
          </cell>
          <cell r="F67" t="str">
            <v>MANISH  MITTAL</v>
          </cell>
          <cell r="G67" t="str">
            <v>CARD</v>
          </cell>
          <cell r="H67" t="str">
            <v>GHAZIABAD</v>
          </cell>
          <cell r="I67" t="str">
            <v>B</v>
          </cell>
          <cell r="J67" t="str">
            <v>BL</v>
          </cell>
          <cell r="K67">
            <v>3000</v>
          </cell>
          <cell r="L67">
            <v>3000</v>
          </cell>
          <cell r="M67">
            <v>0</v>
          </cell>
          <cell r="N67"/>
          <cell r="O67">
            <v>3200</v>
          </cell>
          <cell r="P67"/>
          <cell r="Q67" t="str">
            <v>NXP RD CP</v>
          </cell>
          <cell r="R67" t="str">
            <v>Y</v>
          </cell>
          <cell r="S67"/>
          <cell r="T67" t="str">
            <v>Y</v>
          </cell>
          <cell r="U67"/>
          <cell r="V67"/>
          <cell r="W67">
            <v>12</v>
          </cell>
          <cell r="X67">
            <v>12</v>
          </cell>
          <cell r="Y67"/>
        </row>
        <row r="68">
          <cell r="E68">
            <v>18473</v>
          </cell>
          <cell r="F68" t="str">
            <v>MANISH C KAK</v>
          </cell>
          <cell r="G68" t="str">
            <v>GAST</v>
          </cell>
          <cell r="H68" t="str">
            <v>GHAZIABAD</v>
          </cell>
          <cell r="I68" t="str">
            <v>VIP</v>
          </cell>
          <cell r="J68" t="str">
            <v>AL</v>
          </cell>
          <cell r="K68">
            <v>11000</v>
          </cell>
          <cell r="L68">
            <v>17800</v>
          </cell>
          <cell r="M68">
            <v>7600</v>
          </cell>
          <cell r="N68"/>
          <cell r="O68">
            <v>25600</v>
          </cell>
          <cell r="P68"/>
          <cell r="Q68" t="str">
            <v>NXP RD GAST</v>
          </cell>
          <cell r="R68" t="str">
            <v>Y</v>
          </cell>
          <cell r="S68"/>
          <cell r="T68"/>
          <cell r="U68"/>
          <cell r="V68" t="str">
            <v>Y</v>
          </cell>
          <cell r="W68" t="str">
            <v>04|08|15</v>
          </cell>
          <cell r="X68" t="str">
            <v>04|08</v>
          </cell>
          <cell r="Y68"/>
        </row>
        <row r="69">
          <cell r="E69">
            <v>137487</v>
          </cell>
          <cell r="F69" t="str">
            <v>MANOJ  SAHANI</v>
          </cell>
          <cell r="G69" t="str">
            <v>CP</v>
          </cell>
          <cell r="H69" t="str">
            <v>GHAZIABAD</v>
          </cell>
          <cell r="I69" t="str">
            <v>VIP</v>
          </cell>
          <cell r="J69" t="str">
            <v>AL</v>
          </cell>
          <cell r="K69">
            <v>0</v>
          </cell>
          <cell r="L69">
            <v>2400</v>
          </cell>
          <cell r="M69">
            <v>0</v>
          </cell>
          <cell r="N69"/>
          <cell r="O69">
            <v>4000</v>
          </cell>
          <cell r="P69"/>
          <cell r="Q69" t="str">
            <v>NXP IT CP</v>
          </cell>
          <cell r="R69" t="str">
            <v>Y</v>
          </cell>
          <cell r="S69"/>
          <cell r="T69"/>
          <cell r="U69"/>
          <cell r="V69"/>
          <cell r="W69" t="str">
            <v>04|12</v>
          </cell>
          <cell r="X69">
            <v>0</v>
          </cell>
          <cell r="Y69"/>
        </row>
        <row r="70">
          <cell r="E70">
            <v>50543</v>
          </cell>
          <cell r="F70" t="str">
            <v>MANOJ  SHARMA</v>
          </cell>
          <cell r="G70" t="str">
            <v>CP</v>
          </cell>
          <cell r="H70" t="str">
            <v>GHAZIABAD</v>
          </cell>
          <cell r="I70" t="str">
            <v>A</v>
          </cell>
          <cell r="J70" t="str">
            <v>AL</v>
          </cell>
          <cell r="K70">
            <v>1100</v>
          </cell>
          <cell r="L70">
            <v>3600</v>
          </cell>
          <cell r="M70">
            <v>0</v>
          </cell>
          <cell r="N70"/>
          <cell r="O70">
            <v>4600</v>
          </cell>
          <cell r="P70"/>
          <cell r="Q70" t="str">
            <v>NXP IT CP</v>
          </cell>
          <cell r="R70" t="str">
            <v>Y</v>
          </cell>
          <cell r="S70"/>
          <cell r="T70" t="str">
            <v>Y</v>
          </cell>
          <cell r="U70"/>
          <cell r="V70"/>
          <cell r="W70">
            <v>9</v>
          </cell>
          <cell r="X70">
            <v>0</v>
          </cell>
          <cell r="Y70"/>
        </row>
        <row r="71">
          <cell r="E71">
            <v>135707</v>
          </cell>
          <cell r="F71" t="str">
            <v>MAYANK  AGRWAL</v>
          </cell>
          <cell r="G71" t="str">
            <v>CP</v>
          </cell>
          <cell r="H71" t="str">
            <v>BULAND SAHAR</v>
          </cell>
          <cell r="I71" t="str">
            <v>A</v>
          </cell>
          <cell r="J71" t="str">
            <v>AL</v>
          </cell>
          <cell r="K71">
            <v>2200</v>
          </cell>
          <cell r="L71">
            <v>3200</v>
          </cell>
          <cell r="M71">
            <v>0</v>
          </cell>
          <cell r="N71"/>
          <cell r="O71">
            <v>5200</v>
          </cell>
          <cell r="P71"/>
          <cell r="Q71" t="str">
            <v>NXP RD CP</v>
          </cell>
          <cell r="R71" t="str">
            <v>Y</v>
          </cell>
          <cell r="S71"/>
          <cell r="T71" t="str">
            <v>Y</v>
          </cell>
          <cell r="U71"/>
          <cell r="V71"/>
          <cell r="W71">
            <v>2</v>
          </cell>
          <cell r="X71">
            <v>0</v>
          </cell>
          <cell r="Y71"/>
        </row>
        <row r="72">
          <cell r="E72">
            <v>70088</v>
          </cell>
          <cell r="F72" t="str">
            <v>MOHAN BANDHU GUPTA</v>
          </cell>
          <cell r="G72" t="str">
            <v>CHEST</v>
          </cell>
          <cell r="H72" t="str">
            <v>GHAZIABAD</v>
          </cell>
          <cell r="I72" t="str">
            <v>A</v>
          </cell>
          <cell r="J72" t="str">
            <v>BL</v>
          </cell>
          <cell r="K72">
            <v>3000</v>
          </cell>
          <cell r="L72">
            <v>3000</v>
          </cell>
          <cell r="M72">
            <v>0</v>
          </cell>
          <cell r="N72"/>
          <cell r="O72">
            <v>3000</v>
          </cell>
          <cell r="P72"/>
          <cell r="Q72" t="str">
            <v>NXP RD CHEST</v>
          </cell>
          <cell r="R72"/>
          <cell r="S72"/>
          <cell r="T72" t="str">
            <v>Y</v>
          </cell>
          <cell r="U72"/>
          <cell r="V72"/>
          <cell r="W72" t="str">
            <v>09|16</v>
          </cell>
          <cell r="X72">
            <v>0</v>
          </cell>
          <cell r="Y72"/>
        </row>
        <row r="73">
          <cell r="E73">
            <v>172299</v>
          </cell>
          <cell r="F73" t="str">
            <v>MOHIT  GUPTA</v>
          </cell>
          <cell r="G73" t="str">
            <v>CP</v>
          </cell>
          <cell r="H73" t="str">
            <v>BULAND SAHAR</v>
          </cell>
          <cell r="I73" t="str">
            <v>A</v>
          </cell>
          <cell r="J73" t="str">
            <v>BL</v>
          </cell>
          <cell r="K73">
            <v>4400</v>
          </cell>
          <cell r="L73">
            <v>12000</v>
          </cell>
          <cell r="M73">
            <v>0</v>
          </cell>
          <cell r="N73"/>
          <cell r="O73">
            <v>16400</v>
          </cell>
          <cell r="P73"/>
          <cell r="Q73" t="str">
            <v>NXP IT CP</v>
          </cell>
          <cell r="R73"/>
          <cell r="S73"/>
          <cell r="T73"/>
          <cell r="U73"/>
          <cell r="V73"/>
          <cell r="W73" t="str">
            <v>02|19</v>
          </cell>
          <cell r="X73">
            <v>0</v>
          </cell>
          <cell r="Y73"/>
        </row>
        <row r="74">
          <cell r="E74">
            <v>135542</v>
          </cell>
          <cell r="F74" t="str">
            <v>MUDIT KUMAR GUPTA</v>
          </cell>
          <cell r="G74" t="str">
            <v>CP</v>
          </cell>
          <cell r="H74" t="str">
            <v>BULAND SAHAR</v>
          </cell>
          <cell r="I74" t="str">
            <v>A</v>
          </cell>
          <cell r="J74" t="str">
            <v>BL</v>
          </cell>
          <cell r="K74">
            <v>2200</v>
          </cell>
          <cell r="L74">
            <v>3200</v>
          </cell>
          <cell r="M74">
            <v>1800</v>
          </cell>
          <cell r="N74"/>
          <cell r="O74">
            <v>6000</v>
          </cell>
          <cell r="P74"/>
          <cell r="Q74" t="str">
            <v>PRU CP</v>
          </cell>
          <cell r="R74" t="str">
            <v>Y</v>
          </cell>
          <cell r="S74"/>
          <cell r="T74" t="str">
            <v>Y</v>
          </cell>
          <cell r="U74"/>
          <cell r="V74"/>
          <cell r="W74" t="str">
            <v>05|19</v>
          </cell>
          <cell r="X74">
            <v>0</v>
          </cell>
          <cell r="Y74"/>
        </row>
        <row r="75">
          <cell r="E75">
            <v>30998</v>
          </cell>
          <cell r="F75" t="str">
            <v>MUKESH  AGRAWAL</v>
          </cell>
          <cell r="G75" t="str">
            <v>CP</v>
          </cell>
          <cell r="H75" t="str">
            <v>BULAND SAHAR</v>
          </cell>
          <cell r="I75" t="str">
            <v>A</v>
          </cell>
          <cell r="J75" t="str">
            <v>AL</v>
          </cell>
          <cell r="K75">
            <v>2200</v>
          </cell>
          <cell r="L75">
            <v>2200</v>
          </cell>
          <cell r="M75">
            <v>0</v>
          </cell>
          <cell r="N75"/>
          <cell r="O75">
            <v>4200</v>
          </cell>
          <cell r="P75"/>
          <cell r="Q75" t="str">
            <v>NXP RD CP</v>
          </cell>
          <cell r="R75"/>
          <cell r="S75"/>
          <cell r="T75"/>
          <cell r="U75" t="str">
            <v>Y</v>
          </cell>
          <cell r="V75"/>
          <cell r="W75">
            <v>2</v>
          </cell>
          <cell r="X75">
            <v>0</v>
          </cell>
          <cell r="Y75"/>
        </row>
        <row r="76">
          <cell r="E76">
            <v>50614</v>
          </cell>
          <cell r="F76" t="str">
            <v>N K GOYAL</v>
          </cell>
          <cell r="G76" t="str">
            <v>CHEST</v>
          </cell>
          <cell r="H76" t="str">
            <v>BULAND SAHAR</v>
          </cell>
          <cell r="I76" t="str">
            <v>A</v>
          </cell>
          <cell r="J76" t="str">
            <v>BZ</v>
          </cell>
          <cell r="K76">
            <v>0</v>
          </cell>
          <cell r="L76">
            <v>0</v>
          </cell>
          <cell r="M76">
            <v>0</v>
          </cell>
          <cell r="N76"/>
          <cell r="O76">
            <v>2500</v>
          </cell>
          <cell r="P76"/>
          <cell r="Q76" t="str">
            <v>NXP RD CP</v>
          </cell>
          <cell r="R76" t="str">
            <v>Y</v>
          </cell>
          <cell r="S76" t="str">
            <v>Y</v>
          </cell>
          <cell r="T76"/>
          <cell r="U76"/>
          <cell r="V76"/>
          <cell r="W76">
            <v>19</v>
          </cell>
          <cell r="X76">
            <v>23</v>
          </cell>
          <cell r="Y76"/>
        </row>
        <row r="77">
          <cell r="E77">
            <v>139936</v>
          </cell>
          <cell r="F77" t="str">
            <v>NARENDRA  KASANA</v>
          </cell>
          <cell r="G77" t="str">
            <v>CP</v>
          </cell>
          <cell r="H77" t="str">
            <v>GHAZIABAD</v>
          </cell>
          <cell r="I77" t="str">
            <v>B</v>
          </cell>
          <cell r="J77" t="str">
            <v>AL</v>
          </cell>
          <cell r="K77">
            <v>0</v>
          </cell>
          <cell r="L77">
            <v>3000</v>
          </cell>
          <cell r="M77">
            <v>2400</v>
          </cell>
          <cell r="N77"/>
          <cell r="O77">
            <v>5400</v>
          </cell>
          <cell r="P77"/>
          <cell r="Q77" t="str">
            <v>NXP CP</v>
          </cell>
          <cell r="R77" t="str">
            <v>Y</v>
          </cell>
          <cell r="S77"/>
          <cell r="T77" t="str">
            <v>Y</v>
          </cell>
          <cell r="U77"/>
          <cell r="V77"/>
          <cell r="W77">
            <v>11</v>
          </cell>
          <cell r="X77">
            <v>11</v>
          </cell>
          <cell r="Y77"/>
        </row>
        <row r="78">
          <cell r="E78">
            <v>135589</v>
          </cell>
          <cell r="F78" t="str">
            <v xml:space="preserve">NASIR  </v>
          </cell>
          <cell r="G78" t="str">
            <v>CP</v>
          </cell>
          <cell r="H78" t="str">
            <v>BULAND SAHAR</v>
          </cell>
          <cell r="I78" t="str">
            <v>A</v>
          </cell>
          <cell r="J78" t="str">
            <v>BL</v>
          </cell>
          <cell r="K78">
            <v>0</v>
          </cell>
          <cell r="L78">
            <v>0</v>
          </cell>
          <cell r="M78">
            <v>2200</v>
          </cell>
          <cell r="N78"/>
          <cell r="O78">
            <v>3000</v>
          </cell>
          <cell r="P78"/>
          <cell r="Q78" t="str">
            <v>PRU CP</v>
          </cell>
          <cell r="R78"/>
          <cell r="S78"/>
          <cell r="T78"/>
          <cell r="U78"/>
          <cell r="V78"/>
          <cell r="W78">
            <v>19</v>
          </cell>
          <cell r="X78">
            <v>0</v>
          </cell>
          <cell r="Y78"/>
        </row>
        <row r="79">
          <cell r="E79">
            <v>232287</v>
          </cell>
          <cell r="F79" t="str">
            <v>NAVEEN  JAIN</v>
          </cell>
          <cell r="G79" t="str">
            <v>SUR</v>
          </cell>
          <cell r="H79" t="str">
            <v>GHAZIABAD</v>
          </cell>
          <cell r="I79" t="str">
            <v>A</v>
          </cell>
          <cell r="J79" t="str">
            <v>BL</v>
          </cell>
          <cell r="K79">
            <v>0</v>
          </cell>
          <cell r="L79">
            <v>0</v>
          </cell>
          <cell r="M79">
            <v>3000</v>
          </cell>
          <cell r="N79"/>
          <cell r="O79">
            <v>4500</v>
          </cell>
          <cell r="P79"/>
          <cell r="Q79" t="str">
            <v>NXP RD SURG</v>
          </cell>
          <cell r="R79" t="str">
            <v>Y</v>
          </cell>
          <cell r="S79"/>
          <cell r="T79"/>
          <cell r="U79"/>
          <cell r="V79"/>
          <cell r="W79" t="str">
            <v>08|18</v>
          </cell>
          <cell r="X79">
            <v>0</v>
          </cell>
          <cell r="Y79"/>
        </row>
        <row r="80">
          <cell r="E80">
            <v>34481</v>
          </cell>
          <cell r="F80" t="str">
            <v>NEERAJ  AGARWAL</v>
          </cell>
          <cell r="G80" t="str">
            <v>NEU</v>
          </cell>
          <cell r="H80" t="str">
            <v>GHAZIABAD</v>
          </cell>
          <cell r="I80" t="str">
            <v>B</v>
          </cell>
          <cell r="J80" t="str">
            <v>AZ</v>
          </cell>
          <cell r="K80">
            <v>0</v>
          </cell>
          <cell r="L80">
            <v>0</v>
          </cell>
          <cell r="M80">
            <v>0</v>
          </cell>
          <cell r="N80"/>
          <cell r="O80">
            <v>0</v>
          </cell>
          <cell r="P80"/>
          <cell r="Q80"/>
          <cell r="R80"/>
          <cell r="S80"/>
          <cell r="T80"/>
          <cell r="U80"/>
          <cell r="V80"/>
          <cell r="W80">
            <v>16</v>
          </cell>
          <cell r="X80">
            <v>0</v>
          </cell>
          <cell r="Y80"/>
        </row>
        <row r="81">
          <cell r="E81">
            <v>242339</v>
          </cell>
          <cell r="F81" t="str">
            <v>NEERAJ  KUMAR</v>
          </cell>
          <cell r="G81" t="str">
            <v>CP</v>
          </cell>
          <cell r="H81" t="str">
            <v>KHURJA</v>
          </cell>
          <cell r="I81"/>
          <cell r="J81"/>
          <cell r="K81" t="e">
            <v>#N/A</v>
          </cell>
          <cell r="L81" t="e">
            <v>#N/A</v>
          </cell>
          <cell r="M81" t="e">
            <v>#N/A</v>
          </cell>
          <cell r="N81"/>
          <cell r="O81">
            <v>0</v>
          </cell>
          <cell r="P81"/>
          <cell r="Q81" t="str">
            <v>NXP RD CP</v>
          </cell>
          <cell r="R81" t="str">
            <v>Y</v>
          </cell>
          <cell r="S81"/>
          <cell r="T81"/>
          <cell r="U81"/>
          <cell r="V81"/>
          <cell r="W81">
            <v>0</v>
          </cell>
          <cell r="X81">
            <v>0</v>
          </cell>
          <cell r="Y81"/>
        </row>
        <row r="82">
          <cell r="E82">
            <v>18461</v>
          </cell>
          <cell r="F82" t="str">
            <v>NEERAJ  SINGHAL</v>
          </cell>
          <cell r="G82" t="str">
            <v>SUR</v>
          </cell>
          <cell r="H82" t="str">
            <v>BULAND SAHAR</v>
          </cell>
          <cell r="I82" t="str">
            <v>B</v>
          </cell>
          <cell r="J82" t="str">
            <v>BL</v>
          </cell>
          <cell r="K82">
            <v>3000</v>
          </cell>
          <cell r="L82">
            <v>4000</v>
          </cell>
          <cell r="M82">
            <v>0</v>
          </cell>
          <cell r="N82"/>
          <cell r="O82">
            <v>4000</v>
          </cell>
          <cell r="P82"/>
          <cell r="Q82" t="str">
            <v>NXP RD SURG</v>
          </cell>
          <cell r="R82" t="str">
            <v>Y</v>
          </cell>
          <cell r="S82"/>
          <cell r="T82"/>
          <cell r="U82"/>
          <cell r="V82"/>
          <cell r="W82">
            <v>2</v>
          </cell>
          <cell r="X82">
            <v>0</v>
          </cell>
          <cell r="Y82"/>
        </row>
        <row r="83">
          <cell r="E83">
            <v>111514</v>
          </cell>
          <cell r="F83" t="str">
            <v>NEERAV  TYAGI</v>
          </cell>
          <cell r="G83" t="str">
            <v>CHEST</v>
          </cell>
          <cell r="H83" t="str">
            <v>GHAZIABAD</v>
          </cell>
          <cell r="I83" t="str">
            <v>B</v>
          </cell>
          <cell r="J83" t="str">
            <v>BL</v>
          </cell>
          <cell r="K83">
            <v>1500</v>
          </cell>
          <cell r="L83">
            <v>2300</v>
          </cell>
          <cell r="M83">
            <v>1700</v>
          </cell>
          <cell r="N83"/>
          <cell r="O83">
            <v>4000</v>
          </cell>
          <cell r="P83"/>
          <cell r="Q83" t="str">
            <v>NXP RD CHEST</v>
          </cell>
          <cell r="R83"/>
          <cell r="S83"/>
          <cell r="T83"/>
          <cell r="U83"/>
          <cell r="V83"/>
          <cell r="W83">
            <v>6</v>
          </cell>
          <cell r="X83">
            <v>0</v>
          </cell>
          <cell r="Y83"/>
        </row>
        <row r="84">
          <cell r="E84">
            <v>38380</v>
          </cell>
          <cell r="F84" t="str">
            <v>PANKAJ  AGARAWAL</v>
          </cell>
          <cell r="G84" t="str">
            <v>ENDO</v>
          </cell>
          <cell r="H84" t="str">
            <v>GHAZIABAD</v>
          </cell>
          <cell r="I84" t="str">
            <v>A</v>
          </cell>
          <cell r="J84" t="str">
            <v>AL</v>
          </cell>
          <cell r="K84">
            <v>0</v>
          </cell>
          <cell r="L84">
            <v>2000</v>
          </cell>
          <cell r="M84">
            <v>0</v>
          </cell>
          <cell r="N84"/>
          <cell r="O84">
            <v>6200</v>
          </cell>
          <cell r="P84"/>
          <cell r="Q84" t="str">
            <v>NXP IT DIAB</v>
          </cell>
          <cell r="R84" t="str">
            <v>Y</v>
          </cell>
          <cell r="S84" t="str">
            <v>Y</v>
          </cell>
          <cell r="T84"/>
          <cell r="U84"/>
          <cell r="V84"/>
          <cell r="W84" t="str">
            <v>04|18</v>
          </cell>
          <cell r="X84">
            <v>4</v>
          </cell>
          <cell r="Y84"/>
        </row>
        <row r="85">
          <cell r="E85">
            <v>18464</v>
          </cell>
          <cell r="F85" t="str">
            <v>PANKAJ  AGRAWAL</v>
          </cell>
          <cell r="G85" t="str">
            <v>SUR</v>
          </cell>
          <cell r="H85" t="str">
            <v>BULAND SAHAR</v>
          </cell>
          <cell r="I85"/>
          <cell r="J85"/>
          <cell r="K85" t="e">
            <v>#N/A</v>
          </cell>
          <cell r="L85" t="e">
            <v>#N/A</v>
          </cell>
          <cell r="M85" t="e">
            <v>#N/A</v>
          </cell>
          <cell r="N85"/>
          <cell r="O85">
            <v>0</v>
          </cell>
          <cell r="P85"/>
          <cell r="Q85" t="str">
            <v>URST SURG</v>
          </cell>
          <cell r="R85"/>
          <cell r="S85"/>
          <cell r="T85"/>
          <cell r="U85"/>
          <cell r="V85"/>
          <cell r="W85">
            <v>19</v>
          </cell>
          <cell r="X85">
            <v>0</v>
          </cell>
          <cell r="Y85"/>
        </row>
        <row r="86">
          <cell r="E86">
            <v>126576</v>
          </cell>
          <cell r="F86" t="str">
            <v>PARUL  AGARWAL</v>
          </cell>
          <cell r="G86" t="str">
            <v>CP</v>
          </cell>
          <cell r="H86" t="str">
            <v>GHAZIABAD</v>
          </cell>
          <cell r="I86" t="str">
            <v>VIP</v>
          </cell>
          <cell r="J86" t="str">
            <v>BL</v>
          </cell>
          <cell r="K86">
            <v>4300</v>
          </cell>
          <cell r="L86">
            <v>5400</v>
          </cell>
          <cell r="M86">
            <v>2500</v>
          </cell>
          <cell r="N86"/>
          <cell r="O86">
            <v>9100</v>
          </cell>
          <cell r="P86"/>
          <cell r="Q86" t="str">
            <v>URST CP</v>
          </cell>
          <cell r="R86" t="str">
            <v>Y</v>
          </cell>
          <cell r="S86"/>
          <cell r="T86"/>
          <cell r="U86"/>
          <cell r="V86"/>
          <cell r="W86">
            <v>12</v>
          </cell>
          <cell r="X86">
            <v>0</v>
          </cell>
          <cell r="Y86"/>
        </row>
        <row r="87">
          <cell r="E87">
            <v>220051</v>
          </cell>
          <cell r="F87" t="str">
            <v>PRABHANSHU DUTT SHARMA</v>
          </cell>
          <cell r="G87" t="str">
            <v>LAPAR</v>
          </cell>
          <cell r="H87" t="str">
            <v>KHURJA</v>
          </cell>
          <cell r="I87"/>
          <cell r="J87"/>
          <cell r="K87" t="e">
            <v>#N/A</v>
          </cell>
          <cell r="L87" t="e">
            <v>#N/A</v>
          </cell>
          <cell r="M87" t="e">
            <v>#N/A</v>
          </cell>
          <cell r="N87"/>
          <cell r="O87">
            <v>0</v>
          </cell>
          <cell r="P87"/>
          <cell r="Q87" t="str">
            <v>NXP L SURG</v>
          </cell>
          <cell r="R87" t="str">
            <v>Y</v>
          </cell>
          <cell r="S87"/>
          <cell r="T87"/>
          <cell r="U87"/>
          <cell r="V87"/>
          <cell r="W87">
            <v>17</v>
          </cell>
          <cell r="X87">
            <v>0</v>
          </cell>
          <cell r="Y87"/>
        </row>
        <row r="88">
          <cell r="E88">
            <v>75873</v>
          </cell>
          <cell r="F88" t="str">
            <v>PRADEEP  MALIK</v>
          </cell>
          <cell r="G88" t="str">
            <v>ORTHO</v>
          </cell>
          <cell r="H88" t="str">
            <v>BULAND SAHAR</v>
          </cell>
          <cell r="I88"/>
          <cell r="J88"/>
          <cell r="K88" t="e">
            <v>#N/A</v>
          </cell>
          <cell r="L88" t="e">
            <v>#N/A</v>
          </cell>
          <cell r="M88" t="e">
            <v>#N/A</v>
          </cell>
          <cell r="N88"/>
          <cell r="O88">
            <v>0</v>
          </cell>
          <cell r="P88"/>
          <cell r="Q88"/>
          <cell r="R88"/>
          <cell r="S88"/>
          <cell r="T88"/>
          <cell r="U88"/>
          <cell r="V88"/>
          <cell r="W88">
            <v>0</v>
          </cell>
          <cell r="X88">
            <v>0</v>
          </cell>
          <cell r="Y88"/>
        </row>
        <row r="89">
          <cell r="E89">
            <v>139944</v>
          </cell>
          <cell r="F89" t="str">
            <v>PRADEEP  VERMA</v>
          </cell>
          <cell r="G89" t="str">
            <v>CP</v>
          </cell>
          <cell r="H89" t="str">
            <v>GHAZIABAD</v>
          </cell>
          <cell r="I89" t="str">
            <v>B</v>
          </cell>
          <cell r="J89" t="str">
            <v>AZ</v>
          </cell>
          <cell r="K89">
            <v>0</v>
          </cell>
          <cell r="L89">
            <v>0</v>
          </cell>
          <cell r="M89">
            <v>0</v>
          </cell>
          <cell r="N89"/>
          <cell r="O89">
            <v>0</v>
          </cell>
          <cell r="P89"/>
          <cell r="Q89" t="str">
            <v>NXP GAST</v>
          </cell>
          <cell r="R89"/>
          <cell r="S89"/>
          <cell r="T89"/>
          <cell r="U89"/>
          <cell r="V89"/>
          <cell r="W89">
            <v>10</v>
          </cell>
          <cell r="X89">
            <v>10</v>
          </cell>
          <cell r="Y89"/>
        </row>
        <row r="90">
          <cell r="E90">
            <v>275441</v>
          </cell>
          <cell r="F90" t="str">
            <v>PRAKHAR  GARG</v>
          </cell>
          <cell r="G90" t="str">
            <v>SUR</v>
          </cell>
          <cell r="H90" t="str">
            <v>GHAZIABAD</v>
          </cell>
          <cell r="I90" t="str">
            <v>A</v>
          </cell>
          <cell r="J90" t="str">
            <v>BZ</v>
          </cell>
          <cell r="K90">
            <v>0</v>
          </cell>
          <cell r="L90">
            <v>0</v>
          </cell>
          <cell r="M90">
            <v>0</v>
          </cell>
          <cell r="N90"/>
          <cell r="O90">
            <v>0</v>
          </cell>
          <cell r="P90"/>
          <cell r="Q90" t="str">
            <v>NXP RD SURG</v>
          </cell>
          <cell r="R90" t="str">
            <v>Y</v>
          </cell>
          <cell r="S90" t="str">
            <v>Y</v>
          </cell>
          <cell r="T90"/>
          <cell r="U90"/>
          <cell r="V90"/>
          <cell r="W90">
            <v>10</v>
          </cell>
          <cell r="X90">
            <v>10</v>
          </cell>
          <cell r="Y90"/>
        </row>
        <row r="91">
          <cell r="E91">
            <v>235791</v>
          </cell>
          <cell r="F91" t="str">
            <v>PRAVEEN  KUMAR</v>
          </cell>
          <cell r="G91" t="str">
            <v>CARD</v>
          </cell>
          <cell r="H91" t="str">
            <v>GHAZIABAD</v>
          </cell>
          <cell r="I91" t="str">
            <v>VIP</v>
          </cell>
          <cell r="J91" t="str">
            <v>BL</v>
          </cell>
          <cell r="K91">
            <v>9600</v>
          </cell>
          <cell r="L91">
            <v>12700</v>
          </cell>
          <cell r="M91">
            <v>0</v>
          </cell>
          <cell r="N91"/>
          <cell r="O91">
            <v>13600</v>
          </cell>
          <cell r="P91"/>
          <cell r="Q91" t="str">
            <v>NXP RD CARD</v>
          </cell>
          <cell r="R91" t="str">
            <v>Y</v>
          </cell>
          <cell r="S91"/>
          <cell r="T91"/>
          <cell r="U91"/>
          <cell r="V91"/>
          <cell r="W91" t="str">
            <v>01|10</v>
          </cell>
          <cell r="X91">
            <v>10</v>
          </cell>
          <cell r="Y91"/>
        </row>
        <row r="92">
          <cell r="E92">
            <v>50530</v>
          </cell>
          <cell r="F92" t="str">
            <v>PRAVESH  GUPTA</v>
          </cell>
          <cell r="G92" t="str">
            <v>CP</v>
          </cell>
          <cell r="H92" t="str">
            <v>GHAZIABAD</v>
          </cell>
          <cell r="I92" t="str">
            <v>A</v>
          </cell>
          <cell r="J92" t="str">
            <v>BL</v>
          </cell>
          <cell r="K92">
            <v>3800</v>
          </cell>
          <cell r="L92">
            <v>3800</v>
          </cell>
          <cell r="M92">
            <v>2300</v>
          </cell>
          <cell r="N92"/>
          <cell r="O92">
            <v>6100</v>
          </cell>
          <cell r="P92"/>
          <cell r="Q92" t="str">
            <v>NXP RD CP</v>
          </cell>
          <cell r="R92" t="str">
            <v>Y</v>
          </cell>
          <cell r="S92"/>
          <cell r="T92"/>
          <cell r="U92"/>
          <cell r="V92"/>
          <cell r="W92" t="str">
            <v>04|11</v>
          </cell>
          <cell r="X92" t="str">
            <v>04|11</v>
          </cell>
          <cell r="Y92"/>
        </row>
        <row r="93">
          <cell r="E93">
            <v>299937</v>
          </cell>
          <cell r="F93" t="str">
            <v>PUNEET  MALIK</v>
          </cell>
          <cell r="G93" t="str">
            <v>NEUS</v>
          </cell>
          <cell r="H93" t="str">
            <v>GHAZIABAD</v>
          </cell>
          <cell r="I93" t="str">
            <v>B</v>
          </cell>
          <cell r="J93" t="str">
            <v>AZ</v>
          </cell>
          <cell r="K93">
            <v>0</v>
          </cell>
          <cell r="L93">
            <v>0</v>
          </cell>
          <cell r="M93">
            <v>0</v>
          </cell>
          <cell r="N93"/>
          <cell r="O93">
            <v>0</v>
          </cell>
          <cell r="P93"/>
          <cell r="Q93" t="str">
            <v>NXP NEU</v>
          </cell>
          <cell r="R93"/>
          <cell r="S93"/>
          <cell r="T93"/>
          <cell r="U93"/>
          <cell r="V93"/>
          <cell r="W93">
            <v>12</v>
          </cell>
          <cell r="X93">
            <v>12</v>
          </cell>
          <cell r="Y93"/>
        </row>
        <row r="94">
          <cell r="E94">
            <v>18467</v>
          </cell>
          <cell r="F94" t="str">
            <v>PUSPRAJ  SINGH</v>
          </cell>
          <cell r="G94" t="str">
            <v>SUR</v>
          </cell>
          <cell r="H94" t="str">
            <v>BULAND SAHAR</v>
          </cell>
          <cell r="I94" t="str">
            <v>A</v>
          </cell>
          <cell r="J94" t="str">
            <v>BL</v>
          </cell>
          <cell r="K94">
            <v>2000</v>
          </cell>
          <cell r="L94">
            <v>2000</v>
          </cell>
          <cell r="M94">
            <v>2200</v>
          </cell>
          <cell r="N94"/>
          <cell r="O94">
            <v>5700</v>
          </cell>
          <cell r="P94"/>
          <cell r="Q94" t="str">
            <v>PRU SURG</v>
          </cell>
          <cell r="R94"/>
          <cell r="S94"/>
          <cell r="T94"/>
          <cell r="U94" t="str">
            <v>Y</v>
          </cell>
          <cell r="V94"/>
          <cell r="W94">
            <v>5</v>
          </cell>
          <cell r="X94">
            <v>0</v>
          </cell>
          <cell r="Y94"/>
        </row>
        <row r="95">
          <cell r="E95">
            <v>50565</v>
          </cell>
          <cell r="F95" t="str">
            <v>R K AGGARWAL</v>
          </cell>
          <cell r="G95" t="str">
            <v>CP</v>
          </cell>
          <cell r="H95" t="str">
            <v>GHAZIABAD</v>
          </cell>
          <cell r="I95" t="str">
            <v>A</v>
          </cell>
          <cell r="J95" t="str">
            <v>BL</v>
          </cell>
          <cell r="K95">
            <v>2000</v>
          </cell>
          <cell r="L95">
            <v>2000</v>
          </cell>
          <cell r="M95">
            <v>2000</v>
          </cell>
          <cell r="N95"/>
          <cell r="O95">
            <v>4000</v>
          </cell>
          <cell r="P95"/>
          <cell r="Q95" t="str">
            <v>NXP IT CP</v>
          </cell>
          <cell r="R95"/>
          <cell r="S95" t="str">
            <v>Y</v>
          </cell>
          <cell r="T95"/>
          <cell r="U95"/>
          <cell r="V95"/>
          <cell r="W95" t="str">
            <v>03|12</v>
          </cell>
          <cell r="X95">
            <v>22</v>
          </cell>
          <cell r="Y95"/>
        </row>
        <row r="96">
          <cell r="E96">
            <v>258062</v>
          </cell>
          <cell r="F96" t="str">
            <v>R K VERMA</v>
          </cell>
          <cell r="G96" t="str">
            <v>CP</v>
          </cell>
          <cell r="H96" t="str">
            <v>KHURJA</v>
          </cell>
          <cell r="I96"/>
          <cell r="J96"/>
          <cell r="K96" t="e">
            <v>#N/A</v>
          </cell>
          <cell r="L96" t="e">
            <v>#N/A</v>
          </cell>
          <cell r="M96" t="e">
            <v>#N/A</v>
          </cell>
          <cell r="N96"/>
          <cell r="O96">
            <v>0</v>
          </cell>
          <cell r="P96"/>
          <cell r="Q96" t="str">
            <v>PRU CP</v>
          </cell>
          <cell r="R96"/>
          <cell r="S96"/>
          <cell r="T96"/>
          <cell r="U96"/>
          <cell r="V96"/>
          <cell r="W96">
            <v>17</v>
          </cell>
          <cell r="X96">
            <v>0</v>
          </cell>
          <cell r="Y96"/>
        </row>
        <row r="97">
          <cell r="E97">
            <v>291285</v>
          </cell>
          <cell r="F97" t="str">
            <v>R P SINGH</v>
          </cell>
          <cell r="G97" t="str">
            <v>CP</v>
          </cell>
          <cell r="H97" t="str">
            <v>BULAND SAHAR</v>
          </cell>
          <cell r="I97" t="str">
            <v>A</v>
          </cell>
          <cell r="J97" t="str">
            <v>BL</v>
          </cell>
          <cell r="K97">
            <v>0</v>
          </cell>
          <cell r="L97">
            <v>2200</v>
          </cell>
          <cell r="M97">
            <v>2400</v>
          </cell>
          <cell r="N97"/>
          <cell r="O97">
            <v>4600</v>
          </cell>
          <cell r="P97"/>
          <cell r="Q97" t="str">
            <v>NXP RD CP</v>
          </cell>
          <cell r="R97" t="str">
            <v>Y</v>
          </cell>
          <cell r="S97"/>
          <cell r="T97"/>
          <cell r="U97"/>
          <cell r="V97"/>
          <cell r="W97">
            <v>2</v>
          </cell>
          <cell r="X97">
            <v>0</v>
          </cell>
          <cell r="Y97"/>
        </row>
        <row r="98">
          <cell r="E98">
            <v>279333</v>
          </cell>
          <cell r="F98" t="str">
            <v>RAHUL  AGARWAL</v>
          </cell>
          <cell r="G98" t="str">
            <v>ORTHO</v>
          </cell>
          <cell r="H98" t="str">
            <v>KHURJA</v>
          </cell>
          <cell r="I98"/>
          <cell r="J98"/>
          <cell r="K98" t="e">
            <v>#N/A</v>
          </cell>
          <cell r="L98" t="e">
            <v>#N/A</v>
          </cell>
          <cell r="M98" t="e">
            <v>#N/A</v>
          </cell>
          <cell r="N98"/>
          <cell r="O98" t="e">
            <v>#N/A</v>
          </cell>
          <cell r="P98"/>
          <cell r="Q98"/>
          <cell r="R98"/>
          <cell r="S98"/>
          <cell r="T98"/>
          <cell r="U98"/>
          <cell r="V98"/>
          <cell r="W98" t="e">
            <v>#N/A</v>
          </cell>
          <cell r="X98" t="e">
            <v>#N/A</v>
          </cell>
          <cell r="Y98"/>
        </row>
        <row r="99">
          <cell r="E99">
            <v>135514</v>
          </cell>
          <cell r="F99" t="str">
            <v>RAHUL  GUPTA</v>
          </cell>
          <cell r="G99" t="str">
            <v>CP</v>
          </cell>
          <cell r="H99" t="str">
            <v>BULAND SAHAR</v>
          </cell>
          <cell r="I99" t="str">
            <v>A</v>
          </cell>
          <cell r="J99" t="str">
            <v>BL</v>
          </cell>
          <cell r="K99">
            <v>2200</v>
          </cell>
          <cell r="L99">
            <v>2200</v>
          </cell>
          <cell r="M99">
            <v>2600</v>
          </cell>
          <cell r="N99"/>
          <cell r="O99">
            <v>6800</v>
          </cell>
          <cell r="P99"/>
          <cell r="Q99" t="str">
            <v>PRU CP</v>
          </cell>
          <cell r="R99" t="str">
            <v>Y</v>
          </cell>
          <cell r="S99"/>
          <cell r="T99"/>
          <cell r="U99" t="str">
            <v>Y</v>
          </cell>
          <cell r="V99"/>
          <cell r="W99">
            <v>5</v>
          </cell>
          <cell r="X99">
            <v>0</v>
          </cell>
          <cell r="Y99"/>
        </row>
        <row r="100">
          <cell r="E100">
            <v>50540</v>
          </cell>
          <cell r="F100" t="str">
            <v>RAJ KUMAR GARG</v>
          </cell>
          <cell r="G100" t="str">
            <v>CP</v>
          </cell>
          <cell r="H100" t="str">
            <v>GHAZIABAD</v>
          </cell>
          <cell r="I100" t="str">
            <v>A</v>
          </cell>
          <cell r="J100" t="str">
            <v>BL</v>
          </cell>
          <cell r="K100">
            <v>0</v>
          </cell>
          <cell r="L100">
            <v>3800</v>
          </cell>
          <cell r="M100">
            <v>0</v>
          </cell>
          <cell r="N100"/>
          <cell r="O100">
            <v>3800</v>
          </cell>
          <cell r="P100"/>
          <cell r="Q100" t="str">
            <v>NXP CP</v>
          </cell>
          <cell r="R100"/>
          <cell r="S100"/>
          <cell r="T100"/>
          <cell r="U100"/>
          <cell r="V100"/>
          <cell r="W100" t="str">
            <v>06|20</v>
          </cell>
          <cell r="X100">
            <v>0</v>
          </cell>
          <cell r="Y100"/>
        </row>
        <row r="101">
          <cell r="E101">
            <v>24423</v>
          </cell>
          <cell r="F101" t="str">
            <v>RAJAT  KAPOOR</v>
          </cell>
          <cell r="G101" t="str">
            <v>CP</v>
          </cell>
          <cell r="H101" t="str">
            <v>GHAZIABAD</v>
          </cell>
          <cell r="I101" t="str">
            <v>A</v>
          </cell>
          <cell r="J101" t="str">
            <v>BL</v>
          </cell>
          <cell r="K101">
            <v>5200</v>
          </cell>
          <cell r="L101">
            <v>5200</v>
          </cell>
          <cell r="M101">
            <v>4500</v>
          </cell>
          <cell r="N101"/>
          <cell r="O101">
            <v>13200</v>
          </cell>
          <cell r="P101"/>
          <cell r="Q101" t="str">
            <v>URST CP</v>
          </cell>
          <cell r="R101"/>
          <cell r="S101"/>
          <cell r="T101"/>
          <cell r="U101"/>
          <cell r="V101"/>
          <cell r="W101" t="str">
            <v>04|12</v>
          </cell>
          <cell r="X101">
            <v>12</v>
          </cell>
          <cell r="Y101"/>
        </row>
        <row r="102">
          <cell r="E102">
            <v>75826</v>
          </cell>
          <cell r="F102" t="str">
            <v>RAJEEV  AGARWAL</v>
          </cell>
          <cell r="G102" t="str">
            <v>NEUS</v>
          </cell>
          <cell r="H102" t="str">
            <v>BULAND SAHAR</v>
          </cell>
          <cell r="I102"/>
          <cell r="J102"/>
          <cell r="K102" t="e">
            <v>#N/A</v>
          </cell>
          <cell r="L102" t="e">
            <v>#N/A</v>
          </cell>
          <cell r="M102" t="e">
            <v>#N/A</v>
          </cell>
          <cell r="N102"/>
          <cell r="O102">
            <v>0</v>
          </cell>
          <cell r="P102"/>
          <cell r="Q102"/>
          <cell r="R102"/>
          <cell r="S102"/>
          <cell r="T102"/>
          <cell r="U102"/>
          <cell r="V102"/>
          <cell r="W102">
            <v>19</v>
          </cell>
          <cell r="X102">
            <v>0</v>
          </cell>
          <cell r="Y102"/>
        </row>
        <row r="103">
          <cell r="E103">
            <v>32799</v>
          </cell>
          <cell r="F103" t="str">
            <v>RAJEEV  ANAND</v>
          </cell>
          <cell r="G103" t="str">
            <v>ORTHO</v>
          </cell>
          <cell r="H103" t="str">
            <v>GHAZIABAD</v>
          </cell>
          <cell r="I103" t="str">
            <v>B</v>
          </cell>
          <cell r="J103" t="str">
            <v>BL</v>
          </cell>
          <cell r="K103">
            <v>2000</v>
          </cell>
          <cell r="L103">
            <v>2000</v>
          </cell>
          <cell r="M103">
            <v>1000</v>
          </cell>
          <cell r="N103"/>
          <cell r="O103">
            <v>2000</v>
          </cell>
          <cell r="P103"/>
          <cell r="Q103"/>
          <cell r="R103"/>
          <cell r="S103"/>
          <cell r="T103"/>
          <cell r="U103"/>
          <cell r="V103"/>
          <cell r="W103">
            <v>16</v>
          </cell>
          <cell r="X103">
            <v>0</v>
          </cell>
          <cell r="Y103"/>
        </row>
        <row r="104">
          <cell r="E104">
            <v>18482</v>
          </cell>
          <cell r="F104" t="str">
            <v>RAJEEV  GOEL</v>
          </cell>
          <cell r="G104" t="str">
            <v>LAPAR</v>
          </cell>
          <cell r="H104" t="str">
            <v>GHAZIABAD</v>
          </cell>
          <cell r="I104" t="str">
            <v>B</v>
          </cell>
          <cell r="J104" t="str">
            <v>AL</v>
          </cell>
          <cell r="K104">
            <v>0</v>
          </cell>
          <cell r="L104">
            <v>0</v>
          </cell>
          <cell r="M104">
            <v>0</v>
          </cell>
          <cell r="N104"/>
          <cell r="O104">
            <v>4000</v>
          </cell>
          <cell r="P104"/>
          <cell r="Q104" t="str">
            <v>NXP RD SURG</v>
          </cell>
          <cell r="R104" t="str">
            <v>Y</v>
          </cell>
          <cell r="S104"/>
          <cell r="T104"/>
          <cell r="U104"/>
          <cell r="V104"/>
          <cell r="W104">
            <v>9</v>
          </cell>
          <cell r="X104">
            <v>0</v>
          </cell>
          <cell r="Y104"/>
        </row>
        <row r="105">
          <cell r="E105">
            <v>50548</v>
          </cell>
          <cell r="F105" t="str">
            <v>RAJEEV  MITTAL</v>
          </cell>
          <cell r="G105" t="str">
            <v>CP</v>
          </cell>
          <cell r="H105" t="str">
            <v>BULAND SAHAR</v>
          </cell>
          <cell r="I105" t="str">
            <v>A</v>
          </cell>
          <cell r="J105" t="str">
            <v>AL</v>
          </cell>
          <cell r="K105">
            <v>0</v>
          </cell>
          <cell r="L105">
            <v>2000</v>
          </cell>
          <cell r="M105">
            <v>0</v>
          </cell>
          <cell r="N105"/>
          <cell r="O105">
            <v>6000</v>
          </cell>
          <cell r="P105"/>
          <cell r="Q105" t="str">
            <v>NXP RD CP</v>
          </cell>
          <cell r="R105" t="str">
            <v>Y</v>
          </cell>
          <cell r="S105" t="str">
            <v>Y</v>
          </cell>
          <cell r="T105" t="str">
            <v>Y</v>
          </cell>
          <cell r="U105"/>
          <cell r="V105"/>
          <cell r="W105">
            <v>5</v>
          </cell>
          <cell r="X105">
            <v>23</v>
          </cell>
          <cell r="Y105"/>
        </row>
        <row r="106">
          <cell r="E106">
            <v>288104</v>
          </cell>
          <cell r="F106" t="str">
            <v>RAJENDRA  GAUR</v>
          </cell>
          <cell r="G106" t="str">
            <v>SUR</v>
          </cell>
          <cell r="H106" t="str">
            <v>BULAND SAHAR</v>
          </cell>
          <cell r="I106"/>
          <cell r="J106"/>
          <cell r="K106" t="e">
            <v>#N/A</v>
          </cell>
          <cell r="L106" t="e">
            <v>#N/A</v>
          </cell>
          <cell r="M106" t="e">
            <v>#N/A</v>
          </cell>
          <cell r="N106"/>
          <cell r="O106">
            <v>0</v>
          </cell>
          <cell r="P106"/>
          <cell r="Q106" t="str">
            <v>NXP L SURG</v>
          </cell>
          <cell r="R106"/>
          <cell r="S106"/>
          <cell r="T106"/>
          <cell r="U106"/>
          <cell r="V106"/>
          <cell r="W106">
            <v>0</v>
          </cell>
          <cell r="X106">
            <v>0</v>
          </cell>
          <cell r="Y106"/>
        </row>
        <row r="107">
          <cell r="E107">
            <v>216327</v>
          </cell>
          <cell r="F107" t="str">
            <v>SHARAD GUPTA</v>
          </cell>
          <cell r="G107" t="str">
            <v>ORTHO</v>
          </cell>
          <cell r="H107" t="str">
            <v>GHAZIABAD</v>
          </cell>
          <cell r="I107" t="str">
            <v>B</v>
          </cell>
          <cell r="J107" t="str">
            <v>BL</v>
          </cell>
          <cell r="K107" t="e">
            <v>#N/A</v>
          </cell>
          <cell r="L107" t="e">
            <v>#N/A</v>
          </cell>
          <cell r="M107" t="e">
            <v>#N/A</v>
          </cell>
          <cell r="N107"/>
          <cell r="O107">
            <v>0</v>
          </cell>
          <cell r="P107"/>
          <cell r="Q107"/>
          <cell r="R107"/>
          <cell r="S107"/>
          <cell r="T107"/>
          <cell r="U107"/>
          <cell r="V107"/>
          <cell r="W107">
            <v>0</v>
          </cell>
          <cell r="X107">
            <v>0</v>
          </cell>
          <cell r="Y107"/>
        </row>
        <row r="108">
          <cell r="E108">
            <v>44120</v>
          </cell>
          <cell r="F108" t="str">
            <v>RAKESH  GOEL</v>
          </cell>
          <cell r="G108" t="str">
            <v>CARD</v>
          </cell>
          <cell r="H108" t="str">
            <v>GHAZIABAD</v>
          </cell>
          <cell r="I108" t="str">
            <v>A</v>
          </cell>
          <cell r="J108" t="str">
            <v>BL</v>
          </cell>
          <cell r="K108">
            <v>2500</v>
          </cell>
          <cell r="L108">
            <v>2500</v>
          </cell>
          <cell r="M108">
            <v>2000</v>
          </cell>
          <cell r="N108"/>
          <cell r="O108">
            <v>4500</v>
          </cell>
          <cell r="P108"/>
          <cell r="Q108" t="str">
            <v>PRU CARD</v>
          </cell>
          <cell r="R108" t="str">
            <v>Y</v>
          </cell>
          <cell r="S108"/>
          <cell r="T108"/>
          <cell r="U108" t="str">
            <v>Y</v>
          </cell>
          <cell r="V108"/>
          <cell r="W108" t="str">
            <v>03|16</v>
          </cell>
          <cell r="X108">
            <v>0</v>
          </cell>
          <cell r="Y108"/>
        </row>
        <row r="109">
          <cell r="E109">
            <v>18468</v>
          </cell>
          <cell r="F109" t="str">
            <v>RAKESH  KACKER</v>
          </cell>
          <cell r="G109" t="str">
            <v>SUR</v>
          </cell>
          <cell r="H109" t="str">
            <v>BULAND SAHAR</v>
          </cell>
          <cell r="I109"/>
          <cell r="J109"/>
          <cell r="K109" t="e">
            <v>#N/A</v>
          </cell>
          <cell r="L109" t="e">
            <v>#N/A</v>
          </cell>
          <cell r="M109" t="e">
            <v>#N/A</v>
          </cell>
          <cell r="N109"/>
          <cell r="O109">
            <v>0</v>
          </cell>
          <cell r="P109"/>
          <cell r="Q109" t="str">
            <v>NXP RD SURG</v>
          </cell>
          <cell r="R109" t="str">
            <v>Y</v>
          </cell>
          <cell r="S109"/>
          <cell r="T109"/>
          <cell r="U109"/>
          <cell r="V109"/>
          <cell r="W109">
            <v>0</v>
          </cell>
          <cell r="X109">
            <v>0</v>
          </cell>
          <cell r="Y109"/>
        </row>
        <row r="110">
          <cell r="E110">
            <v>50563</v>
          </cell>
          <cell r="F110" t="str">
            <v>RAM  KAPOOR</v>
          </cell>
          <cell r="G110" t="str">
            <v>CP</v>
          </cell>
          <cell r="H110" t="str">
            <v>GHAZIABAD</v>
          </cell>
          <cell r="I110" t="str">
            <v>A</v>
          </cell>
          <cell r="J110" t="str">
            <v>AL</v>
          </cell>
          <cell r="K110">
            <v>5200</v>
          </cell>
          <cell r="L110">
            <v>7200</v>
          </cell>
          <cell r="M110">
            <v>0</v>
          </cell>
          <cell r="N110"/>
          <cell r="O110">
            <v>14000</v>
          </cell>
          <cell r="P110"/>
          <cell r="Q110" t="str">
            <v>URST CP</v>
          </cell>
          <cell r="R110"/>
          <cell r="S110"/>
          <cell r="T110"/>
          <cell r="U110"/>
          <cell r="V110"/>
          <cell r="W110" t="str">
            <v>06|09</v>
          </cell>
          <cell r="X110">
            <v>0</v>
          </cell>
          <cell r="Y110"/>
        </row>
        <row r="111">
          <cell r="E111">
            <v>215223</v>
          </cell>
          <cell r="F111" t="str">
            <v>RAVINDRA SINGH BHADORIA</v>
          </cell>
          <cell r="G111" t="str">
            <v>NEPH</v>
          </cell>
          <cell r="H111" t="str">
            <v>GHAZIABAD</v>
          </cell>
          <cell r="I111" t="str">
            <v>A</v>
          </cell>
          <cell r="J111" t="str">
            <v>BZ</v>
          </cell>
          <cell r="K111">
            <v>0</v>
          </cell>
          <cell r="L111">
            <v>0</v>
          </cell>
          <cell r="M111">
            <v>0</v>
          </cell>
          <cell r="N111"/>
          <cell r="O111">
            <v>0</v>
          </cell>
          <cell r="P111"/>
          <cell r="Q111"/>
          <cell r="R111"/>
          <cell r="S111"/>
          <cell r="T111"/>
          <cell r="U111"/>
          <cell r="V111"/>
          <cell r="W111" t="str">
            <v>09|16</v>
          </cell>
          <cell r="X111">
            <v>0</v>
          </cell>
          <cell r="Y111"/>
        </row>
        <row r="112">
          <cell r="E112">
            <v>44118</v>
          </cell>
          <cell r="F112" t="str">
            <v>S K GOAL</v>
          </cell>
          <cell r="G112" t="str">
            <v>CARD</v>
          </cell>
          <cell r="H112" t="str">
            <v>BULAND SAHAR</v>
          </cell>
          <cell r="I112" t="str">
            <v>A</v>
          </cell>
          <cell r="J112" t="str">
            <v>AL</v>
          </cell>
          <cell r="K112">
            <v>2000</v>
          </cell>
          <cell r="L112">
            <v>2000</v>
          </cell>
          <cell r="M112">
            <v>0</v>
          </cell>
          <cell r="N112"/>
          <cell r="O112">
            <v>3000</v>
          </cell>
          <cell r="P112"/>
          <cell r="Q112" t="str">
            <v>NXP IT CARD</v>
          </cell>
          <cell r="R112"/>
          <cell r="S112"/>
          <cell r="T112" t="str">
            <v>Y</v>
          </cell>
          <cell r="U112"/>
          <cell r="V112"/>
          <cell r="W112">
            <v>17</v>
          </cell>
          <cell r="X112">
            <v>0</v>
          </cell>
          <cell r="Y112"/>
        </row>
        <row r="113">
          <cell r="E113">
            <v>114716</v>
          </cell>
          <cell r="F113" t="str">
            <v>S K MITTAL</v>
          </cell>
          <cell r="G113" t="str">
            <v>CP</v>
          </cell>
          <cell r="H113" t="str">
            <v>GHAZIABAD</v>
          </cell>
          <cell r="I113" t="str">
            <v>A</v>
          </cell>
          <cell r="J113" t="str">
            <v>BL</v>
          </cell>
          <cell r="K113">
            <v>4300</v>
          </cell>
          <cell r="L113">
            <v>5400</v>
          </cell>
          <cell r="M113">
            <v>0</v>
          </cell>
          <cell r="N113"/>
          <cell r="O113">
            <v>7600</v>
          </cell>
          <cell r="P113"/>
          <cell r="Q113" t="str">
            <v>NXP RD CP</v>
          </cell>
          <cell r="R113" t="str">
            <v>Y</v>
          </cell>
          <cell r="S113"/>
          <cell r="T113"/>
          <cell r="U113"/>
          <cell r="V113"/>
          <cell r="W113" t="str">
            <v>08|20</v>
          </cell>
          <cell r="X113">
            <v>0</v>
          </cell>
          <cell r="Y113"/>
        </row>
        <row r="114">
          <cell r="E114">
            <v>114594</v>
          </cell>
          <cell r="F114" t="str">
            <v>S S ARYA</v>
          </cell>
          <cell r="G114" t="str">
            <v>CP</v>
          </cell>
          <cell r="H114" t="str">
            <v>GHAZIABAD</v>
          </cell>
          <cell r="I114" t="str">
            <v>B</v>
          </cell>
          <cell r="J114" t="str">
            <v>BZ</v>
          </cell>
          <cell r="K114">
            <v>0</v>
          </cell>
          <cell r="L114">
            <v>0</v>
          </cell>
          <cell r="M114">
            <v>0</v>
          </cell>
          <cell r="N114"/>
          <cell r="O114">
            <v>0</v>
          </cell>
          <cell r="P114"/>
          <cell r="Q114" t="str">
            <v>NXP IT CP</v>
          </cell>
          <cell r="R114"/>
          <cell r="S114"/>
          <cell r="T114"/>
          <cell r="U114"/>
          <cell r="V114"/>
          <cell r="W114" t="str">
            <v>01|20</v>
          </cell>
          <cell r="X114">
            <v>0</v>
          </cell>
          <cell r="Y114"/>
        </row>
        <row r="115">
          <cell r="E115">
            <v>60492</v>
          </cell>
          <cell r="F115" t="str">
            <v>SANJAY  GOEL</v>
          </cell>
          <cell r="G115" t="str">
            <v>ORTHO</v>
          </cell>
          <cell r="H115" t="str">
            <v>GHAZIABAD</v>
          </cell>
          <cell r="I115" t="str">
            <v>A</v>
          </cell>
          <cell r="J115" t="str">
            <v>BL</v>
          </cell>
          <cell r="K115">
            <v>0</v>
          </cell>
          <cell r="L115">
            <v>3000</v>
          </cell>
          <cell r="M115">
            <v>0</v>
          </cell>
          <cell r="N115"/>
          <cell r="O115">
            <v>0</v>
          </cell>
          <cell r="P115"/>
          <cell r="Q115"/>
          <cell r="R115"/>
          <cell r="S115"/>
          <cell r="T115"/>
          <cell r="U115"/>
          <cell r="V115"/>
          <cell r="W115">
            <v>15</v>
          </cell>
          <cell r="X115">
            <v>0</v>
          </cell>
          <cell r="Y115"/>
        </row>
        <row r="116">
          <cell r="E116">
            <v>60502</v>
          </cell>
          <cell r="F116" t="str">
            <v>SANJAY  JAIN</v>
          </cell>
          <cell r="G116" t="str">
            <v>ORTHO</v>
          </cell>
          <cell r="H116" t="str">
            <v>GHAZIABAD</v>
          </cell>
          <cell r="I116" t="str">
            <v>B</v>
          </cell>
          <cell r="J116" t="str">
            <v>BZ</v>
          </cell>
          <cell r="K116">
            <v>0</v>
          </cell>
          <cell r="L116">
            <v>0</v>
          </cell>
          <cell r="M116">
            <v>0</v>
          </cell>
          <cell r="N116"/>
          <cell r="O116">
            <v>0</v>
          </cell>
          <cell r="P116"/>
          <cell r="Q116"/>
          <cell r="R116"/>
          <cell r="S116"/>
          <cell r="T116"/>
          <cell r="U116"/>
          <cell r="V116"/>
          <cell r="W116" t="str">
            <v>01|16</v>
          </cell>
          <cell r="X116">
            <v>0</v>
          </cell>
          <cell r="Y116"/>
        </row>
        <row r="117">
          <cell r="E117">
            <v>18462</v>
          </cell>
          <cell r="F117" t="str">
            <v>SANJAY KUMAR  RANA</v>
          </cell>
          <cell r="G117" t="str">
            <v>SUR</v>
          </cell>
          <cell r="H117" t="str">
            <v>BULAND SAHAR</v>
          </cell>
          <cell r="I117"/>
          <cell r="J117"/>
          <cell r="K117" t="e">
            <v>#N/A</v>
          </cell>
          <cell r="L117" t="e">
            <v>#N/A</v>
          </cell>
          <cell r="M117" t="e">
            <v>#N/A</v>
          </cell>
          <cell r="N117"/>
          <cell r="O117" t="e">
            <v>#N/A</v>
          </cell>
          <cell r="P117"/>
          <cell r="Q117" t="str">
            <v>NXP RD SURG</v>
          </cell>
          <cell r="R117"/>
          <cell r="S117"/>
          <cell r="T117"/>
          <cell r="U117"/>
          <cell r="V117"/>
          <cell r="W117" t="e">
            <v>#N/A</v>
          </cell>
          <cell r="X117" t="e">
            <v>#N/A</v>
          </cell>
          <cell r="Y117"/>
        </row>
        <row r="118">
          <cell r="E118">
            <v>172296</v>
          </cell>
          <cell r="F118" t="str">
            <v>SANJEEV  AGARWAL</v>
          </cell>
          <cell r="G118" t="str">
            <v>CP</v>
          </cell>
          <cell r="H118" t="str">
            <v>BULAND SAHAR</v>
          </cell>
          <cell r="I118" t="str">
            <v>A</v>
          </cell>
          <cell r="J118" t="str">
            <v>BL</v>
          </cell>
          <cell r="K118">
            <v>3000</v>
          </cell>
          <cell r="L118">
            <v>3000</v>
          </cell>
          <cell r="M118">
            <v>0</v>
          </cell>
          <cell r="N118"/>
          <cell r="O118">
            <v>4000</v>
          </cell>
          <cell r="P118"/>
          <cell r="Q118" t="str">
            <v>PRU CP</v>
          </cell>
          <cell r="R118" t="str">
            <v>Y</v>
          </cell>
          <cell r="S118"/>
          <cell r="T118"/>
          <cell r="U118" t="str">
            <v>Y</v>
          </cell>
          <cell r="V118"/>
          <cell r="W118">
            <v>0</v>
          </cell>
          <cell r="X118">
            <v>0</v>
          </cell>
          <cell r="Y118"/>
        </row>
        <row r="119">
          <cell r="E119">
            <v>50609</v>
          </cell>
          <cell r="F119" t="str">
            <v>SANJEEV  AGARWAL</v>
          </cell>
          <cell r="G119" t="str">
            <v>CP</v>
          </cell>
          <cell r="H119" t="str">
            <v>GHAZIABAD</v>
          </cell>
          <cell r="I119" t="str">
            <v>A</v>
          </cell>
          <cell r="J119" t="str">
            <v>BL</v>
          </cell>
          <cell r="K119">
            <v>0</v>
          </cell>
          <cell r="L119">
            <v>4200</v>
          </cell>
          <cell r="M119">
            <v>0</v>
          </cell>
          <cell r="N119"/>
          <cell r="O119">
            <v>2000</v>
          </cell>
          <cell r="P119"/>
          <cell r="Q119"/>
          <cell r="R119"/>
          <cell r="S119"/>
          <cell r="T119"/>
          <cell r="U119"/>
          <cell r="V119"/>
          <cell r="W119" t="str">
            <v>09|18</v>
          </cell>
          <cell r="X119">
            <v>0</v>
          </cell>
          <cell r="Y119"/>
        </row>
        <row r="120">
          <cell r="E120">
            <v>18470</v>
          </cell>
          <cell r="F120" t="str">
            <v>SANJEEV  YADAV</v>
          </cell>
          <cell r="G120" t="str">
            <v>SUR</v>
          </cell>
          <cell r="H120" t="str">
            <v>BULAND SAHAR</v>
          </cell>
          <cell r="I120" t="str">
            <v>A</v>
          </cell>
          <cell r="J120" t="str">
            <v>BL</v>
          </cell>
          <cell r="K120">
            <v>1000</v>
          </cell>
          <cell r="L120">
            <v>1000</v>
          </cell>
          <cell r="M120">
            <v>3200</v>
          </cell>
          <cell r="N120"/>
          <cell r="O120">
            <v>4700</v>
          </cell>
          <cell r="P120"/>
          <cell r="Q120" t="str">
            <v>PRU SURG</v>
          </cell>
          <cell r="R120" t="str">
            <v>Y</v>
          </cell>
          <cell r="S120"/>
          <cell r="T120"/>
          <cell r="U120"/>
          <cell r="V120"/>
          <cell r="W120">
            <v>2</v>
          </cell>
          <cell r="X120">
            <v>0</v>
          </cell>
          <cell r="Y120"/>
        </row>
        <row r="121">
          <cell r="E121">
            <v>111510</v>
          </cell>
          <cell r="F121" t="str">
            <v>SANJEEV KUMAR SINGH</v>
          </cell>
          <cell r="G121" t="str">
            <v>SUR</v>
          </cell>
          <cell r="H121" t="str">
            <v>GHAZIABAD</v>
          </cell>
          <cell r="I121" t="str">
            <v>A</v>
          </cell>
          <cell r="J121" t="str">
            <v>BL</v>
          </cell>
          <cell r="K121">
            <v>3500</v>
          </cell>
          <cell r="L121">
            <v>3500</v>
          </cell>
          <cell r="M121">
            <v>0</v>
          </cell>
          <cell r="N121"/>
          <cell r="O121">
            <v>1700</v>
          </cell>
          <cell r="P121"/>
          <cell r="Q121" t="str">
            <v>NXP RD SURG</v>
          </cell>
          <cell r="R121" t="str">
            <v>Y</v>
          </cell>
          <cell r="S121"/>
          <cell r="T121"/>
          <cell r="U121"/>
          <cell r="V121"/>
          <cell r="W121" t="str">
            <v>04|18</v>
          </cell>
          <cell r="X121">
            <v>0</v>
          </cell>
          <cell r="Y121"/>
        </row>
        <row r="122">
          <cell r="E122">
            <v>18483</v>
          </cell>
          <cell r="F122" t="str">
            <v>SANTOSH CHANDRA AGARWAL</v>
          </cell>
          <cell r="G122" t="str">
            <v>SUR</v>
          </cell>
          <cell r="H122" t="str">
            <v>GHAZIABAD</v>
          </cell>
          <cell r="I122" t="str">
            <v>A</v>
          </cell>
          <cell r="J122" t="str">
            <v>BL</v>
          </cell>
          <cell r="K122">
            <v>0</v>
          </cell>
          <cell r="L122">
            <v>2000</v>
          </cell>
          <cell r="M122">
            <v>2000</v>
          </cell>
          <cell r="N122"/>
          <cell r="O122">
            <v>2000</v>
          </cell>
          <cell r="P122"/>
          <cell r="Q122"/>
          <cell r="R122"/>
          <cell r="S122"/>
          <cell r="T122"/>
          <cell r="U122"/>
          <cell r="V122"/>
          <cell r="W122" t="str">
            <v>06|11</v>
          </cell>
          <cell r="X122">
            <v>11</v>
          </cell>
          <cell r="Y122"/>
        </row>
        <row r="123">
          <cell r="E123">
            <v>91321</v>
          </cell>
          <cell r="F123" t="str">
            <v>SATYAVIR  SINGH</v>
          </cell>
          <cell r="G123" t="str">
            <v>CP</v>
          </cell>
          <cell r="H123" t="str">
            <v>GHAZIABAD</v>
          </cell>
          <cell r="I123" t="str">
            <v>B</v>
          </cell>
          <cell r="J123" t="str">
            <v>BZ</v>
          </cell>
          <cell r="K123">
            <v>0</v>
          </cell>
          <cell r="L123">
            <v>0</v>
          </cell>
          <cell r="M123">
            <v>0</v>
          </cell>
          <cell r="N123"/>
          <cell r="O123">
            <v>0</v>
          </cell>
          <cell r="P123"/>
          <cell r="Q123" t="str">
            <v>NXP CP</v>
          </cell>
          <cell r="R123" t="str">
            <v>Y</v>
          </cell>
          <cell r="S123"/>
          <cell r="T123"/>
          <cell r="U123"/>
          <cell r="V123"/>
          <cell r="W123">
            <v>8</v>
          </cell>
          <cell r="X123">
            <v>0</v>
          </cell>
          <cell r="Y123"/>
        </row>
        <row r="124">
          <cell r="E124">
            <v>126128</v>
          </cell>
          <cell r="F124" t="str">
            <v>SAURABH  GUPTA</v>
          </cell>
          <cell r="G124" t="str">
            <v>CP</v>
          </cell>
          <cell r="H124" t="str">
            <v>GHAZIABAD</v>
          </cell>
          <cell r="I124" t="str">
            <v>A</v>
          </cell>
          <cell r="J124" t="str">
            <v>BL</v>
          </cell>
          <cell r="K124">
            <v>2700</v>
          </cell>
          <cell r="L124">
            <v>2700</v>
          </cell>
          <cell r="M124">
            <v>2000</v>
          </cell>
          <cell r="N124"/>
          <cell r="O124">
            <v>4000</v>
          </cell>
          <cell r="P124"/>
          <cell r="Q124" t="str">
            <v>NXP RD CP</v>
          </cell>
          <cell r="R124" t="str">
            <v>Y</v>
          </cell>
          <cell r="S124"/>
          <cell r="T124" t="str">
            <v>Y</v>
          </cell>
          <cell r="U124"/>
          <cell r="V124"/>
          <cell r="W124" t="str">
            <v>09|16</v>
          </cell>
          <cell r="X124">
            <v>0</v>
          </cell>
          <cell r="Y124"/>
        </row>
        <row r="125">
          <cell r="E125">
            <v>50554</v>
          </cell>
          <cell r="F125" t="str">
            <v>SHAILENDRA KUMAR JAIN</v>
          </cell>
          <cell r="G125" t="str">
            <v>CP</v>
          </cell>
          <cell r="H125" t="str">
            <v>GHAZIABAD</v>
          </cell>
          <cell r="I125" t="str">
            <v>A</v>
          </cell>
          <cell r="J125" t="str">
            <v>AL</v>
          </cell>
          <cell r="K125">
            <v>9000</v>
          </cell>
          <cell r="L125">
            <v>9000</v>
          </cell>
          <cell r="M125">
            <v>5500</v>
          </cell>
          <cell r="N125"/>
          <cell r="O125">
            <v>16000</v>
          </cell>
          <cell r="P125"/>
          <cell r="Q125" t="str">
            <v>NXP RD GAST</v>
          </cell>
          <cell r="R125" t="str">
            <v>Y</v>
          </cell>
          <cell r="S125"/>
          <cell r="T125"/>
          <cell r="U125"/>
          <cell r="V125"/>
          <cell r="W125" t="str">
            <v>04|11</v>
          </cell>
          <cell r="X125">
            <v>11</v>
          </cell>
          <cell r="Y125"/>
        </row>
        <row r="126">
          <cell r="E126">
            <v>181399</v>
          </cell>
          <cell r="F126" t="str">
            <v>SHALABH  GUPTA</v>
          </cell>
          <cell r="G126" t="str">
            <v>SUR</v>
          </cell>
          <cell r="H126" t="str">
            <v>GHAZIABAD</v>
          </cell>
          <cell r="I126" t="str">
            <v>A</v>
          </cell>
          <cell r="J126" t="str">
            <v>BL</v>
          </cell>
          <cell r="K126">
            <v>2000</v>
          </cell>
          <cell r="L126">
            <v>2000</v>
          </cell>
          <cell r="M126">
            <v>2200</v>
          </cell>
          <cell r="N126"/>
          <cell r="O126">
            <v>6500</v>
          </cell>
          <cell r="P126"/>
          <cell r="Q126" t="str">
            <v>PRU SURG</v>
          </cell>
          <cell r="R126" t="str">
            <v>Y</v>
          </cell>
          <cell r="S126"/>
          <cell r="T126"/>
          <cell r="U126" t="str">
            <v>Y</v>
          </cell>
          <cell r="V126"/>
          <cell r="W126" t="str">
            <v>04|11</v>
          </cell>
          <cell r="X126" t="str">
            <v>04|11</v>
          </cell>
          <cell r="Y126"/>
        </row>
        <row r="127">
          <cell r="E127">
            <v>18469</v>
          </cell>
          <cell r="F127" t="str">
            <v>SUDHIR  AGRAWAL</v>
          </cell>
          <cell r="G127" t="str">
            <v>SUR</v>
          </cell>
          <cell r="H127" t="str">
            <v>BULAND SAHAR</v>
          </cell>
          <cell r="I127"/>
          <cell r="J127"/>
          <cell r="K127" t="e">
            <v>#N/A</v>
          </cell>
          <cell r="L127" t="e">
            <v>#N/A</v>
          </cell>
          <cell r="M127" t="e">
            <v>#N/A</v>
          </cell>
          <cell r="N127"/>
          <cell r="O127">
            <v>0</v>
          </cell>
          <cell r="P127"/>
          <cell r="Q127" t="str">
            <v>NXP RD SURG</v>
          </cell>
          <cell r="R127" t="str">
            <v>Y</v>
          </cell>
          <cell r="S127"/>
          <cell r="T127"/>
          <cell r="U127"/>
          <cell r="V127"/>
          <cell r="W127">
            <v>0</v>
          </cell>
          <cell r="X127">
            <v>0</v>
          </cell>
          <cell r="Y127"/>
        </row>
        <row r="128">
          <cell r="E128">
            <v>18490</v>
          </cell>
          <cell r="F128" t="str">
            <v>SUSHIL  FOTEDAR</v>
          </cell>
          <cell r="G128" t="str">
            <v>SUR</v>
          </cell>
          <cell r="H128" t="str">
            <v>GHAZIABAD</v>
          </cell>
          <cell r="I128" t="str">
            <v>B</v>
          </cell>
          <cell r="J128" t="str">
            <v>BL</v>
          </cell>
          <cell r="K128">
            <v>0</v>
          </cell>
          <cell r="L128">
            <v>3000</v>
          </cell>
          <cell r="M128">
            <v>0</v>
          </cell>
          <cell r="N128"/>
          <cell r="O128">
            <v>3000</v>
          </cell>
          <cell r="P128"/>
          <cell r="Q128" t="str">
            <v>NXP RD SURG</v>
          </cell>
          <cell r="R128" t="str">
            <v>Y</v>
          </cell>
          <cell r="S128"/>
          <cell r="T128"/>
          <cell r="U128"/>
          <cell r="V128"/>
          <cell r="W128" t="str">
            <v>06|20</v>
          </cell>
          <cell r="X128">
            <v>6</v>
          </cell>
          <cell r="Y128"/>
        </row>
        <row r="129">
          <cell r="E129">
            <v>281881</v>
          </cell>
          <cell r="F129" t="str">
            <v>SUYASH  SHARMA</v>
          </cell>
          <cell r="G129" t="str">
            <v>CP</v>
          </cell>
          <cell r="H129" t="str">
            <v>BULAND SAHAR</v>
          </cell>
          <cell r="I129" t="str">
            <v>A</v>
          </cell>
          <cell r="J129" t="str">
            <v>AZ</v>
          </cell>
          <cell r="K129">
            <v>0</v>
          </cell>
          <cell r="L129">
            <v>0</v>
          </cell>
          <cell r="M129">
            <v>0</v>
          </cell>
          <cell r="N129"/>
          <cell r="O129" t="e">
            <v>#N/A</v>
          </cell>
          <cell r="P129"/>
          <cell r="Q129" t="str">
            <v>NXP CP</v>
          </cell>
          <cell r="R129"/>
          <cell r="S129"/>
          <cell r="T129"/>
          <cell r="U129"/>
          <cell r="V129"/>
          <cell r="W129">
            <v>0</v>
          </cell>
          <cell r="X129">
            <v>0</v>
          </cell>
          <cell r="Y129"/>
        </row>
        <row r="130">
          <cell r="E130">
            <v>38381</v>
          </cell>
          <cell r="F130" t="str">
            <v>SWAPNIL  JAIN</v>
          </cell>
          <cell r="G130" t="str">
            <v>ENDO</v>
          </cell>
          <cell r="H130" t="str">
            <v>GHAZIABAD</v>
          </cell>
          <cell r="I130" t="str">
            <v>VIP</v>
          </cell>
          <cell r="J130" t="str">
            <v>AL</v>
          </cell>
          <cell r="K130">
            <v>0</v>
          </cell>
          <cell r="L130">
            <v>2000</v>
          </cell>
          <cell r="M130">
            <v>1500</v>
          </cell>
          <cell r="N130"/>
          <cell r="O130">
            <v>3500</v>
          </cell>
          <cell r="P130"/>
          <cell r="Q130" t="str">
            <v>NXP DIAB</v>
          </cell>
          <cell r="R130" t="str">
            <v>Y</v>
          </cell>
          <cell r="S130" t="str">
            <v>Y</v>
          </cell>
          <cell r="T130"/>
          <cell r="U130"/>
          <cell r="V130"/>
          <cell r="W130" t="str">
            <v>01|10</v>
          </cell>
          <cell r="X130">
            <v>10</v>
          </cell>
          <cell r="Y130"/>
        </row>
        <row r="131">
          <cell r="E131">
            <v>32811</v>
          </cell>
          <cell r="F131" t="str">
            <v>VIBHOR  LOIWAL</v>
          </cell>
          <cell r="G131" t="str">
            <v>ORTHO</v>
          </cell>
          <cell r="H131" t="str">
            <v>GHAZIABAD</v>
          </cell>
          <cell r="I131" t="str">
            <v>B</v>
          </cell>
          <cell r="J131" t="str">
            <v>BL</v>
          </cell>
          <cell r="K131">
            <v>1200</v>
          </cell>
          <cell r="L131">
            <v>3200</v>
          </cell>
          <cell r="M131">
            <v>0</v>
          </cell>
          <cell r="N131"/>
          <cell r="O131">
            <v>3500</v>
          </cell>
          <cell r="P131"/>
          <cell r="Q131" t="str">
            <v>NXP ORTHO</v>
          </cell>
          <cell r="R131"/>
          <cell r="S131"/>
          <cell r="T131" t="str">
            <v>Y</v>
          </cell>
          <cell r="U131"/>
          <cell r="V131"/>
          <cell r="W131">
            <v>0</v>
          </cell>
          <cell r="X131">
            <v>0</v>
          </cell>
          <cell r="Y131"/>
        </row>
        <row r="132">
          <cell r="E132">
            <v>18450</v>
          </cell>
          <cell r="F132" t="str">
            <v>VIJENDRA SINGH  SAINI</v>
          </cell>
          <cell r="G132" t="str">
            <v>SUR</v>
          </cell>
          <cell r="H132" t="str">
            <v>BULAND SAHAR</v>
          </cell>
          <cell r="I132" t="str">
            <v>B</v>
          </cell>
          <cell r="J132" t="str">
            <v>BL</v>
          </cell>
          <cell r="K132">
            <v>0</v>
          </cell>
          <cell r="L132">
            <v>1000</v>
          </cell>
          <cell r="M132">
            <v>0</v>
          </cell>
          <cell r="N132"/>
          <cell r="O132">
            <v>3000</v>
          </cell>
          <cell r="P132"/>
          <cell r="Q132"/>
          <cell r="R132"/>
          <cell r="S132"/>
          <cell r="T132"/>
          <cell r="U132"/>
          <cell r="V132"/>
          <cell r="W132">
            <v>5</v>
          </cell>
          <cell r="X132">
            <v>0</v>
          </cell>
          <cell r="Y132"/>
        </row>
        <row r="133">
          <cell r="E133">
            <v>75883</v>
          </cell>
          <cell r="F133" t="str">
            <v>S.C. SHARMA</v>
          </cell>
          <cell r="G133" t="str">
            <v>SUR</v>
          </cell>
          <cell r="H133" t="str">
            <v>GHAZIABAD</v>
          </cell>
          <cell r="I133" t="str">
            <v>A</v>
          </cell>
          <cell r="J133" t="str">
            <v>BZ</v>
          </cell>
          <cell r="K133" t="e">
            <v>#N/A</v>
          </cell>
          <cell r="L133" t="e">
            <v>#N/A</v>
          </cell>
          <cell r="M133" t="e">
            <v>#N/A</v>
          </cell>
          <cell r="N133"/>
          <cell r="O133" t="e">
            <v>#N/A</v>
          </cell>
          <cell r="P133"/>
          <cell r="Q133"/>
          <cell r="R133"/>
          <cell r="S133"/>
          <cell r="T133"/>
          <cell r="U133"/>
          <cell r="V133"/>
          <cell r="W133">
            <v>0</v>
          </cell>
          <cell r="X133">
            <v>0</v>
          </cell>
          <cell r="Y133"/>
        </row>
        <row r="134">
          <cell r="E134">
            <v>75889</v>
          </cell>
          <cell r="F134" t="str">
            <v>VIPIN  TYAGI</v>
          </cell>
          <cell r="G134" t="str">
            <v>ORTHO</v>
          </cell>
          <cell r="H134" t="str">
            <v>GHAZIABAD</v>
          </cell>
          <cell r="I134" t="str">
            <v>A</v>
          </cell>
          <cell r="J134" t="str">
            <v>BL</v>
          </cell>
          <cell r="K134">
            <v>0</v>
          </cell>
          <cell r="L134">
            <v>4200</v>
          </cell>
          <cell r="M134">
            <v>0</v>
          </cell>
          <cell r="N134"/>
          <cell r="O134">
            <v>4200</v>
          </cell>
          <cell r="P134"/>
          <cell r="Q134" t="str">
            <v>NXP ORTHO</v>
          </cell>
          <cell r="R134" t="str">
            <v>Y</v>
          </cell>
          <cell r="S134"/>
          <cell r="T134" t="str">
            <v>Y</v>
          </cell>
          <cell r="U134"/>
          <cell r="V134"/>
          <cell r="W134" t="str">
            <v>04|16</v>
          </cell>
          <cell r="X134">
            <v>0</v>
          </cell>
          <cell r="Y134"/>
        </row>
        <row r="135">
          <cell r="E135">
            <v>126871</v>
          </cell>
          <cell r="F135" t="str">
            <v>VISHAL  SHARMA</v>
          </cell>
          <cell r="G135" t="str">
            <v>CP</v>
          </cell>
          <cell r="H135" t="str">
            <v>BULAND SAHAR</v>
          </cell>
          <cell r="I135" t="str">
            <v>VIP</v>
          </cell>
          <cell r="J135" t="str">
            <v>BL</v>
          </cell>
          <cell r="K135">
            <v>4500</v>
          </cell>
          <cell r="L135">
            <v>12400</v>
          </cell>
          <cell r="M135">
            <v>5600</v>
          </cell>
          <cell r="N135"/>
          <cell r="O135">
            <v>25700</v>
          </cell>
          <cell r="P135"/>
          <cell r="Q135" t="str">
            <v>URST CP</v>
          </cell>
          <cell r="R135"/>
          <cell r="S135"/>
          <cell r="T135"/>
          <cell r="U135"/>
          <cell r="V135"/>
          <cell r="W135" t="str">
            <v>02|19</v>
          </cell>
          <cell r="X135">
            <v>0</v>
          </cell>
          <cell r="Y135"/>
        </row>
        <row r="136">
          <cell r="E136">
            <v>18485</v>
          </cell>
          <cell r="F136" t="str">
            <v>WAJAHAT  RIZVI</v>
          </cell>
          <cell r="G136" t="str">
            <v>SUR</v>
          </cell>
          <cell r="H136" t="str">
            <v>GHAZIABAD</v>
          </cell>
          <cell r="I136" t="str">
            <v>A</v>
          </cell>
          <cell r="J136" t="str">
            <v>BL</v>
          </cell>
          <cell r="K136">
            <v>2200</v>
          </cell>
          <cell r="L136">
            <v>2200</v>
          </cell>
          <cell r="M136">
            <v>2000</v>
          </cell>
          <cell r="N136"/>
          <cell r="O136">
            <v>4200</v>
          </cell>
          <cell r="P136"/>
          <cell r="Q136" t="str">
            <v>NXP RD SURG</v>
          </cell>
          <cell r="R136" t="str">
            <v>Y</v>
          </cell>
          <cell r="S136" t="str">
            <v>Y</v>
          </cell>
          <cell r="T136" t="str">
            <v>Y</v>
          </cell>
          <cell r="U136"/>
          <cell r="V136"/>
          <cell r="W136" t="str">
            <v>08|15</v>
          </cell>
          <cell r="X136">
            <v>22</v>
          </cell>
          <cell r="Y136"/>
        </row>
        <row r="137">
          <cell r="E137">
            <v>135571</v>
          </cell>
          <cell r="F137" t="str">
            <v>YATENDRA  SHARMA</v>
          </cell>
          <cell r="G137" t="str">
            <v>CP</v>
          </cell>
          <cell r="H137" t="str">
            <v>BULAND SAHAR</v>
          </cell>
          <cell r="I137" t="str">
            <v>B</v>
          </cell>
          <cell r="J137" t="str">
            <v>BL</v>
          </cell>
          <cell r="K137">
            <v>0</v>
          </cell>
          <cell r="L137">
            <v>3000</v>
          </cell>
          <cell r="M137">
            <v>0</v>
          </cell>
          <cell r="N137"/>
          <cell r="O137">
            <v>5500</v>
          </cell>
          <cell r="P137"/>
          <cell r="Q137" t="str">
            <v>NXP RD CP</v>
          </cell>
          <cell r="R137" t="str">
            <v>Y</v>
          </cell>
          <cell r="S137"/>
          <cell r="T137"/>
          <cell r="U137"/>
          <cell r="V137"/>
          <cell r="W137">
            <v>5</v>
          </cell>
          <cell r="X137">
            <v>0</v>
          </cell>
          <cell r="Y137"/>
        </row>
        <row r="138">
          <cell r="E138">
            <v>126636</v>
          </cell>
          <cell r="F138" t="str">
            <v>YOGENDRA PRAKASH SINGHAL</v>
          </cell>
          <cell r="G138" t="str">
            <v>CP</v>
          </cell>
          <cell r="H138" t="str">
            <v>GHAZIABAD</v>
          </cell>
          <cell r="I138" t="str">
            <v>A</v>
          </cell>
          <cell r="J138" t="str">
            <v>BL</v>
          </cell>
          <cell r="K138">
            <v>4500</v>
          </cell>
          <cell r="L138">
            <v>10000</v>
          </cell>
          <cell r="M138">
            <v>0</v>
          </cell>
          <cell r="N138"/>
          <cell r="O138">
            <v>17800</v>
          </cell>
          <cell r="P138"/>
          <cell r="Q138" t="str">
            <v>NXP L CP</v>
          </cell>
          <cell r="R138"/>
          <cell r="S138"/>
          <cell r="T138"/>
          <cell r="U138"/>
          <cell r="V138"/>
          <cell r="W138" t="str">
            <v>03|09</v>
          </cell>
          <cell r="X138">
            <v>0</v>
          </cell>
          <cell r="Y138"/>
        </row>
        <row r="139">
          <cell r="E139">
            <v>134455</v>
          </cell>
          <cell r="F139" t="str">
            <v>YUNUS  MOHD</v>
          </cell>
          <cell r="G139" t="str">
            <v>CP</v>
          </cell>
          <cell r="H139" t="str">
            <v>BULAND SAHAR</v>
          </cell>
          <cell r="I139"/>
          <cell r="J139"/>
          <cell r="K139" t="e">
            <v>#N/A</v>
          </cell>
          <cell r="L139" t="e">
            <v>#N/A</v>
          </cell>
          <cell r="M139" t="e">
            <v>#N/A</v>
          </cell>
          <cell r="N139"/>
          <cell r="O139">
            <v>0</v>
          </cell>
          <cell r="P139"/>
          <cell r="Q139" t="str">
            <v>NXP CP</v>
          </cell>
          <cell r="R139"/>
          <cell r="S139"/>
          <cell r="T139"/>
          <cell r="U139"/>
          <cell r="V139"/>
          <cell r="W139">
            <v>0</v>
          </cell>
          <cell r="X139">
            <v>0</v>
          </cell>
          <cell r="Y139"/>
        </row>
        <row r="140">
          <cell r="E140">
            <v>363717</v>
          </cell>
          <cell r="F140" t="str">
            <v>SHASHANK  ROUSA</v>
          </cell>
          <cell r="G140" t="str">
            <v>ORTHO</v>
          </cell>
          <cell r="H140" t="str">
            <v>BULAND SAHAR</v>
          </cell>
          <cell r="I140" t="str">
            <v>A</v>
          </cell>
          <cell r="J140" t="str">
            <v>C L</v>
          </cell>
          <cell r="K140" t="e">
            <v>#N/A</v>
          </cell>
          <cell r="L140" t="e">
            <v>#N/A</v>
          </cell>
          <cell r="M140" t="e">
            <v>#N/A</v>
          </cell>
          <cell r="N140"/>
          <cell r="O140">
            <v>0</v>
          </cell>
          <cell r="P140"/>
          <cell r="Q140"/>
          <cell r="R140"/>
          <cell r="S140"/>
          <cell r="T140"/>
          <cell r="U140"/>
          <cell r="V140"/>
          <cell r="W140">
            <v>0</v>
          </cell>
          <cell r="X140">
            <v>0</v>
          </cell>
          <cell r="Y140"/>
        </row>
        <row r="141">
          <cell r="E141">
            <v>135627</v>
          </cell>
          <cell r="F141" t="str">
            <v>SURENDRA KUMAR  RANA</v>
          </cell>
          <cell r="G141" t="str">
            <v>CP</v>
          </cell>
          <cell r="H141" t="str">
            <v>BULAND SAHAR</v>
          </cell>
          <cell r="I141" t="str">
            <v>A</v>
          </cell>
          <cell r="J141" t="str">
            <v>B L</v>
          </cell>
          <cell r="K141" t="e">
            <v>#N/A</v>
          </cell>
          <cell r="L141" t="e">
            <v>#N/A</v>
          </cell>
          <cell r="M141" t="e">
            <v>#N/A</v>
          </cell>
          <cell r="N141"/>
          <cell r="O141">
            <v>0</v>
          </cell>
          <cell r="P141"/>
          <cell r="Q141" t="str">
            <v>NXP L CP</v>
          </cell>
          <cell r="R141"/>
          <cell r="S141"/>
          <cell r="T141"/>
          <cell r="U141"/>
          <cell r="V141"/>
          <cell r="W141">
            <v>19</v>
          </cell>
          <cell r="X141">
            <v>0</v>
          </cell>
          <cell r="Y141"/>
        </row>
        <row r="142">
          <cell r="E142">
            <v>291290</v>
          </cell>
          <cell r="F142" t="str">
            <v>NAZLI  TARANNUM</v>
          </cell>
          <cell r="G142" t="str">
            <v>CP</v>
          </cell>
          <cell r="H142" t="str">
            <v>BULAND SAHAR</v>
          </cell>
          <cell r="I142" t="str">
            <v>A</v>
          </cell>
          <cell r="J142" t="str">
            <v>B Z</v>
          </cell>
          <cell r="K142" t="e">
            <v>#N/A</v>
          </cell>
          <cell r="L142" t="e">
            <v>#N/A</v>
          </cell>
          <cell r="M142" t="e">
            <v>#N/A</v>
          </cell>
          <cell r="N142"/>
          <cell r="O142">
            <v>0</v>
          </cell>
          <cell r="P142"/>
          <cell r="Q142" t="str">
            <v>NXP RD CP</v>
          </cell>
          <cell r="R142" t="str">
            <v>Y</v>
          </cell>
          <cell r="S142"/>
          <cell r="T142"/>
          <cell r="U142"/>
          <cell r="V142"/>
          <cell r="W142">
            <v>19</v>
          </cell>
          <cell r="X142">
            <v>0</v>
          </cell>
          <cell r="Y142"/>
        </row>
        <row r="143">
          <cell r="E143">
            <v>87993</v>
          </cell>
          <cell r="F143" t="str">
            <v>SAURABH AGARWAL</v>
          </cell>
          <cell r="G143" t="str">
            <v>ORTHO</v>
          </cell>
          <cell r="H143" t="str">
            <v>GHAZIABAD</v>
          </cell>
          <cell r="I143" t="str">
            <v>A</v>
          </cell>
          <cell r="J143" t="str">
            <v>B L</v>
          </cell>
          <cell r="K143" t="e">
            <v>#N/A</v>
          </cell>
          <cell r="L143" t="e">
            <v>#N/A</v>
          </cell>
          <cell r="M143" t="e">
            <v>#N/A</v>
          </cell>
          <cell r="N143"/>
          <cell r="O143">
            <v>0</v>
          </cell>
          <cell r="P143"/>
          <cell r="Q143"/>
          <cell r="R143"/>
          <cell r="S143"/>
          <cell r="T143"/>
          <cell r="U143"/>
          <cell r="V143"/>
          <cell r="W143">
            <v>20</v>
          </cell>
          <cell r="X143">
            <v>0</v>
          </cell>
          <cell r="Y143"/>
        </row>
        <row r="144">
          <cell r="E144">
            <v>222578</v>
          </cell>
          <cell r="F144" t="str">
            <v>RIZWAN KHAN</v>
          </cell>
          <cell r="G144" t="str">
            <v>ORTHO</v>
          </cell>
          <cell r="H144" t="str">
            <v>GHAZIABAD</v>
          </cell>
          <cell r="I144" t="str">
            <v>A</v>
          </cell>
          <cell r="J144" t="str">
            <v>B L</v>
          </cell>
          <cell r="K144" t="e">
            <v>#N/A</v>
          </cell>
          <cell r="L144" t="e">
            <v>#N/A</v>
          </cell>
          <cell r="M144" t="e">
            <v>#N/A</v>
          </cell>
          <cell r="N144"/>
          <cell r="O144">
            <v>0</v>
          </cell>
          <cell r="P144"/>
          <cell r="Q144"/>
          <cell r="R144"/>
          <cell r="S144"/>
          <cell r="T144"/>
          <cell r="U144"/>
          <cell r="V144"/>
          <cell r="W144">
            <v>20</v>
          </cell>
          <cell r="X144">
            <v>0</v>
          </cell>
          <cell r="Y144"/>
        </row>
        <row r="145">
          <cell r="E145">
            <v>226777</v>
          </cell>
          <cell r="F145" t="str">
            <v>AYUSH  AGARWAL</v>
          </cell>
          <cell r="G145" t="str">
            <v>SUR</v>
          </cell>
          <cell r="H145" t="str">
            <v>GHAZIABAD</v>
          </cell>
          <cell r="I145" t="str">
            <v>A</v>
          </cell>
          <cell r="J145" t="str">
            <v>A L</v>
          </cell>
          <cell r="K145" t="e">
            <v>#N/A</v>
          </cell>
          <cell r="L145" t="e">
            <v>#N/A</v>
          </cell>
          <cell r="M145" t="e">
            <v>#N/A</v>
          </cell>
          <cell r="N145"/>
          <cell r="O145">
            <v>0</v>
          </cell>
          <cell r="P145"/>
          <cell r="Q145" t="str">
            <v>NXP RD SURG</v>
          </cell>
          <cell r="R145" t="str">
            <v>Y</v>
          </cell>
          <cell r="S145" t="str">
            <v>Y</v>
          </cell>
          <cell r="T145"/>
          <cell r="U145"/>
          <cell r="V145"/>
          <cell r="W145" t="str">
            <v>06|09</v>
          </cell>
          <cell r="X145">
            <v>6</v>
          </cell>
          <cell r="Y145"/>
        </row>
        <row r="146">
          <cell r="E146">
            <v>149177</v>
          </cell>
          <cell r="F146" t="str">
            <v>ROHIL BHAGAT</v>
          </cell>
          <cell r="G146" t="str">
            <v>CARD</v>
          </cell>
          <cell r="H146" t="str">
            <v>GHAZIABAD</v>
          </cell>
          <cell r="I146" t="str">
            <v>A</v>
          </cell>
          <cell r="J146" t="str">
            <v>A L</v>
          </cell>
          <cell r="K146" t="e">
            <v>#N/A</v>
          </cell>
          <cell r="L146" t="e">
            <v>#N/A</v>
          </cell>
          <cell r="M146" t="e">
            <v>#N/A</v>
          </cell>
          <cell r="N146"/>
          <cell r="O146">
            <v>4200</v>
          </cell>
          <cell r="P146"/>
          <cell r="Q146" t="str">
            <v>NXP RD CP</v>
          </cell>
          <cell r="R146" t="str">
            <v>Y</v>
          </cell>
          <cell r="S146" t="str">
            <v>Y</v>
          </cell>
          <cell r="T146"/>
          <cell r="U146"/>
          <cell r="V146"/>
          <cell r="W146">
            <v>15</v>
          </cell>
          <cell r="X146">
            <v>22</v>
          </cell>
          <cell r="Y146"/>
        </row>
        <row r="147">
          <cell r="E147">
            <v>221670</v>
          </cell>
          <cell r="F147" t="str">
            <v>VINAY BHAGAT</v>
          </cell>
          <cell r="G147" t="str">
            <v>SUR</v>
          </cell>
          <cell r="H147" t="str">
            <v>GHAZIABAD</v>
          </cell>
          <cell r="I147" t="str">
            <v>B</v>
          </cell>
          <cell r="J147" t="str">
            <v>A L</v>
          </cell>
          <cell r="K147" t="e">
            <v>#N/A</v>
          </cell>
          <cell r="L147" t="e">
            <v>#N/A</v>
          </cell>
          <cell r="M147" t="e">
            <v>#N/A</v>
          </cell>
          <cell r="N147"/>
          <cell r="O147" t="e">
            <v>#N/A</v>
          </cell>
          <cell r="P147"/>
          <cell r="Q147"/>
          <cell r="R147"/>
          <cell r="S147"/>
          <cell r="T147"/>
          <cell r="U147"/>
          <cell r="V147"/>
          <cell r="W147">
            <v>0</v>
          </cell>
          <cell r="X147">
            <v>0</v>
          </cell>
          <cell r="Y147"/>
        </row>
        <row r="148">
          <cell r="E148">
            <v>127523</v>
          </cell>
          <cell r="F148" t="str">
            <v>L.M  MITTAL</v>
          </cell>
          <cell r="G148" t="str">
            <v>GP</v>
          </cell>
          <cell r="H148" t="str">
            <v>GHAZIABAD</v>
          </cell>
          <cell r="I148" t="str">
            <v>A</v>
          </cell>
          <cell r="J148" t="str">
            <v>BL</v>
          </cell>
          <cell r="K148" t="e">
            <v>#N/A</v>
          </cell>
          <cell r="L148" t="e">
            <v>#N/A</v>
          </cell>
          <cell r="M148" t="e">
            <v>#N/A</v>
          </cell>
          <cell r="N148"/>
          <cell r="O148" t="e">
            <v>#N/A</v>
          </cell>
          <cell r="P148"/>
          <cell r="Q148"/>
          <cell r="R148"/>
          <cell r="S148"/>
          <cell r="T148"/>
          <cell r="U148"/>
          <cell r="V148"/>
          <cell r="W148" t="e">
            <v>#N/A</v>
          </cell>
          <cell r="X148" t="e">
            <v>#N/A</v>
          </cell>
          <cell r="Y148"/>
        </row>
        <row r="149">
          <cell r="E149">
            <v>75883</v>
          </cell>
          <cell r="F149" t="str">
            <v>S.M. GUPTA</v>
          </cell>
          <cell r="G149" t="str">
            <v>ORTHO</v>
          </cell>
          <cell r="H149" t="str">
            <v>BULAND SAHAR</v>
          </cell>
          <cell r="I149" t="str">
            <v>B</v>
          </cell>
          <cell r="J149" t="str">
            <v>AL</v>
          </cell>
          <cell r="K149" t="e">
            <v>#N/A</v>
          </cell>
          <cell r="L149" t="e">
            <v>#N/A</v>
          </cell>
          <cell r="M149" t="e">
            <v>#N/A</v>
          </cell>
          <cell r="N149"/>
          <cell r="O149" t="e">
            <v>#N/A</v>
          </cell>
          <cell r="P149"/>
          <cell r="Q149" t="str">
            <v>PRU CP</v>
          </cell>
          <cell r="R149"/>
          <cell r="S149"/>
          <cell r="T149"/>
          <cell r="U149"/>
          <cell r="V149"/>
          <cell r="W149">
            <v>0</v>
          </cell>
          <cell r="X149">
            <v>0</v>
          </cell>
          <cell r="Y149"/>
        </row>
        <row r="150">
          <cell r="E150">
            <v>91319</v>
          </cell>
          <cell r="F150" t="str">
            <v>ARUN  BHARADWAJ</v>
          </cell>
          <cell r="G150" t="str">
            <v>GP</v>
          </cell>
          <cell r="H150" t="str">
            <v>GHAZIABAD</v>
          </cell>
          <cell r="I150" t="str">
            <v>A</v>
          </cell>
          <cell r="J150" t="str">
            <v>AL</v>
          </cell>
          <cell r="K150" t="e">
            <v>#N/A</v>
          </cell>
          <cell r="L150" t="e">
            <v>#N/A</v>
          </cell>
          <cell r="M150" t="e">
            <v>#N/A</v>
          </cell>
          <cell r="N150"/>
          <cell r="O150">
            <v>0</v>
          </cell>
          <cell r="P150"/>
          <cell r="Q150" t="str">
            <v>NXP RD CP</v>
          </cell>
          <cell r="R150" t="str">
            <v>Y</v>
          </cell>
          <cell r="S150" t="str">
            <v>Y</v>
          </cell>
          <cell r="T150"/>
          <cell r="U150"/>
          <cell r="V150"/>
          <cell r="W150">
            <v>20</v>
          </cell>
          <cell r="X150">
            <v>22</v>
          </cell>
          <cell r="Y150"/>
        </row>
        <row r="151">
          <cell r="E151">
            <v>367898</v>
          </cell>
          <cell r="F151" t="str">
            <v>SIDDHARTH TRIVEDI</v>
          </cell>
          <cell r="G151" t="str">
            <v>ORTHO</v>
          </cell>
          <cell r="H151" t="str">
            <v>GHAZIABAD</v>
          </cell>
          <cell r="I151" t="str">
            <v>A</v>
          </cell>
          <cell r="J151" t="str">
            <v>C L</v>
          </cell>
          <cell r="K151" t="e">
            <v>#N/A</v>
          </cell>
          <cell r="L151" t="e">
            <v>#N/A</v>
          </cell>
          <cell r="M151" t="e">
            <v>#N/A</v>
          </cell>
          <cell r="N151"/>
          <cell r="O151">
            <v>0</v>
          </cell>
          <cell r="P151"/>
          <cell r="Q151" t="str">
            <v>NXP ORTHO</v>
          </cell>
          <cell r="R151" t="str">
            <v>Y</v>
          </cell>
          <cell r="S151" t="str">
            <v>Y</v>
          </cell>
          <cell r="T151"/>
          <cell r="U151"/>
          <cell r="V151"/>
          <cell r="W151" t="str">
            <v>11|15</v>
          </cell>
          <cell r="X151">
            <v>11</v>
          </cell>
          <cell r="Y151"/>
        </row>
        <row r="152">
          <cell r="E152">
            <v>114669</v>
          </cell>
          <cell r="F152" t="str">
            <v>ANIL SINGH</v>
          </cell>
          <cell r="G152" t="str">
            <v>CP</v>
          </cell>
          <cell r="H152" t="str">
            <v>MODINAGAR</v>
          </cell>
          <cell r="I152" t="str">
            <v>VIP</v>
          </cell>
          <cell r="J152" t="str">
            <v>A Z</v>
          </cell>
          <cell r="K152">
            <v>35000</v>
          </cell>
          <cell r="L152">
            <v>37100</v>
          </cell>
          <cell r="M152">
            <v>0</v>
          </cell>
          <cell r="N152"/>
          <cell r="O152">
            <v>51500</v>
          </cell>
          <cell r="P152"/>
          <cell r="Q152" t="str">
            <v>NXP RD CP</v>
          </cell>
          <cell r="R152"/>
          <cell r="S152"/>
          <cell r="T152"/>
          <cell r="U152"/>
          <cell r="V152"/>
          <cell r="W152" t="str">
            <v>02|10</v>
          </cell>
          <cell r="X152">
            <v>0</v>
          </cell>
          <cell r="Y152"/>
        </row>
        <row r="153">
          <cell r="E153">
            <v>114741</v>
          </cell>
          <cell r="F153" t="str">
            <v>SATISH TYAGI</v>
          </cell>
          <cell r="G153" t="str">
            <v>CP</v>
          </cell>
          <cell r="H153" t="str">
            <v>MODINAGAR</v>
          </cell>
          <cell r="I153" t="str">
            <v>A</v>
          </cell>
          <cell r="J153" t="str">
            <v>A Z</v>
          </cell>
          <cell r="K153">
            <v>2100</v>
          </cell>
          <cell r="L153">
            <v>3100</v>
          </cell>
          <cell r="M153">
            <v>0</v>
          </cell>
          <cell r="N153"/>
          <cell r="O153">
            <v>7000</v>
          </cell>
          <cell r="P153"/>
          <cell r="Q153" t="str">
            <v>NXP RD CP</v>
          </cell>
          <cell r="R153" t="str">
            <v>Y</v>
          </cell>
          <cell r="S153"/>
          <cell r="T153" t="str">
            <v>Y</v>
          </cell>
          <cell r="U153"/>
          <cell r="V153"/>
          <cell r="W153">
            <v>2</v>
          </cell>
          <cell r="X153">
            <v>0</v>
          </cell>
          <cell r="Y153"/>
        </row>
        <row r="154">
          <cell r="E154">
            <v>223361</v>
          </cell>
          <cell r="F154" t="str">
            <v>AMIT SETH</v>
          </cell>
          <cell r="G154" t="str">
            <v>SUR</v>
          </cell>
          <cell r="H154" t="str">
            <v>GHAZIABAD</v>
          </cell>
          <cell r="I154" t="str">
            <v>A</v>
          </cell>
          <cell r="J154" t="str">
            <v>B Z</v>
          </cell>
          <cell r="K154" t="e">
            <v>#N/A</v>
          </cell>
          <cell r="L154" t="e">
            <v>#N/A</v>
          </cell>
          <cell r="M154" t="e">
            <v>#N/A</v>
          </cell>
          <cell r="N154"/>
          <cell r="O154">
            <v>0</v>
          </cell>
          <cell r="P154"/>
          <cell r="Q154" t="str">
            <v>PRU SURG</v>
          </cell>
          <cell r="R154" t="str">
            <v>Y</v>
          </cell>
          <cell r="S154" t="str">
            <v>Y</v>
          </cell>
          <cell r="T154" t="str">
            <v>Y</v>
          </cell>
          <cell r="U154"/>
          <cell r="V154"/>
          <cell r="W154">
            <v>20</v>
          </cell>
          <cell r="X154">
            <v>20</v>
          </cell>
          <cell r="Y154"/>
        </row>
        <row r="155">
          <cell r="E155">
            <v>18432</v>
          </cell>
          <cell r="F155" t="str">
            <v>NITIN MANGLIK</v>
          </cell>
          <cell r="G155" t="str">
            <v>GAST</v>
          </cell>
          <cell r="H155" t="str">
            <v>GHAZIABAD</v>
          </cell>
          <cell r="I155" t="str">
            <v>Excel</v>
          </cell>
          <cell r="J155" t="str">
            <v>A Z</v>
          </cell>
          <cell r="K155">
            <v>17000</v>
          </cell>
          <cell r="L155">
            <v>42000</v>
          </cell>
          <cell r="M155">
            <v>5000</v>
          </cell>
          <cell r="N155"/>
          <cell r="O155">
            <v>55000</v>
          </cell>
          <cell r="P155"/>
          <cell r="Q155" t="str">
            <v>NXP RD GAST</v>
          </cell>
          <cell r="R155" t="str">
            <v>Y</v>
          </cell>
          <cell r="S155"/>
          <cell r="T155"/>
          <cell r="U155"/>
          <cell r="V155" t="str">
            <v>Y</v>
          </cell>
          <cell r="W155" t="str">
            <v>03|09|17</v>
          </cell>
          <cell r="X155">
            <v>9</v>
          </cell>
          <cell r="Y155"/>
        </row>
        <row r="156">
          <cell r="E156">
            <v>18487</v>
          </cell>
          <cell r="F156" t="str">
            <v>DEVENDRA K SHIWACH</v>
          </cell>
          <cell r="G156" t="str">
            <v>SUR</v>
          </cell>
          <cell r="H156" t="str">
            <v>MODINAGAR</v>
          </cell>
          <cell r="I156" t="str">
            <v>A</v>
          </cell>
          <cell r="J156" t="str">
            <v>B Z</v>
          </cell>
          <cell r="K156">
            <v>2200</v>
          </cell>
          <cell r="L156">
            <v>2200</v>
          </cell>
          <cell r="M156">
            <v>0</v>
          </cell>
          <cell r="N156"/>
          <cell r="O156">
            <v>5000</v>
          </cell>
          <cell r="P156"/>
          <cell r="Q156" t="str">
            <v>URST SURG</v>
          </cell>
          <cell r="R156" t="str">
            <v>Y</v>
          </cell>
          <cell r="S156"/>
          <cell r="T156" t="str">
            <v>Y</v>
          </cell>
          <cell r="U156"/>
          <cell r="V156"/>
          <cell r="W156">
            <v>2</v>
          </cell>
          <cell r="X156">
            <v>0</v>
          </cell>
          <cell r="Y156"/>
        </row>
        <row r="157">
          <cell r="E157">
            <v>18491</v>
          </cell>
          <cell r="F157" t="str">
            <v>UMESH TYAGI</v>
          </cell>
          <cell r="G157" t="str">
            <v>SUR</v>
          </cell>
          <cell r="H157" t="str">
            <v>MODINAGAR</v>
          </cell>
          <cell r="I157" t="str">
            <v>A</v>
          </cell>
          <cell r="J157" t="str">
            <v>B Z</v>
          </cell>
          <cell r="K157">
            <v>0</v>
          </cell>
          <cell r="L157">
            <v>3000</v>
          </cell>
          <cell r="M157">
            <v>0</v>
          </cell>
          <cell r="N157"/>
          <cell r="O157">
            <v>5000</v>
          </cell>
          <cell r="P157"/>
          <cell r="Q157" t="str">
            <v>PRU SURG</v>
          </cell>
          <cell r="R157" t="str">
            <v>Y</v>
          </cell>
          <cell r="S157"/>
          <cell r="T157"/>
          <cell r="U157" t="str">
            <v>Y</v>
          </cell>
          <cell r="V157"/>
          <cell r="W157" t="str">
            <v>02|10</v>
          </cell>
          <cell r="X157">
            <v>0</v>
          </cell>
          <cell r="Y157"/>
        </row>
        <row r="158">
          <cell r="E158">
            <v>116631</v>
          </cell>
          <cell r="F158" t="str">
            <v>VIPIN KUMAR AGARWAL</v>
          </cell>
          <cell r="G158" t="str">
            <v>SUR</v>
          </cell>
          <cell r="H158" t="str">
            <v>MODINAGAR</v>
          </cell>
          <cell r="I158" t="str">
            <v>A</v>
          </cell>
          <cell r="J158" t="str">
            <v>A Z</v>
          </cell>
          <cell r="K158" t="e">
            <v>#N/A</v>
          </cell>
          <cell r="L158" t="e">
            <v>#N/A</v>
          </cell>
          <cell r="M158" t="e">
            <v>#N/A</v>
          </cell>
          <cell r="N158"/>
          <cell r="O158">
            <v>0</v>
          </cell>
          <cell r="P158"/>
          <cell r="Q158" t="str">
            <v>NXP RD SURG</v>
          </cell>
          <cell r="R158" t="str">
            <v>Y</v>
          </cell>
          <cell r="S158"/>
          <cell r="T158" t="str">
            <v>Y</v>
          </cell>
          <cell r="U158"/>
          <cell r="V158"/>
          <cell r="W158" t="str">
            <v>02|10</v>
          </cell>
          <cell r="X158">
            <v>0</v>
          </cell>
          <cell r="Y158"/>
        </row>
        <row r="159">
          <cell r="E159">
            <v>279829</v>
          </cell>
          <cell r="F159" t="str">
            <v>ABHISHEK SHARMA</v>
          </cell>
          <cell r="G159" t="str">
            <v>SUR</v>
          </cell>
          <cell r="H159" t="str">
            <v>MODINAGAR</v>
          </cell>
          <cell r="I159" t="str">
            <v>A</v>
          </cell>
          <cell r="J159" t="str">
            <v>C Z</v>
          </cell>
          <cell r="K159">
            <v>2200</v>
          </cell>
          <cell r="L159">
            <v>4800</v>
          </cell>
          <cell r="M159">
            <v>0</v>
          </cell>
          <cell r="N159"/>
          <cell r="O159">
            <v>6000</v>
          </cell>
          <cell r="P159"/>
          <cell r="Q159" t="str">
            <v>NXP RD SURG</v>
          </cell>
          <cell r="R159" t="str">
            <v>Y</v>
          </cell>
          <cell r="S159"/>
          <cell r="T159" t="str">
            <v>Y</v>
          </cell>
          <cell r="U159"/>
          <cell r="V159"/>
          <cell r="W159" t="str">
            <v>02|10</v>
          </cell>
          <cell r="X159">
            <v>0</v>
          </cell>
          <cell r="Y159"/>
        </row>
        <row r="160">
          <cell r="E160">
            <v>50525</v>
          </cell>
          <cell r="F160" t="str">
            <v>N R TYAGI</v>
          </cell>
          <cell r="G160" t="str">
            <v>CP</v>
          </cell>
          <cell r="H160" t="str">
            <v>MODINAGAR</v>
          </cell>
          <cell r="I160" t="str">
            <v>A</v>
          </cell>
          <cell r="J160" t="str">
            <v>A Z</v>
          </cell>
          <cell r="K160">
            <v>0</v>
          </cell>
          <cell r="L160">
            <v>1100</v>
          </cell>
          <cell r="M160">
            <v>0</v>
          </cell>
          <cell r="N160"/>
          <cell r="O160">
            <v>4000</v>
          </cell>
          <cell r="P160"/>
          <cell r="Q160" t="str">
            <v>NXP RD CP</v>
          </cell>
          <cell r="R160" t="str">
            <v>Y</v>
          </cell>
          <cell r="S160"/>
          <cell r="T160" t="str">
            <v>Y</v>
          </cell>
          <cell r="U160"/>
          <cell r="V160"/>
          <cell r="W160" t="str">
            <v>02|10</v>
          </cell>
          <cell r="X160">
            <v>0</v>
          </cell>
          <cell r="Y160"/>
        </row>
        <row r="161">
          <cell r="E161">
            <v>50527</v>
          </cell>
          <cell r="F161" t="str">
            <v>LOKESH KUMAR</v>
          </cell>
          <cell r="G161" t="str">
            <v>CP</v>
          </cell>
          <cell r="H161" t="str">
            <v>MODINAGAR</v>
          </cell>
          <cell r="I161" t="str">
            <v>A</v>
          </cell>
          <cell r="J161" t="str">
            <v>A Z</v>
          </cell>
          <cell r="K161">
            <v>2600</v>
          </cell>
          <cell r="L161">
            <v>3800</v>
          </cell>
          <cell r="M161">
            <v>0</v>
          </cell>
          <cell r="N161"/>
          <cell r="O161">
            <v>7000</v>
          </cell>
          <cell r="P161"/>
          <cell r="Q161" t="str">
            <v>NXP DIAB</v>
          </cell>
          <cell r="R161"/>
          <cell r="S161"/>
          <cell r="T161" t="str">
            <v>Y</v>
          </cell>
          <cell r="U161"/>
          <cell r="V161"/>
          <cell r="W161">
            <v>0</v>
          </cell>
          <cell r="X161">
            <v>0</v>
          </cell>
          <cell r="Y161"/>
        </row>
        <row r="162">
          <cell r="E162">
            <v>50529</v>
          </cell>
          <cell r="F162" t="str">
            <v>AWADHESH TOMAR</v>
          </cell>
          <cell r="G162" t="str">
            <v>CP</v>
          </cell>
          <cell r="H162" t="str">
            <v>MODINAGAR</v>
          </cell>
          <cell r="I162" t="str">
            <v>A</v>
          </cell>
          <cell r="J162" t="str">
            <v>A Z</v>
          </cell>
          <cell r="K162">
            <v>2600</v>
          </cell>
          <cell r="L162">
            <v>5600</v>
          </cell>
          <cell r="M162">
            <v>0</v>
          </cell>
          <cell r="N162"/>
          <cell r="O162">
            <v>7000</v>
          </cell>
          <cell r="P162"/>
          <cell r="Q162" t="str">
            <v>NXP RD CP</v>
          </cell>
          <cell r="R162" t="str">
            <v>Y</v>
          </cell>
          <cell r="S162"/>
          <cell r="T162"/>
          <cell r="U162" t="str">
            <v>Y</v>
          </cell>
          <cell r="V162"/>
          <cell r="W162">
            <v>10</v>
          </cell>
          <cell r="X162">
            <v>0</v>
          </cell>
          <cell r="Y162"/>
        </row>
        <row r="163">
          <cell r="E163">
            <v>286323</v>
          </cell>
          <cell r="F163" t="str">
            <v>VINAY KUMAR SINGH</v>
          </cell>
          <cell r="G163" t="str">
            <v>CP</v>
          </cell>
          <cell r="H163" t="str">
            <v>MODINAGAR</v>
          </cell>
          <cell r="I163" t="str">
            <v>A</v>
          </cell>
          <cell r="J163" t="str">
            <v>B Z</v>
          </cell>
          <cell r="K163">
            <v>2000</v>
          </cell>
          <cell r="L163">
            <v>4500</v>
          </cell>
          <cell r="M163">
            <v>0</v>
          </cell>
          <cell r="N163"/>
          <cell r="O163">
            <v>5000</v>
          </cell>
          <cell r="P163"/>
          <cell r="Q163" t="str">
            <v>NXP RD CP</v>
          </cell>
          <cell r="R163" t="str">
            <v>Y</v>
          </cell>
          <cell r="S163"/>
          <cell r="T163"/>
          <cell r="U163" t="str">
            <v>Y</v>
          </cell>
          <cell r="V163"/>
          <cell r="W163" t="str">
            <v>02|10</v>
          </cell>
          <cell r="X163">
            <v>0</v>
          </cell>
          <cell r="Y163"/>
        </row>
        <row r="164">
          <cell r="E164">
            <v>255098</v>
          </cell>
          <cell r="F164" t="str">
            <v>MUZAFFAR HUSAIN</v>
          </cell>
          <cell r="G164" t="str">
            <v>CP</v>
          </cell>
          <cell r="H164" t="str">
            <v>MURAD NAGAR</v>
          </cell>
          <cell r="I164" t="str">
            <v>A</v>
          </cell>
          <cell r="J164" t="str">
            <v>B Z</v>
          </cell>
          <cell r="K164" t="e">
            <v>#N/A</v>
          </cell>
          <cell r="L164" t="e">
            <v>#N/A</v>
          </cell>
          <cell r="M164" t="e">
            <v>#N/A</v>
          </cell>
          <cell r="N164"/>
          <cell r="O164">
            <v>0</v>
          </cell>
          <cell r="P164"/>
          <cell r="Q164" t="str">
            <v>NXP RD CP</v>
          </cell>
          <cell r="R164" t="str">
            <v>Y</v>
          </cell>
          <cell r="S164"/>
          <cell r="T164" t="str">
            <v>Y</v>
          </cell>
          <cell r="U164"/>
          <cell r="V164"/>
          <cell r="W164">
            <v>0</v>
          </cell>
          <cell r="X164">
            <v>0</v>
          </cell>
          <cell r="Y164"/>
        </row>
        <row r="165">
          <cell r="E165">
            <v>268808</v>
          </cell>
          <cell r="F165" t="str">
            <v>VIKAS KUMAR</v>
          </cell>
          <cell r="G165" t="str">
            <v>CP</v>
          </cell>
          <cell r="H165" t="str">
            <v>MODINAGAR</v>
          </cell>
          <cell r="I165" t="str">
            <v>A</v>
          </cell>
          <cell r="J165" t="str">
            <v>B Z</v>
          </cell>
          <cell r="K165" t="e">
            <v>#N/A</v>
          </cell>
          <cell r="L165" t="e">
            <v>#N/A</v>
          </cell>
          <cell r="M165" t="e">
            <v>#N/A</v>
          </cell>
          <cell r="N165"/>
          <cell r="O165">
            <v>0</v>
          </cell>
          <cell r="P165"/>
          <cell r="Q165" t="str">
            <v>NXP RD CP</v>
          </cell>
          <cell r="R165" t="str">
            <v>Y</v>
          </cell>
          <cell r="S165"/>
          <cell r="T165" t="str">
            <v>Y</v>
          </cell>
          <cell r="U165"/>
          <cell r="V165"/>
          <cell r="W165">
            <v>0</v>
          </cell>
          <cell r="X165">
            <v>0</v>
          </cell>
          <cell r="Y165"/>
        </row>
        <row r="166">
          <cell r="E166">
            <v>269982</v>
          </cell>
          <cell r="F166" t="str">
            <v>CHANDRA SHEKHAR PALIWAL</v>
          </cell>
          <cell r="G166" t="str">
            <v>SUR</v>
          </cell>
          <cell r="H166" t="str">
            <v>MODINAGAR</v>
          </cell>
          <cell r="I166" t="str">
            <v>A</v>
          </cell>
          <cell r="J166" t="str">
            <v>B Z</v>
          </cell>
          <cell r="K166" t="e">
            <v>#N/A</v>
          </cell>
          <cell r="L166" t="e">
            <v>#N/A</v>
          </cell>
          <cell r="M166" t="e">
            <v>#N/A</v>
          </cell>
          <cell r="N166"/>
          <cell r="O166">
            <v>0</v>
          </cell>
          <cell r="P166"/>
          <cell r="Q166"/>
          <cell r="R166"/>
          <cell r="S166"/>
          <cell r="T166"/>
          <cell r="U166"/>
          <cell r="V166"/>
          <cell r="W166">
            <v>0</v>
          </cell>
          <cell r="X166">
            <v>0</v>
          </cell>
          <cell r="Y166"/>
        </row>
        <row r="167">
          <cell r="E167">
            <v>94067</v>
          </cell>
          <cell r="F167" t="str">
            <v>SK GUPTA</v>
          </cell>
          <cell r="G167" t="str">
            <v>ORTHO</v>
          </cell>
          <cell r="H167" t="str">
            <v>MODINAGAR</v>
          </cell>
          <cell r="I167" t="str">
            <v>A</v>
          </cell>
          <cell r="J167" t="str">
            <v>B Z</v>
          </cell>
          <cell r="K167">
            <v>0</v>
          </cell>
          <cell r="L167">
            <v>3300</v>
          </cell>
          <cell r="M167">
            <v>0</v>
          </cell>
          <cell r="N167"/>
          <cell r="O167">
            <v>3000</v>
          </cell>
          <cell r="P167"/>
          <cell r="Q167"/>
          <cell r="R167"/>
          <cell r="S167"/>
          <cell r="T167"/>
          <cell r="U167"/>
          <cell r="V167"/>
          <cell r="W167" t="str">
            <v>02|10</v>
          </cell>
          <cell r="X167">
            <v>0</v>
          </cell>
          <cell r="Y167"/>
        </row>
        <row r="168">
          <cell r="E168">
            <v>94071</v>
          </cell>
          <cell r="F168" t="str">
            <v>DINESH KANSAL</v>
          </cell>
          <cell r="G168" t="str">
            <v>ORTHO</v>
          </cell>
          <cell r="H168" t="str">
            <v>MODINAGAR</v>
          </cell>
          <cell r="I168" t="str">
            <v>A</v>
          </cell>
          <cell r="J168" t="str">
            <v>B Z</v>
          </cell>
          <cell r="K168">
            <v>0</v>
          </cell>
          <cell r="L168">
            <v>0</v>
          </cell>
          <cell r="M168">
            <v>0</v>
          </cell>
          <cell r="N168"/>
          <cell r="O168">
            <v>0</v>
          </cell>
          <cell r="P168"/>
          <cell r="Q168"/>
          <cell r="R168"/>
          <cell r="S168"/>
          <cell r="T168"/>
          <cell r="U168"/>
          <cell r="V168"/>
          <cell r="W168">
            <v>0</v>
          </cell>
          <cell r="X168">
            <v>0</v>
          </cell>
          <cell r="Y168"/>
        </row>
        <row r="169">
          <cell r="E169">
            <v>141139</v>
          </cell>
          <cell r="F169" t="str">
            <v>SOHAN VIR SINGH</v>
          </cell>
          <cell r="G169" t="str">
            <v>CP</v>
          </cell>
          <cell r="H169" t="str">
            <v>MODINAGAR</v>
          </cell>
          <cell r="I169" t="str">
            <v>A</v>
          </cell>
          <cell r="J169" t="str">
            <v>A Z</v>
          </cell>
          <cell r="K169">
            <v>0</v>
          </cell>
          <cell r="L169">
            <v>8600</v>
          </cell>
          <cell r="M169">
            <v>0</v>
          </cell>
          <cell r="N169"/>
          <cell r="O169">
            <v>42000</v>
          </cell>
          <cell r="P169"/>
          <cell r="Q169" t="str">
            <v>NXP RD CP</v>
          </cell>
          <cell r="R169"/>
          <cell r="S169"/>
          <cell r="T169"/>
          <cell r="U169"/>
          <cell r="V169"/>
          <cell r="W169" t="str">
            <v>02|10</v>
          </cell>
          <cell r="X169">
            <v>0</v>
          </cell>
          <cell r="Y169"/>
        </row>
        <row r="170">
          <cell r="E170">
            <v>141150</v>
          </cell>
          <cell r="F170" t="str">
            <v>SAURABH GUPTA</v>
          </cell>
          <cell r="G170" t="str">
            <v>CP</v>
          </cell>
          <cell r="H170" t="str">
            <v>MODINAGAR</v>
          </cell>
          <cell r="I170" t="str">
            <v>A</v>
          </cell>
          <cell r="J170" t="str">
            <v>B Z</v>
          </cell>
          <cell r="K170">
            <v>0</v>
          </cell>
          <cell r="L170">
            <v>0</v>
          </cell>
          <cell r="M170">
            <v>0</v>
          </cell>
          <cell r="N170"/>
          <cell r="O170">
            <v>0</v>
          </cell>
          <cell r="P170"/>
          <cell r="Q170" t="str">
            <v>NXP RD CP</v>
          </cell>
          <cell r="R170" t="str">
            <v>Y</v>
          </cell>
          <cell r="S170"/>
          <cell r="T170" t="str">
            <v>Y</v>
          </cell>
          <cell r="U170"/>
          <cell r="V170"/>
          <cell r="W170">
            <v>0</v>
          </cell>
          <cell r="X170">
            <v>0</v>
          </cell>
          <cell r="Y170"/>
        </row>
        <row r="171">
          <cell r="E171">
            <v>274080</v>
          </cell>
          <cell r="F171" t="str">
            <v>AMIT MANGAL</v>
          </cell>
          <cell r="G171" t="str">
            <v>SUR</v>
          </cell>
          <cell r="H171" t="str">
            <v>MURAD NAGAR</v>
          </cell>
          <cell r="I171" t="str">
            <v>A</v>
          </cell>
          <cell r="J171" t="str">
            <v>B Z</v>
          </cell>
          <cell r="K171" t="e">
            <v>#N/A</v>
          </cell>
          <cell r="L171" t="e">
            <v>#N/A</v>
          </cell>
          <cell r="M171" t="e">
            <v>#N/A</v>
          </cell>
          <cell r="N171"/>
          <cell r="O171">
            <v>0</v>
          </cell>
          <cell r="P171"/>
          <cell r="Q171" t="str">
            <v>NXP L SURG</v>
          </cell>
          <cell r="R171" t="str">
            <v>Y</v>
          </cell>
          <cell r="S171"/>
          <cell r="T171"/>
          <cell r="U171" t="str">
            <v>Y</v>
          </cell>
          <cell r="V171"/>
          <cell r="W171">
            <v>0</v>
          </cell>
          <cell r="X171">
            <v>0</v>
          </cell>
          <cell r="Y171"/>
        </row>
        <row r="172">
          <cell r="E172">
            <v>274081</v>
          </cell>
          <cell r="F172" t="str">
            <v>ANUPAM SINGH</v>
          </cell>
          <cell r="G172" t="str">
            <v>CP</v>
          </cell>
          <cell r="H172" t="str">
            <v>MODINAGAR</v>
          </cell>
          <cell r="I172" t="str">
            <v>VIP</v>
          </cell>
          <cell r="J172" t="str">
            <v>B Z</v>
          </cell>
          <cell r="K172" t="e">
            <v>#N/A</v>
          </cell>
          <cell r="L172" t="e">
            <v>#N/A</v>
          </cell>
          <cell r="M172" t="e">
            <v>#N/A</v>
          </cell>
          <cell r="N172"/>
          <cell r="O172">
            <v>0</v>
          </cell>
          <cell r="P172"/>
          <cell r="Q172" t="str">
            <v>NXP RD CP</v>
          </cell>
          <cell r="R172" t="str">
            <v>Y</v>
          </cell>
          <cell r="S172"/>
          <cell r="T172" t="str">
            <v>Y</v>
          </cell>
          <cell r="U172"/>
          <cell r="V172"/>
          <cell r="W172">
            <v>0</v>
          </cell>
          <cell r="X172">
            <v>0</v>
          </cell>
          <cell r="Y172"/>
        </row>
        <row r="173">
          <cell r="E173">
            <v>169503</v>
          </cell>
          <cell r="F173" t="str">
            <v>A P SINGH</v>
          </cell>
          <cell r="G173" t="str">
            <v>SUR</v>
          </cell>
          <cell r="H173" t="str">
            <v>MURAD NAGAR</v>
          </cell>
          <cell r="I173" t="str">
            <v>A</v>
          </cell>
          <cell r="J173" t="str">
            <v>C Z</v>
          </cell>
          <cell r="K173" t="e">
            <v>#N/A</v>
          </cell>
          <cell r="L173" t="e">
            <v>#N/A</v>
          </cell>
          <cell r="M173" t="e">
            <v>#N/A</v>
          </cell>
          <cell r="N173"/>
          <cell r="O173">
            <v>0</v>
          </cell>
          <cell r="P173"/>
          <cell r="Q173"/>
          <cell r="R173"/>
          <cell r="S173"/>
          <cell r="T173"/>
          <cell r="U173"/>
          <cell r="V173"/>
          <cell r="W173">
            <v>0</v>
          </cell>
          <cell r="X173">
            <v>0</v>
          </cell>
          <cell r="Y173"/>
        </row>
        <row r="174">
          <cell r="E174">
            <v>94068</v>
          </cell>
          <cell r="F174" t="str">
            <v>PRAVEEN MODI</v>
          </cell>
          <cell r="G174" t="str">
            <v>ORTHO</v>
          </cell>
          <cell r="H174" t="str">
            <v>MODINAGAR</v>
          </cell>
          <cell r="I174" t="str">
            <v>A</v>
          </cell>
          <cell r="J174" t="str">
            <v>B Z</v>
          </cell>
          <cell r="K174">
            <v>0</v>
          </cell>
          <cell r="L174">
            <v>0</v>
          </cell>
          <cell r="M174">
            <v>0</v>
          </cell>
          <cell r="N174"/>
          <cell r="O174">
            <v>0</v>
          </cell>
          <cell r="P174"/>
          <cell r="Q174"/>
          <cell r="R174"/>
          <cell r="S174"/>
          <cell r="T174"/>
          <cell r="U174"/>
          <cell r="V174"/>
          <cell r="W174">
            <v>10</v>
          </cell>
          <cell r="X174">
            <v>0</v>
          </cell>
          <cell r="Y174"/>
        </row>
        <row r="175">
          <cell r="E175">
            <v>94069</v>
          </cell>
          <cell r="F175" t="str">
            <v>SANJAY JAISWAL</v>
          </cell>
          <cell r="G175" t="str">
            <v>ORTHO</v>
          </cell>
          <cell r="H175" t="str">
            <v>MODINAGAR</v>
          </cell>
          <cell r="I175" t="str">
            <v>A</v>
          </cell>
          <cell r="J175" t="str">
            <v>B Z</v>
          </cell>
          <cell r="K175" t="e">
            <v>#N/A</v>
          </cell>
          <cell r="L175" t="e">
            <v>#N/A</v>
          </cell>
          <cell r="M175" t="e">
            <v>#N/A</v>
          </cell>
          <cell r="N175"/>
          <cell r="O175">
            <v>0</v>
          </cell>
          <cell r="P175"/>
          <cell r="Q175"/>
          <cell r="R175"/>
          <cell r="S175"/>
          <cell r="T175"/>
          <cell r="U175"/>
          <cell r="V175"/>
          <cell r="W175">
            <v>0</v>
          </cell>
          <cell r="X175">
            <v>0</v>
          </cell>
          <cell r="Y175"/>
        </row>
        <row r="176">
          <cell r="E176">
            <v>94070</v>
          </cell>
          <cell r="F176" t="str">
            <v>AJEET RATTI</v>
          </cell>
          <cell r="G176" t="str">
            <v>ORTHO</v>
          </cell>
          <cell r="H176" t="str">
            <v>MODINAGAR</v>
          </cell>
          <cell r="I176" t="str">
            <v>A</v>
          </cell>
          <cell r="J176" t="str">
            <v>C Z</v>
          </cell>
          <cell r="K176" t="e">
            <v>#N/A</v>
          </cell>
          <cell r="L176" t="e">
            <v>#N/A</v>
          </cell>
          <cell r="M176" t="e">
            <v>#N/A</v>
          </cell>
          <cell r="N176"/>
          <cell r="O176">
            <v>0</v>
          </cell>
          <cell r="P176"/>
          <cell r="Q176"/>
          <cell r="R176"/>
          <cell r="S176"/>
          <cell r="T176"/>
          <cell r="U176"/>
          <cell r="V176"/>
          <cell r="W176">
            <v>0</v>
          </cell>
          <cell r="X176">
            <v>0</v>
          </cell>
          <cell r="Y176"/>
        </row>
        <row r="177">
          <cell r="E177">
            <v>286324</v>
          </cell>
          <cell r="F177" t="str">
            <v>MAYANK ARORA</v>
          </cell>
          <cell r="G177" t="str">
            <v>CP</v>
          </cell>
          <cell r="H177" t="str">
            <v>MODINAGAR</v>
          </cell>
          <cell r="I177" t="str">
            <v>A</v>
          </cell>
          <cell r="J177" t="str">
            <v>B Z</v>
          </cell>
          <cell r="K177">
            <v>0</v>
          </cell>
          <cell r="L177">
            <v>4500</v>
          </cell>
          <cell r="M177">
            <v>0</v>
          </cell>
          <cell r="N177"/>
          <cell r="O177">
            <v>7500</v>
          </cell>
          <cell r="P177"/>
          <cell r="Q177"/>
          <cell r="R177"/>
          <cell r="S177"/>
          <cell r="T177"/>
          <cell r="U177"/>
          <cell r="V177"/>
          <cell r="W177">
            <v>0</v>
          </cell>
          <cell r="X177">
            <v>0</v>
          </cell>
          <cell r="Y177"/>
        </row>
        <row r="178">
          <cell r="E178">
            <v>137470</v>
          </cell>
          <cell r="F178" t="str">
            <v>VIKAS GUPTA</v>
          </cell>
          <cell r="G178" t="str">
            <v>CP</v>
          </cell>
          <cell r="H178" t="str">
            <v>MODINAGAR</v>
          </cell>
          <cell r="I178" t="str">
            <v>A</v>
          </cell>
          <cell r="J178" t="str">
            <v>A Z</v>
          </cell>
          <cell r="K178">
            <v>0</v>
          </cell>
          <cell r="L178">
            <v>2100</v>
          </cell>
          <cell r="M178">
            <v>0</v>
          </cell>
          <cell r="N178"/>
          <cell r="O178">
            <v>9500</v>
          </cell>
          <cell r="P178"/>
          <cell r="Q178" t="str">
            <v>NXP RD CP</v>
          </cell>
          <cell r="R178" t="str">
            <v>Y</v>
          </cell>
          <cell r="S178"/>
          <cell r="T178"/>
          <cell r="U178" t="str">
            <v>Y</v>
          </cell>
          <cell r="V178"/>
          <cell r="W178">
            <v>2</v>
          </cell>
          <cell r="X178">
            <v>0</v>
          </cell>
          <cell r="Y178"/>
        </row>
        <row r="179">
          <cell r="E179">
            <v>144348</v>
          </cell>
          <cell r="F179" t="str">
            <v>A K VASUDEVA</v>
          </cell>
          <cell r="G179" t="str">
            <v>CP</v>
          </cell>
          <cell r="H179" t="str">
            <v>MODINAGAR</v>
          </cell>
          <cell r="I179" t="str">
            <v>Excel</v>
          </cell>
          <cell r="J179" t="str">
            <v>B Z</v>
          </cell>
          <cell r="K179" t="e">
            <v>#N/A</v>
          </cell>
          <cell r="L179" t="e">
            <v>#N/A</v>
          </cell>
          <cell r="M179" t="e">
            <v>#N/A</v>
          </cell>
          <cell r="N179"/>
          <cell r="O179" t="e">
            <v>#N/A</v>
          </cell>
          <cell r="P179"/>
          <cell r="Q179"/>
          <cell r="R179"/>
          <cell r="S179"/>
          <cell r="T179"/>
          <cell r="U179"/>
          <cell r="V179"/>
          <cell r="W179">
            <v>0</v>
          </cell>
          <cell r="X179">
            <v>0</v>
          </cell>
          <cell r="Y179"/>
        </row>
        <row r="180">
          <cell r="E180">
            <v>237250</v>
          </cell>
          <cell r="F180" t="str">
            <v>SACHIT GOEL</v>
          </cell>
          <cell r="G180" t="str">
            <v>CP</v>
          </cell>
          <cell r="H180" t="str">
            <v>MODINAGAR</v>
          </cell>
          <cell r="I180" t="str">
            <v>A</v>
          </cell>
          <cell r="J180" t="str">
            <v>A Z</v>
          </cell>
          <cell r="K180">
            <v>0</v>
          </cell>
          <cell r="L180">
            <v>0</v>
          </cell>
          <cell r="M180">
            <v>0</v>
          </cell>
          <cell r="N180"/>
          <cell r="O180">
            <v>0</v>
          </cell>
          <cell r="P180"/>
          <cell r="Q180" t="str">
            <v>NXP RD CP</v>
          </cell>
          <cell r="R180" t="str">
            <v>Y</v>
          </cell>
          <cell r="S180"/>
          <cell r="T180"/>
          <cell r="U180"/>
          <cell r="V180"/>
          <cell r="W180">
            <v>10</v>
          </cell>
          <cell r="X180">
            <v>0</v>
          </cell>
          <cell r="Y180"/>
        </row>
        <row r="181">
          <cell r="E181">
            <v>237262</v>
          </cell>
          <cell r="F181" t="str">
            <v>RASHMI PILINA</v>
          </cell>
          <cell r="G181" t="str">
            <v>SUR</v>
          </cell>
          <cell r="H181" t="str">
            <v>MODINAGAR</v>
          </cell>
          <cell r="I181" t="str">
            <v>A</v>
          </cell>
          <cell r="J181" t="str">
            <v>A Z</v>
          </cell>
          <cell r="K181" t="e">
            <v>#N/A</v>
          </cell>
          <cell r="L181" t="e">
            <v>#N/A</v>
          </cell>
          <cell r="M181" t="e">
            <v>#N/A</v>
          </cell>
          <cell r="N181"/>
          <cell r="O181">
            <v>0</v>
          </cell>
          <cell r="P181"/>
          <cell r="Q181"/>
          <cell r="R181"/>
          <cell r="S181"/>
          <cell r="T181"/>
          <cell r="U181"/>
          <cell r="V181"/>
          <cell r="W181">
            <v>0</v>
          </cell>
          <cell r="X181">
            <v>0</v>
          </cell>
          <cell r="Y181"/>
        </row>
        <row r="182">
          <cell r="E182">
            <v>237337</v>
          </cell>
          <cell r="F182" t="str">
            <v>SUSHIL GUPTA</v>
          </cell>
          <cell r="G182" t="str">
            <v>CP</v>
          </cell>
          <cell r="H182" t="str">
            <v>MODINAGAR</v>
          </cell>
          <cell r="I182" t="str">
            <v>A</v>
          </cell>
          <cell r="J182" t="str">
            <v>B Z</v>
          </cell>
          <cell r="K182" t="e">
            <v>#N/A</v>
          </cell>
          <cell r="L182" t="e">
            <v>#N/A</v>
          </cell>
          <cell r="M182" t="e">
            <v>#N/A</v>
          </cell>
          <cell r="N182"/>
          <cell r="O182">
            <v>0</v>
          </cell>
          <cell r="P182"/>
          <cell r="Q182"/>
          <cell r="R182"/>
          <cell r="S182"/>
          <cell r="T182"/>
          <cell r="U182"/>
          <cell r="V182"/>
          <cell r="W182">
            <v>0</v>
          </cell>
          <cell r="X182">
            <v>0</v>
          </cell>
          <cell r="Y182"/>
        </row>
        <row r="183">
          <cell r="E183">
            <v>366721</v>
          </cell>
          <cell r="F183" t="str">
            <v>PURU TYAGI</v>
          </cell>
          <cell r="G183" t="str">
            <v>NEPH</v>
          </cell>
          <cell r="H183" t="str">
            <v>MODINAGAR</v>
          </cell>
          <cell r="I183" t="str">
            <v>VIP</v>
          </cell>
          <cell r="J183" t="str">
            <v>B Z</v>
          </cell>
          <cell r="K183" t="e">
            <v>#N/A</v>
          </cell>
          <cell r="L183" t="e">
            <v>#N/A</v>
          </cell>
          <cell r="M183" t="e">
            <v>#N/A</v>
          </cell>
          <cell r="N183"/>
          <cell r="O183">
            <v>0</v>
          </cell>
          <cell r="P183"/>
          <cell r="Q183" t="str">
            <v>NXP NEU</v>
          </cell>
          <cell r="R183"/>
          <cell r="S183"/>
          <cell r="T183" t="str">
            <v>Y</v>
          </cell>
          <cell r="U183" t="str">
            <v>Y</v>
          </cell>
          <cell r="V183"/>
          <cell r="W183">
            <v>0</v>
          </cell>
          <cell r="X183">
            <v>0</v>
          </cell>
          <cell r="Y183"/>
        </row>
        <row r="184">
          <cell r="E184">
            <v>52964</v>
          </cell>
          <cell r="F184" t="str">
            <v>RAKESH MOHAN</v>
          </cell>
          <cell r="G184" t="str">
            <v>GP</v>
          </cell>
          <cell r="H184" t="str">
            <v>GHAZIABAD</v>
          </cell>
          <cell r="I184" t="str">
            <v>Excel</v>
          </cell>
          <cell r="J184" t="str">
            <v>A Z</v>
          </cell>
          <cell r="K184" t="e">
            <v>#N/A</v>
          </cell>
          <cell r="L184" t="e">
            <v>#N/A</v>
          </cell>
          <cell r="M184" t="e">
            <v>#N/A</v>
          </cell>
          <cell r="N184"/>
          <cell r="O184">
            <v>2000</v>
          </cell>
          <cell r="P184"/>
          <cell r="Q184" t="str">
            <v>NXP RD DIAB</v>
          </cell>
          <cell r="R184" t="str">
            <v>Y</v>
          </cell>
          <cell r="S184" t="str">
            <v>Y</v>
          </cell>
          <cell r="T184"/>
          <cell r="U184"/>
          <cell r="V184"/>
          <cell r="W184" t="str">
            <v>08|17</v>
          </cell>
          <cell r="X184">
            <v>24</v>
          </cell>
          <cell r="Y184"/>
        </row>
        <row r="185">
          <cell r="E185">
            <v>34477</v>
          </cell>
          <cell r="F185" t="str">
            <v>D P SINGH</v>
          </cell>
          <cell r="G185" t="str">
            <v>NEU</v>
          </cell>
          <cell r="H185" t="str">
            <v>GHAZIABAD</v>
          </cell>
          <cell r="I185" t="str">
            <v>A</v>
          </cell>
          <cell r="J185" t="str">
            <v>A Z</v>
          </cell>
          <cell r="K185">
            <v>0</v>
          </cell>
          <cell r="L185">
            <v>1000</v>
          </cell>
          <cell r="M185">
            <v>0</v>
          </cell>
          <cell r="N185"/>
          <cell r="O185">
            <v>4000</v>
          </cell>
          <cell r="P185"/>
          <cell r="Q185" t="str">
            <v>NXP NEU</v>
          </cell>
          <cell r="R185"/>
          <cell r="S185"/>
          <cell r="T185" t="str">
            <v>Y</v>
          </cell>
          <cell r="U185"/>
          <cell r="V185"/>
          <cell r="W185">
            <v>17</v>
          </cell>
          <cell r="X185">
            <v>0</v>
          </cell>
          <cell r="Y185"/>
        </row>
        <row r="186">
          <cell r="E186">
            <v>237910</v>
          </cell>
          <cell r="F186" t="str">
            <v>A K PANDITA</v>
          </cell>
          <cell r="G186" t="str">
            <v>SUR</v>
          </cell>
          <cell r="H186" t="str">
            <v>GHAZIABAD</v>
          </cell>
          <cell r="I186" t="str">
            <v>A</v>
          </cell>
          <cell r="J186" t="str">
            <v>B Z</v>
          </cell>
          <cell r="K186">
            <v>0</v>
          </cell>
          <cell r="L186">
            <v>1000</v>
          </cell>
          <cell r="M186">
            <v>3000</v>
          </cell>
          <cell r="N186"/>
          <cell r="O186">
            <v>5400</v>
          </cell>
          <cell r="P186"/>
          <cell r="Q186" t="str">
            <v>NXP RD SURG</v>
          </cell>
          <cell r="R186" t="str">
            <v>Y</v>
          </cell>
          <cell r="S186" t="str">
            <v>Y</v>
          </cell>
          <cell r="T186"/>
          <cell r="U186"/>
          <cell r="V186"/>
          <cell r="W186" t="str">
            <v>01|15|20</v>
          </cell>
          <cell r="X186" t="str">
            <v>01,20</v>
          </cell>
          <cell r="Y186"/>
        </row>
        <row r="187">
          <cell r="E187">
            <v>24449</v>
          </cell>
          <cell r="F187" t="str">
            <v>NIKHIL BANSAL</v>
          </cell>
          <cell r="G187" t="str">
            <v>GP</v>
          </cell>
          <cell r="H187" t="str">
            <v>GHAZIABAD</v>
          </cell>
          <cell r="I187" t="str">
            <v>VIP</v>
          </cell>
          <cell r="J187" t="str">
            <v>B Z</v>
          </cell>
          <cell r="K187" t="e">
            <v>#N/A</v>
          </cell>
          <cell r="L187" t="e">
            <v>#N/A</v>
          </cell>
          <cell r="M187" t="e">
            <v>#N/A</v>
          </cell>
          <cell r="N187"/>
          <cell r="O187">
            <v>0</v>
          </cell>
          <cell r="P187"/>
          <cell r="Q187"/>
          <cell r="R187"/>
          <cell r="S187"/>
          <cell r="T187"/>
          <cell r="U187"/>
          <cell r="V187"/>
          <cell r="W187" t="str">
            <v>01|15</v>
          </cell>
          <cell r="X187">
            <v>1</v>
          </cell>
          <cell r="Y187"/>
        </row>
        <row r="188">
          <cell r="E188">
            <v>60491</v>
          </cell>
          <cell r="F188" t="str">
            <v>HARISH SHARMA</v>
          </cell>
          <cell r="G188" t="str">
            <v>ORTHO</v>
          </cell>
          <cell r="H188" t="str">
            <v>GHAZIABAD</v>
          </cell>
          <cell r="I188" t="str">
            <v>A</v>
          </cell>
          <cell r="J188" t="str">
            <v>A Z</v>
          </cell>
          <cell r="K188">
            <v>0</v>
          </cell>
          <cell r="L188">
            <v>5200</v>
          </cell>
          <cell r="M188">
            <v>0</v>
          </cell>
          <cell r="N188"/>
          <cell r="O188">
            <v>8000</v>
          </cell>
          <cell r="P188"/>
          <cell r="Q188" t="str">
            <v>NXP ORTHO</v>
          </cell>
          <cell r="R188" t="str">
            <v>Y</v>
          </cell>
          <cell r="S188"/>
          <cell r="T188" t="str">
            <v>Y</v>
          </cell>
          <cell r="U188"/>
          <cell r="V188"/>
          <cell r="W188" t="str">
            <v>01|15|20</v>
          </cell>
          <cell r="X188" t="str">
            <v>01|20</v>
          </cell>
          <cell r="Y188"/>
        </row>
        <row r="189">
          <cell r="E189">
            <v>60496</v>
          </cell>
          <cell r="F189" t="str">
            <v>K K MITTAL</v>
          </cell>
          <cell r="G189" t="str">
            <v>ORTHO</v>
          </cell>
          <cell r="H189" t="str">
            <v>GHAZIABAD</v>
          </cell>
          <cell r="I189" t="str">
            <v>A</v>
          </cell>
          <cell r="J189" t="str">
            <v>A Z</v>
          </cell>
          <cell r="K189">
            <v>0</v>
          </cell>
          <cell r="L189">
            <v>2000</v>
          </cell>
          <cell r="M189">
            <v>0</v>
          </cell>
          <cell r="N189"/>
          <cell r="O189">
            <v>2300</v>
          </cell>
          <cell r="P189"/>
          <cell r="Q189" t="str">
            <v>NXP ORTHO</v>
          </cell>
          <cell r="R189" t="str">
            <v>Y</v>
          </cell>
          <cell r="S189" t="str">
            <v>Y</v>
          </cell>
          <cell r="T189" t="str">
            <v>Y</v>
          </cell>
          <cell r="U189"/>
          <cell r="V189"/>
          <cell r="W189" t="str">
            <v>03|08|17</v>
          </cell>
          <cell r="X189">
            <v>24</v>
          </cell>
          <cell r="Y189"/>
        </row>
        <row r="190">
          <cell r="E190">
            <v>60503</v>
          </cell>
          <cell r="F190" t="str">
            <v>RAJEEV AGRAWAL</v>
          </cell>
          <cell r="G190" t="str">
            <v>ORTHO</v>
          </cell>
          <cell r="H190" t="str">
            <v>GHAZIABAD</v>
          </cell>
          <cell r="I190" t="str">
            <v>A</v>
          </cell>
          <cell r="J190" t="str">
            <v>B Z</v>
          </cell>
          <cell r="K190">
            <v>1500</v>
          </cell>
          <cell r="L190">
            <v>2500</v>
          </cell>
          <cell r="M190">
            <v>0</v>
          </cell>
          <cell r="N190"/>
          <cell r="O190">
            <v>5000</v>
          </cell>
          <cell r="P190"/>
          <cell r="Q190"/>
          <cell r="R190"/>
          <cell r="S190"/>
          <cell r="T190"/>
          <cell r="U190"/>
          <cell r="V190"/>
          <cell r="W190" t="str">
            <v>03|12|17</v>
          </cell>
          <cell r="X190">
            <v>12</v>
          </cell>
          <cell r="Y190"/>
        </row>
        <row r="191">
          <cell r="E191">
            <v>60505</v>
          </cell>
          <cell r="F191" t="str">
            <v>ACHAL SWAMI</v>
          </cell>
          <cell r="G191" t="str">
            <v>ORTHO</v>
          </cell>
          <cell r="H191" t="str">
            <v>GHAZIABAD</v>
          </cell>
          <cell r="I191" t="str">
            <v>A</v>
          </cell>
          <cell r="J191" t="str">
            <v>B Z</v>
          </cell>
          <cell r="K191">
            <v>0</v>
          </cell>
          <cell r="L191">
            <v>0</v>
          </cell>
          <cell r="M191">
            <v>0</v>
          </cell>
          <cell r="N191"/>
          <cell r="O191">
            <v>0</v>
          </cell>
          <cell r="P191"/>
          <cell r="Q191"/>
          <cell r="R191"/>
          <cell r="S191"/>
          <cell r="T191"/>
          <cell r="U191"/>
          <cell r="V191"/>
          <cell r="W191">
            <v>17</v>
          </cell>
          <cell r="X191">
            <v>0</v>
          </cell>
          <cell r="Y191"/>
        </row>
        <row r="192">
          <cell r="E192">
            <v>60515</v>
          </cell>
          <cell r="F192" t="str">
            <v>V K BATRA</v>
          </cell>
          <cell r="G192" t="str">
            <v>ORTHO</v>
          </cell>
          <cell r="H192" t="str">
            <v>GHAZIABAD</v>
          </cell>
          <cell r="I192" t="str">
            <v>A</v>
          </cell>
          <cell r="J192" t="str">
            <v>B Z</v>
          </cell>
          <cell r="K192">
            <v>0</v>
          </cell>
          <cell r="L192">
            <v>0</v>
          </cell>
          <cell r="M192">
            <v>0</v>
          </cell>
          <cell r="N192"/>
          <cell r="O192">
            <v>1000</v>
          </cell>
          <cell r="P192"/>
          <cell r="Q192"/>
          <cell r="R192"/>
          <cell r="S192"/>
          <cell r="T192"/>
          <cell r="U192"/>
          <cell r="V192"/>
          <cell r="W192">
            <v>0</v>
          </cell>
          <cell r="X192">
            <v>0</v>
          </cell>
          <cell r="Y192"/>
        </row>
        <row r="193">
          <cell r="E193">
            <v>114723</v>
          </cell>
          <cell r="F193" t="str">
            <v>SHIVANI BANSAL</v>
          </cell>
          <cell r="G193" t="str">
            <v>CP</v>
          </cell>
          <cell r="H193" t="str">
            <v>GHAZIABAD</v>
          </cell>
          <cell r="I193" t="str">
            <v>VIP</v>
          </cell>
          <cell r="J193" t="str">
            <v>B Z</v>
          </cell>
          <cell r="K193">
            <v>2000</v>
          </cell>
          <cell r="L193">
            <v>2000</v>
          </cell>
          <cell r="M193">
            <v>0</v>
          </cell>
          <cell r="N193"/>
          <cell r="O193">
            <v>5500</v>
          </cell>
          <cell r="P193"/>
          <cell r="Q193" t="str">
            <v>NXP RD CP</v>
          </cell>
          <cell r="R193" t="str">
            <v>Y</v>
          </cell>
          <cell r="S193"/>
          <cell r="T193" t="str">
            <v>Y</v>
          </cell>
          <cell r="U193" t="str">
            <v>Y</v>
          </cell>
          <cell r="V193"/>
          <cell r="W193" t="str">
            <v>03|08|17</v>
          </cell>
          <cell r="X193">
            <v>0</v>
          </cell>
          <cell r="Y193"/>
        </row>
        <row r="194">
          <cell r="E194">
            <v>114777</v>
          </cell>
          <cell r="F194" t="str">
            <v>RATHI ANIL KUMAR</v>
          </cell>
          <cell r="G194" t="str">
            <v>GP</v>
          </cell>
          <cell r="H194" t="str">
            <v>GHAZIABAD</v>
          </cell>
          <cell r="I194" t="str">
            <v>A</v>
          </cell>
          <cell r="J194" t="str">
            <v>A Z</v>
          </cell>
          <cell r="K194" t="e">
            <v>#N/A</v>
          </cell>
          <cell r="L194" t="e">
            <v>#N/A</v>
          </cell>
          <cell r="M194" t="e">
            <v>#N/A</v>
          </cell>
          <cell r="N194"/>
          <cell r="O194">
            <v>0</v>
          </cell>
          <cell r="P194"/>
          <cell r="Q194"/>
          <cell r="R194"/>
          <cell r="S194"/>
          <cell r="T194"/>
          <cell r="U194"/>
          <cell r="V194"/>
          <cell r="W194">
            <v>0</v>
          </cell>
          <cell r="X194">
            <v>0</v>
          </cell>
          <cell r="Y194"/>
        </row>
        <row r="195">
          <cell r="E195">
            <v>135675</v>
          </cell>
          <cell r="F195" t="str">
            <v>V S CHAUHAN</v>
          </cell>
          <cell r="G195" t="str">
            <v>CP</v>
          </cell>
          <cell r="H195" t="str">
            <v>GHAZIABAD</v>
          </cell>
          <cell r="I195" t="str">
            <v>A</v>
          </cell>
          <cell r="J195" t="str">
            <v>B Z</v>
          </cell>
          <cell r="K195">
            <v>0</v>
          </cell>
          <cell r="L195">
            <v>0</v>
          </cell>
          <cell r="M195">
            <v>3000</v>
          </cell>
          <cell r="N195"/>
          <cell r="O195">
            <v>4500</v>
          </cell>
          <cell r="P195"/>
          <cell r="Q195" t="str">
            <v>NXP RD CP</v>
          </cell>
          <cell r="R195" t="str">
            <v>Y</v>
          </cell>
          <cell r="S195"/>
          <cell r="T195"/>
          <cell r="U195" t="str">
            <v>Y</v>
          </cell>
          <cell r="V195"/>
          <cell r="W195" t="str">
            <v>01|15|20</v>
          </cell>
          <cell r="X195" t="str">
            <v>01|20</v>
          </cell>
          <cell r="Y195"/>
        </row>
        <row r="196">
          <cell r="E196">
            <v>135676</v>
          </cell>
          <cell r="F196" t="str">
            <v>BHARAT KUMAR</v>
          </cell>
          <cell r="G196" t="str">
            <v>CP</v>
          </cell>
          <cell r="H196" t="str">
            <v>GHAZIABAD</v>
          </cell>
          <cell r="I196" t="str">
            <v>A</v>
          </cell>
          <cell r="J196" t="str">
            <v>B Z</v>
          </cell>
          <cell r="K196">
            <v>2000</v>
          </cell>
          <cell r="L196">
            <v>3000</v>
          </cell>
          <cell r="M196">
            <v>1000</v>
          </cell>
          <cell r="N196"/>
          <cell r="O196">
            <v>6500</v>
          </cell>
          <cell r="P196"/>
          <cell r="Q196" t="str">
            <v>NXP RD CP</v>
          </cell>
          <cell r="R196" t="str">
            <v>Y</v>
          </cell>
          <cell r="S196"/>
          <cell r="T196" t="str">
            <v>Y</v>
          </cell>
          <cell r="U196"/>
          <cell r="V196"/>
          <cell r="W196">
            <v>20</v>
          </cell>
          <cell r="X196">
            <v>20</v>
          </cell>
          <cell r="Y196"/>
        </row>
        <row r="197">
          <cell r="E197">
            <v>169957</v>
          </cell>
          <cell r="F197" t="str">
            <v>MANOJ KUMAR</v>
          </cell>
          <cell r="G197" t="str">
            <v>CP</v>
          </cell>
          <cell r="H197" t="str">
            <v>GHAZIABAD</v>
          </cell>
          <cell r="I197" t="str">
            <v>A</v>
          </cell>
          <cell r="J197" t="str">
            <v>B Z</v>
          </cell>
          <cell r="K197">
            <v>0</v>
          </cell>
          <cell r="L197">
            <v>0</v>
          </cell>
          <cell r="M197">
            <v>0</v>
          </cell>
          <cell r="N197"/>
          <cell r="O197">
            <v>1000</v>
          </cell>
          <cell r="P197"/>
          <cell r="Q197" t="str">
            <v>NXP RD CP</v>
          </cell>
          <cell r="R197" t="str">
            <v>Y</v>
          </cell>
          <cell r="S197"/>
          <cell r="T197"/>
          <cell r="U197" t="str">
            <v>Y</v>
          </cell>
          <cell r="V197"/>
          <cell r="W197">
            <v>15</v>
          </cell>
          <cell r="X197">
            <v>0</v>
          </cell>
          <cell r="Y197"/>
        </row>
        <row r="198">
          <cell r="E198">
            <v>222870</v>
          </cell>
          <cell r="F198" t="str">
            <v>SUSHEL KUMAR TYAGI</v>
          </cell>
          <cell r="G198" t="str">
            <v>CP</v>
          </cell>
          <cell r="H198" t="str">
            <v>GHAZIABAD</v>
          </cell>
          <cell r="I198" t="str">
            <v>A</v>
          </cell>
          <cell r="J198" t="str">
            <v>A Z</v>
          </cell>
          <cell r="K198">
            <v>0</v>
          </cell>
          <cell r="L198">
            <v>1000</v>
          </cell>
          <cell r="M198">
            <v>0</v>
          </cell>
          <cell r="N198"/>
          <cell r="O198">
            <v>3500</v>
          </cell>
          <cell r="P198"/>
          <cell r="Q198" t="str">
            <v>NXP CP</v>
          </cell>
          <cell r="R198"/>
          <cell r="S198" t="str">
            <v>Y</v>
          </cell>
          <cell r="T198"/>
          <cell r="U198"/>
          <cell r="V198"/>
          <cell r="W198" t="str">
            <v>05|09|19</v>
          </cell>
          <cell r="X198">
            <v>9</v>
          </cell>
          <cell r="Y198"/>
        </row>
        <row r="199">
          <cell r="E199">
            <v>238293</v>
          </cell>
          <cell r="F199" t="str">
            <v>A K KOTHARI</v>
          </cell>
          <cell r="G199" t="str">
            <v>CP</v>
          </cell>
          <cell r="H199" t="str">
            <v>GHAZIABAD</v>
          </cell>
          <cell r="I199" t="str">
            <v>A</v>
          </cell>
          <cell r="J199" t="str">
            <v>B Z</v>
          </cell>
          <cell r="K199">
            <v>3000</v>
          </cell>
          <cell r="L199">
            <v>11000</v>
          </cell>
          <cell r="M199">
            <v>2200</v>
          </cell>
          <cell r="N199"/>
          <cell r="O199">
            <v>16500</v>
          </cell>
          <cell r="P199"/>
          <cell r="Q199" t="str">
            <v>NXP RD CP</v>
          </cell>
          <cell r="R199"/>
          <cell r="S199"/>
          <cell r="T199"/>
          <cell r="U199"/>
          <cell r="V199"/>
          <cell r="W199" t="str">
            <v>05|09|12|19</v>
          </cell>
          <cell r="X199" t="str">
            <v>09|12</v>
          </cell>
          <cell r="Y199"/>
        </row>
        <row r="200">
          <cell r="E200">
            <v>75867</v>
          </cell>
          <cell r="F200" t="str">
            <v>RAHUL SHARMA</v>
          </cell>
          <cell r="G200" t="str">
            <v>ORTHO</v>
          </cell>
          <cell r="H200" t="str">
            <v>GHAZIABAD</v>
          </cell>
          <cell r="I200" t="str">
            <v>A</v>
          </cell>
          <cell r="J200" t="str">
            <v>B Z</v>
          </cell>
          <cell r="K200">
            <v>0</v>
          </cell>
          <cell r="L200">
            <v>0</v>
          </cell>
          <cell r="M200">
            <v>0</v>
          </cell>
          <cell r="N200"/>
          <cell r="O200">
            <v>0</v>
          </cell>
          <cell r="P200"/>
          <cell r="Q200"/>
          <cell r="R200"/>
          <cell r="S200"/>
          <cell r="T200"/>
          <cell r="U200"/>
          <cell r="V200"/>
          <cell r="W200">
            <v>4</v>
          </cell>
          <cell r="X200">
            <v>4</v>
          </cell>
          <cell r="Y200"/>
        </row>
        <row r="201">
          <cell r="E201">
            <v>137488</v>
          </cell>
          <cell r="F201" t="str">
            <v>PANKAJ RAHI</v>
          </cell>
          <cell r="G201" t="str">
            <v>CP</v>
          </cell>
          <cell r="H201" t="str">
            <v>GHAZIABAD</v>
          </cell>
          <cell r="I201" t="str">
            <v>A</v>
          </cell>
          <cell r="J201" t="str">
            <v>B Z</v>
          </cell>
          <cell r="K201">
            <v>8000</v>
          </cell>
          <cell r="L201">
            <v>13000</v>
          </cell>
          <cell r="M201">
            <v>4000</v>
          </cell>
          <cell r="N201"/>
          <cell r="O201">
            <v>18000</v>
          </cell>
          <cell r="P201"/>
          <cell r="Q201" t="str">
            <v>NXP RD CP</v>
          </cell>
          <cell r="R201"/>
          <cell r="S201"/>
          <cell r="T201"/>
          <cell r="U201"/>
          <cell r="V201"/>
          <cell r="W201" t="str">
            <v>01|20</v>
          </cell>
          <cell r="X201" t="str">
            <v>01|20</v>
          </cell>
          <cell r="Y201"/>
        </row>
        <row r="202">
          <cell r="E202">
            <v>137492</v>
          </cell>
          <cell r="F202" t="str">
            <v>FATEH SINGH</v>
          </cell>
          <cell r="G202" t="str">
            <v>CP</v>
          </cell>
          <cell r="H202" t="str">
            <v>GHAZIABAD</v>
          </cell>
          <cell r="I202" t="str">
            <v>A</v>
          </cell>
          <cell r="J202" t="str">
            <v>B Z</v>
          </cell>
          <cell r="K202">
            <v>0</v>
          </cell>
          <cell r="L202">
            <v>0</v>
          </cell>
          <cell r="M202">
            <v>4400</v>
          </cell>
          <cell r="N202"/>
          <cell r="O202">
            <v>3000</v>
          </cell>
          <cell r="P202"/>
          <cell r="Q202" t="str">
            <v>URST CP</v>
          </cell>
          <cell r="R202"/>
          <cell r="S202" t="str">
            <v>Y</v>
          </cell>
          <cell r="T202" t="str">
            <v>Y</v>
          </cell>
          <cell r="U202"/>
          <cell r="V202"/>
          <cell r="W202">
            <v>0</v>
          </cell>
          <cell r="X202">
            <v>29</v>
          </cell>
          <cell r="Y202"/>
        </row>
        <row r="203">
          <cell r="E203">
            <v>137494</v>
          </cell>
          <cell r="F203" t="str">
            <v>HARSHITA TYAGI</v>
          </cell>
          <cell r="G203" t="str">
            <v>CP</v>
          </cell>
          <cell r="H203" t="str">
            <v>GHAZIABAD</v>
          </cell>
          <cell r="I203" t="str">
            <v>A</v>
          </cell>
          <cell r="J203" t="str">
            <v>B Z</v>
          </cell>
          <cell r="K203">
            <v>2000</v>
          </cell>
          <cell r="L203">
            <v>3000</v>
          </cell>
          <cell r="M203">
            <v>0</v>
          </cell>
          <cell r="N203"/>
          <cell r="O203">
            <v>7500</v>
          </cell>
          <cell r="P203"/>
          <cell r="Q203" t="str">
            <v>NXP L CP</v>
          </cell>
          <cell r="R203" t="str">
            <v>Y</v>
          </cell>
          <cell r="S203"/>
          <cell r="T203" t="str">
            <v>Y</v>
          </cell>
          <cell r="U203"/>
          <cell r="V203"/>
          <cell r="W203" t="str">
            <v>01|15</v>
          </cell>
          <cell r="X203">
            <v>1</v>
          </cell>
          <cell r="Y203"/>
        </row>
        <row r="204">
          <cell r="E204">
            <v>182900</v>
          </cell>
          <cell r="F204" t="str">
            <v>MANEESH TRIPATHI</v>
          </cell>
          <cell r="G204" t="str">
            <v>CHEST</v>
          </cell>
          <cell r="H204" t="str">
            <v>GHAZIABAD</v>
          </cell>
          <cell r="I204" t="str">
            <v>A</v>
          </cell>
          <cell r="J204" t="str">
            <v>B Z</v>
          </cell>
          <cell r="K204">
            <v>6000</v>
          </cell>
          <cell r="L204">
            <v>12000</v>
          </cell>
          <cell r="M204">
            <v>1000</v>
          </cell>
          <cell r="N204"/>
          <cell r="O204">
            <v>17000</v>
          </cell>
          <cell r="P204"/>
          <cell r="Q204"/>
          <cell r="R204"/>
          <cell r="S204"/>
          <cell r="T204"/>
          <cell r="U204"/>
          <cell r="V204"/>
          <cell r="W204" t="str">
            <v>01|19</v>
          </cell>
          <cell r="X204">
            <v>1</v>
          </cell>
          <cell r="Y204"/>
        </row>
        <row r="205">
          <cell r="E205">
            <v>182903</v>
          </cell>
          <cell r="F205" t="str">
            <v>M M TRIPATHI</v>
          </cell>
          <cell r="G205" t="str">
            <v>CARD</v>
          </cell>
          <cell r="H205" t="str">
            <v>GHAZIABAD</v>
          </cell>
          <cell r="I205" t="str">
            <v>A</v>
          </cell>
          <cell r="J205" t="str">
            <v>B Z</v>
          </cell>
          <cell r="K205">
            <v>2000</v>
          </cell>
          <cell r="L205">
            <v>5000</v>
          </cell>
          <cell r="M205">
            <v>0</v>
          </cell>
          <cell r="N205"/>
          <cell r="O205">
            <v>5500</v>
          </cell>
          <cell r="P205"/>
          <cell r="Q205" t="str">
            <v>NXP RD CARD</v>
          </cell>
          <cell r="R205" t="str">
            <v>Y</v>
          </cell>
          <cell r="S205"/>
          <cell r="T205" t="str">
            <v>Y</v>
          </cell>
          <cell r="U205"/>
          <cell r="V205"/>
          <cell r="W205" t="str">
            <v>05|19</v>
          </cell>
          <cell r="X205">
            <v>0</v>
          </cell>
          <cell r="Y205"/>
        </row>
        <row r="206">
          <cell r="E206">
            <v>276773</v>
          </cell>
          <cell r="F206" t="str">
            <v>ASHUTOSH ANGRISH</v>
          </cell>
          <cell r="G206" t="str">
            <v>CARD</v>
          </cell>
          <cell r="H206" t="str">
            <v>GHAZIABAD</v>
          </cell>
          <cell r="I206" t="str">
            <v>VIP</v>
          </cell>
          <cell r="J206" t="str">
            <v>B Z</v>
          </cell>
          <cell r="K206" t="e">
            <v>#N/A</v>
          </cell>
          <cell r="L206" t="e">
            <v>#N/A</v>
          </cell>
          <cell r="M206" t="e">
            <v>#N/A</v>
          </cell>
          <cell r="N206"/>
          <cell r="O206">
            <v>3500</v>
          </cell>
          <cell r="P206"/>
          <cell r="Q206" t="str">
            <v>NXP RD CARD</v>
          </cell>
          <cell r="R206" t="str">
            <v>Y</v>
          </cell>
          <cell r="S206" t="str">
            <v>Y</v>
          </cell>
          <cell r="T206"/>
          <cell r="U206"/>
          <cell r="V206"/>
          <cell r="W206">
            <v>0</v>
          </cell>
          <cell r="X206">
            <v>24</v>
          </cell>
          <cell r="Y206"/>
        </row>
        <row r="207">
          <cell r="E207">
            <v>186866</v>
          </cell>
          <cell r="F207" t="str">
            <v>B S YADAV</v>
          </cell>
          <cell r="G207" t="str">
            <v>CP</v>
          </cell>
          <cell r="H207" t="str">
            <v>GHAZIABAD</v>
          </cell>
          <cell r="I207" t="str">
            <v>A</v>
          </cell>
          <cell r="J207" t="str">
            <v>B Z</v>
          </cell>
          <cell r="K207">
            <v>0</v>
          </cell>
          <cell r="L207">
            <v>0</v>
          </cell>
          <cell r="M207">
            <v>0</v>
          </cell>
          <cell r="N207"/>
          <cell r="O207">
            <v>3000</v>
          </cell>
          <cell r="P207"/>
          <cell r="Q207" t="str">
            <v>URST CP</v>
          </cell>
          <cell r="R207" t="str">
            <v>Y</v>
          </cell>
          <cell r="S207" t="str">
            <v>Y</v>
          </cell>
          <cell r="T207"/>
          <cell r="U207"/>
          <cell r="V207"/>
          <cell r="W207" t="str">
            <v>01|20</v>
          </cell>
          <cell r="X207" t="str">
            <v>01,20</v>
          </cell>
          <cell r="Y207"/>
        </row>
        <row r="208">
          <cell r="E208">
            <v>38256</v>
          </cell>
          <cell r="F208" t="str">
            <v>D P DUBEY</v>
          </cell>
          <cell r="G208" t="str">
            <v>CP</v>
          </cell>
          <cell r="H208" t="str">
            <v>GHAZIABAD</v>
          </cell>
          <cell r="I208" t="str">
            <v>A</v>
          </cell>
          <cell r="J208" t="str">
            <v>A Z</v>
          </cell>
          <cell r="K208">
            <v>1000</v>
          </cell>
          <cell r="L208">
            <v>6000</v>
          </cell>
          <cell r="M208">
            <v>1000</v>
          </cell>
          <cell r="N208"/>
          <cell r="O208">
            <v>11000</v>
          </cell>
          <cell r="P208"/>
          <cell r="Q208" t="str">
            <v>NXP CP</v>
          </cell>
          <cell r="R208"/>
          <cell r="S208"/>
          <cell r="T208" t="str">
            <v>Y</v>
          </cell>
          <cell r="U208"/>
          <cell r="V208"/>
          <cell r="W208" t="str">
            <v>05|19</v>
          </cell>
          <cell r="X208">
            <v>0</v>
          </cell>
          <cell r="Y208"/>
        </row>
        <row r="209">
          <cell r="E209">
            <v>52960</v>
          </cell>
          <cell r="F209" t="str">
            <v>ARVIND KUMAR SINGHAL</v>
          </cell>
          <cell r="G209" t="str">
            <v>GP</v>
          </cell>
          <cell r="H209" t="str">
            <v>GHAZIABAD</v>
          </cell>
          <cell r="I209" t="str">
            <v>VIP</v>
          </cell>
          <cell r="J209" t="str">
            <v>A Z</v>
          </cell>
          <cell r="K209" t="e">
            <v>#N/A</v>
          </cell>
          <cell r="L209" t="e">
            <v>#N/A</v>
          </cell>
          <cell r="M209" t="e">
            <v>#N/A</v>
          </cell>
          <cell r="N209"/>
          <cell r="O209">
            <v>0</v>
          </cell>
          <cell r="P209"/>
          <cell r="Q209"/>
          <cell r="R209"/>
          <cell r="S209"/>
          <cell r="T209"/>
          <cell r="U209"/>
          <cell r="V209"/>
          <cell r="W209">
            <v>0</v>
          </cell>
          <cell r="X209">
            <v>0</v>
          </cell>
          <cell r="Y209"/>
        </row>
        <row r="210">
          <cell r="E210">
            <v>18456</v>
          </cell>
          <cell r="F210" t="str">
            <v>MANISH KUMAR</v>
          </cell>
          <cell r="G210" t="str">
            <v>SUR</v>
          </cell>
          <cell r="H210" t="str">
            <v>GHAZIABAD</v>
          </cell>
          <cell r="I210" t="str">
            <v>A</v>
          </cell>
          <cell r="J210" t="str">
            <v>B Z</v>
          </cell>
          <cell r="K210">
            <v>5200</v>
          </cell>
          <cell r="L210">
            <v>9200</v>
          </cell>
          <cell r="M210">
            <v>4000</v>
          </cell>
          <cell r="N210"/>
          <cell r="O210">
            <v>15000</v>
          </cell>
          <cell r="P210"/>
          <cell r="Q210" t="str">
            <v>PRU SURG</v>
          </cell>
          <cell r="R210" t="str">
            <v>Y</v>
          </cell>
          <cell r="S210"/>
          <cell r="T210"/>
          <cell r="U210"/>
          <cell r="V210"/>
          <cell r="W210" t="str">
            <v>08|09</v>
          </cell>
          <cell r="X210">
            <v>9</v>
          </cell>
          <cell r="Y210"/>
        </row>
        <row r="211">
          <cell r="E211">
            <v>18458</v>
          </cell>
          <cell r="F211" t="str">
            <v>SATISH SHARMA</v>
          </cell>
          <cell r="G211" t="str">
            <v>SUR</v>
          </cell>
          <cell r="H211" t="str">
            <v>GHAZIABAD</v>
          </cell>
          <cell r="I211" t="str">
            <v>A</v>
          </cell>
          <cell r="J211" t="str">
            <v>B Z</v>
          </cell>
          <cell r="K211">
            <v>0</v>
          </cell>
          <cell r="L211">
            <v>0</v>
          </cell>
          <cell r="M211">
            <v>2000</v>
          </cell>
          <cell r="N211"/>
          <cell r="O211">
            <v>9000</v>
          </cell>
          <cell r="P211"/>
          <cell r="Q211" t="str">
            <v>NXP RD SURG</v>
          </cell>
          <cell r="R211"/>
          <cell r="S211"/>
          <cell r="T211" t="str">
            <v>Y</v>
          </cell>
          <cell r="U211" t="str">
            <v>Y</v>
          </cell>
          <cell r="V211"/>
          <cell r="W211" t="str">
            <v>03|06|08|09|12|17</v>
          </cell>
          <cell r="X211" t="str">
            <v>06|09|12</v>
          </cell>
          <cell r="Y211"/>
        </row>
        <row r="212">
          <cell r="E212">
            <v>18459</v>
          </cell>
          <cell r="F212" t="str">
            <v>TARUN AGGRAWAL</v>
          </cell>
          <cell r="G212" t="str">
            <v>SUR</v>
          </cell>
          <cell r="H212" t="str">
            <v>GHAZIABAD</v>
          </cell>
          <cell r="I212" t="str">
            <v>A</v>
          </cell>
          <cell r="J212" t="str">
            <v>B Z</v>
          </cell>
          <cell r="K212">
            <v>0</v>
          </cell>
          <cell r="L212">
            <v>0</v>
          </cell>
          <cell r="M212">
            <v>0</v>
          </cell>
          <cell r="N212"/>
          <cell r="O212">
            <v>2500</v>
          </cell>
          <cell r="P212"/>
          <cell r="Q212" t="str">
            <v>NXP RD SURG</v>
          </cell>
          <cell r="R212"/>
          <cell r="S212"/>
          <cell r="T212" t="str">
            <v>Y</v>
          </cell>
          <cell r="U212"/>
          <cell r="V212"/>
          <cell r="W212" t="str">
            <v>04|11|12</v>
          </cell>
          <cell r="X212" t="str">
            <v>04|12</v>
          </cell>
          <cell r="Y212"/>
        </row>
        <row r="213">
          <cell r="E213">
            <v>18484</v>
          </cell>
          <cell r="F213" t="str">
            <v>UMESH MADAN</v>
          </cell>
          <cell r="G213" t="str">
            <v>SUR</v>
          </cell>
          <cell r="H213" t="str">
            <v>GHAZIABAD</v>
          </cell>
          <cell r="I213" t="str">
            <v>A</v>
          </cell>
          <cell r="J213" t="str">
            <v>B Z</v>
          </cell>
          <cell r="K213">
            <v>6000</v>
          </cell>
          <cell r="L213">
            <v>7000</v>
          </cell>
          <cell r="M213">
            <v>3000</v>
          </cell>
          <cell r="N213"/>
          <cell r="O213">
            <v>11500</v>
          </cell>
          <cell r="P213"/>
          <cell r="Q213" t="str">
            <v>NXP RD SURG</v>
          </cell>
          <cell r="R213" t="str">
            <v>Y</v>
          </cell>
          <cell r="S213"/>
          <cell r="T213"/>
          <cell r="U213"/>
          <cell r="V213"/>
          <cell r="W213">
            <v>8</v>
          </cell>
          <cell r="X213">
            <v>0</v>
          </cell>
          <cell r="Y213"/>
        </row>
        <row r="214">
          <cell r="E214">
            <v>52972</v>
          </cell>
          <cell r="F214" t="str">
            <v>G S CHAUHAN</v>
          </cell>
          <cell r="G214" t="str">
            <v>GP</v>
          </cell>
          <cell r="H214" t="str">
            <v>GHAZIABAD</v>
          </cell>
          <cell r="I214" t="str">
            <v>VIP</v>
          </cell>
          <cell r="J214" t="str">
            <v>A Z</v>
          </cell>
          <cell r="K214" t="e">
            <v>#N/A</v>
          </cell>
          <cell r="L214" t="e">
            <v>#N/A</v>
          </cell>
          <cell r="M214" t="e">
            <v>#N/A</v>
          </cell>
          <cell r="N214"/>
          <cell r="O214">
            <v>0</v>
          </cell>
          <cell r="P214"/>
          <cell r="Q214"/>
          <cell r="R214"/>
          <cell r="S214"/>
          <cell r="T214"/>
          <cell r="U214"/>
          <cell r="V214"/>
          <cell r="W214">
            <v>15</v>
          </cell>
          <cell r="X214">
            <v>0</v>
          </cell>
          <cell r="Y214"/>
        </row>
        <row r="215">
          <cell r="E215">
            <v>139951</v>
          </cell>
          <cell r="F215" t="str">
            <v>A K ANURAGI</v>
          </cell>
          <cell r="G215" t="str">
            <v>CP</v>
          </cell>
          <cell r="H215" t="str">
            <v>GHAZIABAD</v>
          </cell>
          <cell r="I215" t="str">
            <v>A</v>
          </cell>
          <cell r="J215" t="str">
            <v>A Z</v>
          </cell>
          <cell r="K215">
            <v>0</v>
          </cell>
          <cell r="L215">
            <v>0</v>
          </cell>
          <cell r="M215">
            <v>0</v>
          </cell>
          <cell r="N215"/>
          <cell r="O215">
            <v>0</v>
          </cell>
          <cell r="P215"/>
          <cell r="Q215" t="str">
            <v>PRU CP</v>
          </cell>
          <cell r="R215" t="str">
            <v>Y</v>
          </cell>
          <cell r="S215"/>
          <cell r="T215"/>
          <cell r="U215"/>
          <cell r="V215"/>
          <cell r="W215" t="str">
            <v>05|09|12|19</v>
          </cell>
          <cell r="X215" t="str">
            <v>09|12</v>
          </cell>
          <cell r="Y215"/>
        </row>
        <row r="216">
          <cell r="E216">
            <v>169914</v>
          </cell>
          <cell r="F216" t="str">
            <v>MITESH DAYAL</v>
          </cell>
          <cell r="G216" t="str">
            <v>CP</v>
          </cell>
          <cell r="H216" t="str">
            <v>GHAZIABAD</v>
          </cell>
          <cell r="I216" t="str">
            <v>A</v>
          </cell>
          <cell r="J216" t="str">
            <v>B Z</v>
          </cell>
          <cell r="K216">
            <v>3000</v>
          </cell>
          <cell r="L216">
            <v>5000</v>
          </cell>
          <cell r="M216">
            <v>0</v>
          </cell>
          <cell r="N216"/>
          <cell r="O216">
            <v>13000</v>
          </cell>
          <cell r="P216"/>
          <cell r="Q216" t="str">
            <v>NXP RD CP</v>
          </cell>
          <cell r="R216"/>
          <cell r="S216"/>
          <cell r="T216" t="str">
            <v>Y</v>
          </cell>
          <cell r="U216"/>
          <cell r="V216"/>
          <cell r="W216" t="str">
            <v>01|15|20</v>
          </cell>
          <cell r="X216" t="str">
            <v>01|20</v>
          </cell>
          <cell r="Y216"/>
        </row>
        <row r="217">
          <cell r="E217">
            <v>169921</v>
          </cell>
          <cell r="F217" t="str">
            <v>A K MEHROTRA</v>
          </cell>
          <cell r="G217" t="str">
            <v>CP</v>
          </cell>
          <cell r="H217" t="str">
            <v>GHAZIABAD</v>
          </cell>
          <cell r="I217" t="str">
            <v>A</v>
          </cell>
          <cell r="J217" t="str">
            <v>B Z</v>
          </cell>
          <cell r="K217">
            <v>0</v>
          </cell>
          <cell r="L217">
            <v>2000</v>
          </cell>
          <cell r="M217">
            <v>0</v>
          </cell>
          <cell r="N217"/>
          <cell r="O217">
            <v>3000</v>
          </cell>
          <cell r="P217"/>
          <cell r="Q217" t="str">
            <v>NXP RD CP</v>
          </cell>
          <cell r="R217" t="str">
            <v>Y</v>
          </cell>
          <cell r="S217"/>
          <cell r="T217" t="str">
            <v>Y</v>
          </cell>
          <cell r="U217"/>
          <cell r="V217"/>
          <cell r="W217" t="str">
            <v>01|20</v>
          </cell>
          <cell r="X217" t="str">
            <v>01|20</v>
          </cell>
          <cell r="Y217"/>
        </row>
        <row r="218">
          <cell r="E218">
            <v>256066</v>
          </cell>
          <cell r="F218" t="str">
            <v>PRANAY SWARNKAR</v>
          </cell>
          <cell r="G218" t="str">
            <v>CP</v>
          </cell>
          <cell r="H218" t="str">
            <v>GHAZIABAD</v>
          </cell>
          <cell r="I218" t="str">
            <v>A</v>
          </cell>
          <cell r="J218" t="str">
            <v>A Z</v>
          </cell>
          <cell r="K218">
            <v>0</v>
          </cell>
          <cell r="L218">
            <v>1800</v>
          </cell>
          <cell r="M218">
            <v>2400</v>
          </cell>
          <cell r="N218"/>
          <cell r="O218">
            <v>4000</v>
          </cell>
          <cell r="P218"/>
          <cell r="Q218" t="str">
            <v>PRU CP</v>
          </cell>
          <cell r="R218" t="str">
            <v>Y</v>
          </cell>
          <cell r="S218" t="str">
            <v>Y</v>
          </cell>
          <cell r="T218"/>
          <cell r="U218"/>
          <cell r="V218"/>
          <cell r="W218">
            <v>17</v>
          </cell>
          <cell r="X218">
            <v>24</v>
          </cell>
          <cell r="Y218"/>
        </row>
        <row r="219">
          <cell r="E219">
            <v>18457</v>
          </cell>
          <cell r="F219" t="str">
            <v>R K PODDAR</v>
          </cell>
          <cell r="G219" t="str">
            <v>SUR</v>
          </cell>
          <cell r="H219" t="str">
            <v>GHAZIABAD</v>
          </cell>
          <cell r="I219" t="str">
            <v>A</v>
          </cell>
          <cell r="J219" t="str">
            <v>C Z</v>
          </cell>
          <cell r="K219">
            <v>0</v>
          </cell>
          <cell r="L219">
            <v>3000</v>
          </cell>
          <cell r="M219">
            <v>0</v>
          </cell>
          <cell r="N219"/>
          <cell r="O219">
            <v>2500</v>
          </cell>
          <cell r="P219"/>
          <cell r="Q219"/>
          <cell r="R219"/>
          <cell r="S219"/>
          <cell r="T219"/>
          <cell r="U219"/>
          <cell r="V219"/>
          <cell r="W219" t="str">
            <v>03|11</v>
          </cell>
          <cell r="X219">
            <v>0</v>
          </cell>
          <cell r="Y219"/>
        </row>
        <row r="220">
          <cell r="E220">
            <v>116688</v>
          </cell>
          <cell r="F220" t="str">
            <v>ASHISH KUMAR AGARWAL</v>
          </cell>
          <cell r="G220" t="str">
            <v>CHEST</v>
          </cell>
          <cell r="H220" t="str">
            <v>GHAZIABAD</v>
          </cell>
          <cell r="I220" t="str">
            <v>VIP</v>
          </cell>
          <cell r="J220" t="str">
            <v>A Z</v>
          </cell>
          <cell r="K220">
            <v>0</v>
          </cell>
          <cell r="L220">
            <v>1000</v>
          </cell>
          <cell r="M220">
            <v>0</v>
          </cell>
          <cell r="N220"/>
          <cell r="O220">
            <v>1500</v>
          </cell>
          <cell r="P220"/>
          <cell r="Q220" t="str">
            <v>NXP RD CHEST</v>
          </cell>
          <cell r="R220"/>
          <cell r="S220" t="str">
            <v>Y</v>
          </cell>
          <cell r="T220" t="str">
            <v>Y</v>
          </cell>
          <cell r="U220"/>
          <cell r="V220"/>
          <cell r="W220">
            <v>4</v>
          </cell>
          <cell r="X220" t="str">
            <v>04,24,29</v>
          </cell>
          <cell r="Y220"/>
        </row>
        <row r="221">
          <cell r="E221">
            <v>261332</v>
          </cell>
          <cell r="F221" t="str">
            <v>MANISHA GARG</v>
          </cell>
          <cell r="G221" t="str">
            <v>CP</v>
          </cell>
          <cell r="H221" t="str">
            <v>GHAZIABAD</v>
          </cell>
          <cell r="I221" t="str">
            <v>VIP</v>
          </cell>
          <cell r="J221" t="str">
            <v>B L</v>
          </cell>
          <cell r="K221">
            <v>10000</v>
          </cell>
          <cell r="L221">
            <v>15000</v>
          </cell>
          <cell r="M221">
            <v>2000</v>
          </cell>
          <cell r="N221"/>
          <cell r="O221">
            <v>23500</v>
          </cell>
          <cell r="P221"/>
          <cell r="Q221" t="str">
            <v>NXP RD CP</v>
          </cell>
          <cell r="R221"/>
          <cell r="S221"/>
          <cell r="T221"/>
          <cell r="U221"/>
          <cell r="V221"/>
          <cell r="W221" t="str">
            <v>05|19</v>
          </cell>
          <cell r="X221">
            <v>0</v>
          </cell>
          <cell r="Y221"/>
        </row>
        <row r="222">
          <cell r="E222">
            <v>224748</v>
          </cell>
          <cell r="F222" t="str">
            <v>NITIN KAUSHIK</v>
          </cell>
          <cell r="G222" t="str">
            <v>ORTHO</v>
          </cell>
          <cell r="H222" t="str">
            <v>GHAZIABAD</v>
          </cell>
          <cell r="I222" t="str">
            <v>A</v>
          </cell>
          <cell r="J222" t="str">
            <v>B Z</v>
          </cell>
          <cell r="K222">
            <v>0</v>
          </cell>
          <cell r="L222">
            <v>2000</v>
          </cell>
          <cell r="M222">
            <v>0</v>
          </cell>
          <cell r="N222"/>
          <cell r="O222">
            <v>0</v>
          </cell>
          <cell r="P222"/>
          <cell r="Q222" t="str">
            <v>NXP ORTHO</v>
          </cell>
          <cell r="R222" t="str">
            <v>Y</v>
          </cell>
          <cell r="S222" t="str">
            <v>Y</v>
          </cell>
          <cell r="T222" t="str">
            <v>Y</v>
          </cell>
          <cell r="U222"/>
          <cell r="V222"/>
          <cell r="W222">
            <v>4</v>
          </cell>
          <cell r="X222">
            <v>4</v>
          </cell>
          <cell r="Y222"/>
        </row>
        <row r="223">
          <cell r="E223">
            <v>279336</v>
          </cell>
          <cell r="F223" t="str">
            <v>NISHANT RAJ SHARMA</v>
          </cell>
          <cell r="G223" t="str">
            <v>ORTHO</v>
          </cell>
          <cell r="H223" t="str">
            <v>GHAZIABAD</v>
          </cell>
          <cell r="I223" t="str">
            <v>VIP</v>
          </cell>
          <cell r="J223" t="str">
            <v>B Z</v>
          </cell>
          <cell r="K223" t="e">
            <v>#N/A</v>
          </cell>
          <cell r="L223" t="e">
            <v>#N/A</v>
          </cell>
          <cell r="M223" t="e">
            <v>#N/A</v>
          </cell>
          <cell r="N223"/>
          <cell r="O223">
            <v>0</v>
          </cell>
          <cell r="P223"/>
          <cell r="Q223"/>
          <cell r="R223"/>
          <cell r="S223"/>
          <cell r="T223"/>
          <cell r="U223"/>
          <cell r="V223"/>
          <cell r="W223">
            <v>0</v>
          </cell>
          <cell r="X223">
            <v>0</v>
          </cell>
          <cell r="Y223"/>
        </row>
        <row r="224">
          <cell r="E224">
            <v>16022</v>
          </cell>
          <cell r="F224" t="str">
            <v>AMIT GUPTA</v>
          </cell>
          <cell r="G224" t="str">
            <v>NEPH</v>
          </cell>
          <cell r="H224" t="str">
            <v>GHAZIABAD</v>
          </cell>
          <cell r="I224" t="str">
            <v>Excel</v>
          </cell>
          <cell r="J224" t="str">
            <v>B Z</v>
          </cell>
          <cell r="K224" t="e">
            <v>#N/A</v>
          </cell>
          <cell r="L224" t="e">
            <v>#N/A</v>
          </cell>
          <cell r="M224" t="e">
            <v>#N/A</v>
          </cell>
          <cell r="N224"/>
          <cell r="O224">
            <v>5500</v>
          </cell>
          <cell r="P224"/>
          <cell r="Q224"/>
          <cell r="R224"/>
          <cell r="S224"/>
          <cell r="T224"/>
          <cell r="U224"/>
          <cell r="V224"/>
          <cell r="W224">
            <v>19</v>
          </cell>
          <cell r="X224">
            <v>0</v>
          </cell>
          <cell r="Y224"/>
        </row>
        <row r="225">
          <cell r="E225">
            <v>32813</v>
          </cell>
          <cell r="F225" t="str">
            <v>SUDHANSHOO AGARWAL</v>
          </cell>
          <cell r="G225" t="str">
            <v>ORTHO</v>
          </cell>
          <cell r="H225" t="str">
            <v>GHAZIABAD</v>
          </cell>
          <cell r="I225" t="str">
            <v>A</v>
          </cell>
          <cell r="J225" t="str">
            <v>B Z</v>
          </cell>
          <cell r="K225">
            <v>0</v>
          </cell>
          <cell r="L225">
            <v>0</v>
          </cell>
          <cell r="M225">
            <v>0</v>
          </cell>
          <cell r="N225"/>
          <cell r="O225">
            <v>0</v>
          </cell>
          <cell r="P225"/>
          <cell r="Q225"/>
          <cell r="R225"/>
          <cell r="S225"/>
          <cell r="T225"/>
          <cell r="U225"/>
          <cell r="V225"/>
          <cell r="W225">
            <v>0</v>
          </cell>
          <cell r="X225">
            <v>0</v>
          </cell>
          <cell r="Y225"/>
        </row>
        <row r="226">
          <cell r="E226">
            <v>32823</v>
          </cell>
          <cell r="F226" t="str">
            <v>ASHOK KUMAR GUPTA</v>
          </cell>
          <cell r="G226" t="str">
            <v>ORTHO</v>
          </cell>
          <cell r="H226" t="str">
            <v>GHAZIABAD</v>
          </cell>
          <cell r="I226" t="str">
            <v>Excel</v>
          </cell>
          <cell r="J226" t="str">
            <v>B Z</v>
          </cell>
          <cell r="K226" t="e">
            <v>#N/A</v>
          </cell>
          <cell r="L226" t="e">
            <v>#N/A</v>
          </cell>
          <cell r="M226" t="e">
            <v>#N/A</v>
          </cell>
          <cell r="N226"/>
          <cell r="O226">
            <v>0</v>
          </cell>
          <cell r="P226"/>
          <cell r="Q226"/>
          <cell r="R226"/>
          <cell r="S226"/>
          <cell r="T226"/>
          <cell r="U226"/>
          <cell r="V226"/>
          <cell r="W226">
            <v>0</v>
          </cell>
          <cell r="X226">
            <v>0</v>
          </cell>
          <cell r="Y226"/>
        </row>
        <row r="227">
          <cell r="E227">
            <v>50535</v>
          </cell>
          <cell r="F227" t="str">
            <v>V B JINDAL</v>
          </cell>
          <cell r="G227" t="str">
            <v>CP</v>
          </cell>
          <cell r="H227" t="str">
            <v>GHAZIABAD</v>
          </cell>
          <cell r="I227" t="str">
            <v>A</v>
          </cell>
          <cell r="J227" t="str">
            <v>A Z</v>
          </cell>
          <cell r="K227">
            <v>3000</v>
          </cell>
          <cell r="L227">
            <v>3000</v>
          </cell>
          <cell r="M227">
            <v>0</v>
          </cell>
          <cell r="N227"/>
          <cell r="O227">
            <v>3500</v>
          </cell>
          <cell r="P227"/>
          <cell r="Q227" t="str">
            <v xml:space="preserve">PRU CP </v>
          </cell>
          <cell r="R227" t="str">
            <v>Y</v>
          </cell>
          <cell r="S227"/>
          <cell r="T227" t="str">
            <v>Y</v>
          </cell>
          <cell r="U227"/>
          <cell r="V227"/>
          <cell r="W227" t="str">
            <v>04|11</v>
          </cell>
          <cell r="X227">
            <v>0</v>
          </cell>
          <cell r="Y227"/>
        </row>
        <row r="228">
          <cell r="E228">
            <v>50552</v>
          </cell>
          <cell r="F228" t="str">
            <v>RAJESH KUMAR RAJORA</v>
          </cell>
          <cell r="G228" t="str">
            <v>CP</v>
          </cell>
          <cell r="H228" t="str">
            <v>GHAZIABAD</v>
          </cell>
          <cell r="I228" t="str">
            <v>VIP</v>
          </cell>
          <cell r="J228" t="str">
            <v>A Z</v>
          </cell>
          <cell r="K228">
            <v>0</v>
          </cell>
          <cell r="L228">
            <v>0</v>
          </cell>
          <cell r="M228">
            <v>0</v>
          </cell>
          <cell r="N228"/>
          <cell r="O228">
            <v>0</v>
          </cell>
          <cell r="P228"/>
          <cell r="Q228" t="str">
            <v>NXP RD CP</v>
          </cell>
          <cell r="R228" t="str">
            <v>Y</v>
          </cell>
          <cell r="S228"/>
          <cell r="T228"/>
          <cell r="U228"/>
          <cell r="V228"/>
          <cell r="W228">
            <v>19</v>
          </cell>
          <cell r="X228">
            <v>0</v>
          </cell>
          <cell r="Y228"/>
        </row>
        <row r="229">
          <cell r="E229">
            <v>50558</v>
          </cell>
          <cell r="F229" t="str">
            <v>NARESH KAPOOR</v>
          </cell>
          <cell r="G229" t="str">
            <v>ANEST</v>
          </cell>
          <cell r="H229" t="str">
            <v>GHAZIABAD</v>
          </cell>
          <cell r="I229" t="str">
            <v>VIP</v>
          </cell>
          <cell r="J229" t="str">
            <v>A Z</v>
          </cell>
          <cell r="K229" t="e">
            <v>#N/A</v>
          </cell>
          <cell r="L229" t="e">
            <v>#N/A</v>
          </cell>
          <cell r="M229" t="e">
            <v>#N/A</v>
          </cell>
          <cell r="N229"/>
          <cell r="O229">
            <v>0</v>
          </cell>
          <cell r="P229"/>
          <cell r="Q229"/>
          <cell r="R229"/>
          <cell r="S229"/>
          <cell r="T229"/>
          <cell r="U229"/>
          <cell r="V229"/>
          <cell r="W229">
            <v>15</v>
          </cell>
          <cell r="X229">
            <v>0</v>
          </cell>
          <cell r="Y229"/>
        </row>
        <row r="230">
          <cell r="E230">
            <v>56386</v>
          </cell>
          <cell r="F230" t="str">
            <v>ARUN KUMAR GOEL</v>
          </cell>
          <cell r="G230" t="str">
            <v>SUR</v>
          </cell>
          <cell r="H230" t="str">
            <v>GHAZIABAD</v>
          </cell>
          <cell r="I230" t="str">
            <v>Excel</v>
          </cell>
          <cell r="J230" t="str">
            <v>C Z</v>
          </cell>
          <cell r="K230" t="e">
            <v>#N/A</v>
          </cell>
          <cell r="L230" t="e">
            <v>#N/A</v>
          </cell>
          <cell r="M230" t="e">
            <v>#N/A</v>
          </cell>
          <cell r="N230"/>
          <cell r="O230">
            <v>0</v>
          </cell>
          <cell r="P230"/>
          <cell r="Q230" t="str">
            <v>PRU SURG</v>
          </cell>
          <cell r="R230" t="str">
            <v>Y</v>
          </cell>
          <cell r="S230"/>
          <cell r="T230" t="str">
            <v>Y</v>
          </cell>
          <cell r="U230"/>
          <cell r="V230"/>
          <cell r="W230">
            <v>0</v>
          </cell>
          <cell r="X230">
            <v>0</v>
          </cell>
          <cell r="Y230"/>
        </row>
        <row r="231">
          <cell r="E231">
            <v>111506</v>
          </cell>
          <cell r="F231" t="str">
            <v>MADHU PODDAR</v>
          </cell>
          <cell r="G231" t="str">
            <v>CP</v>
          </cell>
          <cell r="H231" t="str">
            <v>GHAZIABAD</v>
          </cell>
          <cell r="I231" t="str">
            <v>A</v>
          </cell>
          <cell r="J231" t="str">
            <v>B Z</v>
          </cell>
          <cell r="K231">
            <v>5000</v>
          </cell>
          <cell r="L231">
            <v>14000</v>
          </cell>
          <cell r="M231">
            <v>0</v>
          </cell>
          <cell r="N231"/>
          <cell r="O231">
            <v>14000</v>
          </cell>
          <cell r="P231"/>
          <cell r="Q231" t="str">
            <v>NXP RD CP</v>
          </cell>
          <cell r="R231" t="str">
            <v>Y</v>
          </cell>
          <cell r="S231"/>
          <cell r="T231"/>
          <cell r="U231"/>
          <cell r="V231"/>
          <cell r="W231" t="str">
            <v>03|11</v>
          </cell>
          <cell r="X231">
            <v>0</v>
          </cell>
          <cell r="Y231"/>
        </row>
        <row r="232">
          <cell r="E232">
            <v>111509</v>
          </cell>
          <cell r="F232" t="str">
            <v>RAJEEV KUMAR</v>
          </cell>
          <cell r="G232" t="str">
            <v>CP</v>
          </cell>
          <cell r="H232" t="str">
            <v>GHAZIABAD</v>
          </cell>
          <cell r="I232" t="str">
            <v>A</v>
          </cell>
          <cell r="J232" t="str">
            <v>B Z</v>
          </cell>
          <cell r="K232">
            <v>5000</v>
          </cell>
          <cell r="L232">
            <v>12000</v>
          </cell>
          <cell r="M232">
            <v>0</v>
          </cell>
          <cell r="N232"/>
          <cell r="O232">
            <v>16500</v>
          </cell>
          <cell r="P232"/>
          <cell r="Q232" t="str">
            <v>URST CP</v>
          </cell>
          <cell r="R232"/>
          <cell r="S232"/>
          <cell r="T232"/>
          <cell r="U232"/>
          <cell r="V232"/>
          <cell r="W232" t="str">
            <v>06|08|12</v>
          </cell>
          <cell r="X232" t="str">
            <v>06|12</v>
          </cell>
          <cell r="Y232"/>
        </row>
        <row r="233">
          <cell r="E233">
            <v>111512</v>
          </cell>
          <cell r="F233" t="str">
            <v>NARESH RAGHAV</v>
          </cell>
          <cell r="G233" t="str">
            <v>CHEST</v>
          </cell>
          <cell r="H233" t="str">
            <v>GHAZIABAD</v>
          </cell>
          <cell r="I233" t="str">
            <v>A</v>
          </cell>
          <cell r="J233" t="str">
            <v>B Z</v>
          </cell>
          <cell r="K233">
            <v>0</v>
          </cell>
          <cell r="L233">
            <v>0</v>
          </cell>
          <cell r="M233">
            <v>0</v>
          </cell>
          <cell r="N233"/>
          <cell r="O233">
            <v>0</v>
          </cell>
          <cell r="P233"/>
          <cell r="Q233" t="str">
            <v>NXP RD CHEST</v>
          </cell>
          <cell r="R233"/>
          <cell r="S233"/>
          <cell r="T233"/>
          <cell r="U233"/>
          <cell r="V233"/>
          <cell r="W233">
            <v>2</v>
          </cell>
          <cell r="X233">
            <v>0</v>
          </cell>
          <cell r="Y233"/>
        </row>
        <row r="234">
          <cell r="E234">
            <v>140119</v>
          </cell>
          <cell r="F234" t="str">
            <v>D N BHAT</v>
          </cell>
          <cell r="G234" t="str">
            <v>SUR</v>
          </cell>
          <cell r="H234" t="str">
            <v>GHAZIABAD</v>
          </cell>
          <cell r="I234" t="str">
            <v>A</v>
          </cell>
          <cell r="J234" t="str">
            <v>B Z</v>
          </cell>
          <cell r="K234" t="e">
            <v>#N/A</v>
          </cell>
          <cell r="L234" t="e">
            <v>#N/A</v>
          </cell>
          <cell r="M234" t="e">
            <v>#N/A</v>
          </cell>
          <cell r="N234"/>
          <cell r="O234">
            <v>0</v>
          </cell>
          <cell r="P234"/>
          <cell r="Q234" t="str">
            <v>NXP GAST</v>
          </cell>
          <cell r="R234" t="str">
            <v>Y</v>
          </cell>
          <cell r="S234"/>
          <cell r="T234" t="str">
            <v>Y</v>
          </cell>
          <cell r="U234"/>
          <cell r="V234"/>
          <cell r="W234">
            <v>0</v>
          </cell>
          <cell r="X234">
            <v>0</v>
          </cell>
          <cell r="Y234"/>
        </row>
        <row r="235">
          <cell r="E235">
            <v>221030</v>
          </cell>
          <cell r="F235" t="str">
            <v>SUMIT KUMAR</v>
          </cell>
          <cell r="G235" t="str">
            <v>CARD</v>
          </cell>
          <cell r="H235" t="str">
            <v>GHAZIABAD</v>
          </cell>
          <cell r="I235" t="str">
            <v>A</v>
          </cell>
          <cell r="J235" t="str">
            <v>B Z</v>
          </cell>
          <cell r="K235">
            <v>0</v>
          </cell>
          <cell r="L235">
            <v>0</v>
          </cell>
          <cell r="M235">
            <v>0</v>
          </cell>
          <cell r="N235"/>
          <cell r="O235">
            <v>0</v>
          </cell>
          <cell r="P235"/>
          <cell r="Q235" t="str">
            <v>PRU CARD</v>
          </cell>
          <cell r="R235"/>
          <cell r="S235"/>
          <cell r="T235"/>
          <cell r="U235"/>
          <cell r="V235"/>
          <cell r="W235">
            <v>0</v>
          </cell>
          <cell r="X235">
            <v>0</v>
          </cell>
          <cell r="Y235"/>
        </row>
        <row r="236">
          <cell r="E236">
            <v>75893</v>
          </cell>
          <cell r="F236" t="str">
            <v>SUMIT MOWAR</v>
          </cell>
          <cell r="G236" t="str">
            <v>ORTHO</v>
          </cell>
          <cell r="H236" t="str">
            <v>GHAZIABAD</v>
          </cell>
          <cell r="I236" t="str">
            <v>A</v>
          </cell>
          <cell r="J236" t="str">
            <v>B Z</v>
          </cell>
          <cell r="K236">
            <v>3000</v>
          </cell>
          <cell r="L236">
            <v>3000</v>
          </cell>
          <cell r="M236">
            <v>0</v>
          </cell>
          <cell r="N236"/>
          <cell r="O236">
            <v>3000</v>
          </cell>
          <cell r="P236"/>
          <cell r="Q236"/>
          <cell r="R236"/>
          <cell r="S236"/>
          <cell r="T236"/>
          <cell r="U236"/>
          <cell r="V236"/>
          <cell r="W236" t="str">
            <v>04|19</v>
          </cell>
          <cell r="X236">
            <v>4</v>
          </cell>
          <cell r="Y236"/>
        </row>
        <row r="237">
          <cell r="E237">
            <v>126604</v>
          </cell>
          <cell r="F237" t="str">
            <v>MUKUL GUPTA</v>
          </cell>
          <cell r="G237" t="str">
            <v>CP</v>
          </cell>
          <cell r="H237" t="str">
            <v>GHAZIABAD</v>
          </cell>
          <cell r="I237" t="str">
            <v>VIP</v>
          </cell>
          <cell r="J237" t="str">
            <v>C Z</v>
          </cell>
          <cell r="K237">
            <v>0</v>
          </cell>
          <cell r="L237">
            <v>0</v>
          </cell>
          <cell r="M237">
            <v>0</v>
          </cell>
          <cell r="N237"/>
          <cell r="O237">
            <v>3000</v>
          </cell>
          <cell r="P237"/>
          <cell r="Q237" t="str">
            <v>NXP RD CP</v>
          </cell>
          <cell r="R237" t="str">
            <v>Y</v>
          </cell>
          <cell r="S237"/>
          <cell r="T237"/>
          <cell r="U237"/>
          <cell r="V237"/>
          <cell r="W237" t="str">
            <v>05|09|19</v>
          </cell>
          <cell r="X237">
            <v>9</v>
          </cell>
          <cell r="Y237"/>
        </row>
        <row r="238">
          <cell r="E238">
            <v>171678</v>
          </cell>
          <cell r="F238" t="str">
            <v>ARUN KUMAR GARG</v>
          </cell>
          <cell r="G238" t="str">
            <v>CP</v>
          </cell>
          <cell r="H238" t="str">
            <v>GHAZIABAD</v>
          </cell>
          <cell r="I238" t="str">
            <v>A</v>
          </cell>
          <cell r="J238" t="str">
            <v>B Z</v>
          </cell>
          <cell r="K238">
            <v>0</v>
          </cell>
          <cell r="L238">
            <v>4000</v>
          </cell>
          <cell r="M238">
            <v>0</v>
          </cell>
          <cell r="N238"/>
          <cell r="O238">
            <v>3500</v>
          </cell>
          <cell r="P238"/>
          <cell r="Q238" t="str">
            <v>PRU CP</v>
          </cell>
          <cell r="R238" t="str">
            <v>Y</v>
          </cell>
          <cell r="S238"/>
          <cell r="T238"/>
          <cell r="U238"/>
          <cell r="V238"/>
          <cell r="W238" t="str">
            <v>08|11</v>
          </cell>
          <cell r="X238">
            <v>0</v>
          </cell>
          <cell r="Y238"/>
        </row>
        <row r="239">
          <cell r="E239">
            <v>213802</v>
          </cell>
          <cell r="F239" t="str">
            <v>NILKAMAL GOLA</v>
          </cell>
          <cell r="G239" t="str">
            <v>SUR</v>
          </cell>
          <cell r="H239" t="str">
            <v>GHAZIABAD</v>
          </cell>
          <cell r="I239" t="str">
            <v>A</v>
          </cell>
          <cell r="J239" t="str">
            <v>B Z</v>
          </cell>
          <cell r="K239" t="e">
            <v>#N/A</v>
          </cell>
          <cell r="L239" t="e">
            <v>#N/A</v>
          </cell>
          <cell r="M239" t="e">
            <v>#N/A</v>
          </cell>
          <cell r="N239"/>
          <cell r="O239">
            <v>5000</v>
          </cell>
          <cell r="P239"/>
          <cell r="Q239" t="str">
            <v>NXP RD SURG</v>
          </cell>
          <cell r="R239" t="str">
            <v>Y</v>
          </cell>
          <cell r="S239" t="str">
            <v>Y</v>
          </cell>
          <cell r="T239"/>
          <cell r="U239"/>
          <cell r="V239"/>
          <cell r="W239" t="str">
            <v>06|09|12</v>
          </cell>
          <cell r="X239" t="str">
            <v>06,09,12,24</v>
          </cell>
          <cell r="Y239"/>
        </row>
        <row r="240">
          <cell r="E240">
            <v>241725</v>
          </cell>
          <cell r="F240" t="str">
            <v>A.K GUPTA</v>
          </cell>
          <cell r="G240" t="str">
            <v>CP</v>
          </cell>
          <cell r="H240" t="str">
            <v>GHAZIABAD</v>
          </cell>
          <cell r="I240" t="str">
            <v>VIP</v>
          </cell>
          <cell r="J240" t="str">
            <v>B Z</v>
          </cell>
          <cell r="K240" t="e">
            <v>#N/A</v>
          </cell>
          <cell r="L240" t="e">
            <v>#N/A</v>
          </cell>
          <cell r="M240" t="e">
            <v>#N/A</v>
          </cell>
          <cell r="N240"/>
          <cell r="O240">
            <v>6000</v>
          </cell>
          <cell r="P240"/>
          <cell r="Q240" t="str">
            <v>NXP RD CP</v>
          </cell>
          <cell r="R240" t="str">
            <v>Y</v>
          </cell>
          <cell r="S240"/>
          <cell r="T240"/>
          <cell r="U240"/>
          <cell r="V240"/>
          <cell r="W240" t="str">
            <v>06|17</v>
          </cell>
          <cell r="X240">
            <v>6</v>
          </cell>
          <cell r="Y240"/>
        </row>
        <row r="241">
          <cell r="E241">
            <v>290752</v>
          </cell>
          <cell r="F241" t="str">
            <v>HIMANSHU BHARDWAJ</v>
          </cell>
          <cell r="G241" t="str">
            <v>CP</v>
          </cell>
          <cell r="H241" t="str">
            <v>GHAZIABAD</v>
          </cell>
          <cell r="I241" t="str">
            <v>Excel</v>
          </cell>
          <cell r="J241" t="str">
            <v>B Z</v>
          </cell>
          <cell r="K241">
            <v>0</v>
          </cell>
          <cell r="L241">
            <v>0</v>
          </cell>
          <cell r="M241">
            <v>0</v>
          </cell>
          <cell r="N241"/>
          <cell r="O241">
            <v>0</v>
          </cell>
          <cell r="P241"/>
          <cell r="Q241" t="str">
            <v>NXP IT CP</v>
          </cell>
          <cell r="R241" t="str">
            <v>Y</v>
          </cell>
          <cell r="S241"/>
          <cell r="T241"/>
          <cell r="U241"/>
          <cell r="V241"/>
          <cell r="W241">
            <v>11</v>
          </cell>
          <cell r="X241">
            <v>0</v>
          </cell>
          <cell r="Y241"/>
        </row>
        <row r="242">
          <cell r="E242">
            <v>290765</v>
          </cell>
          <cell r="F242" t="str">
            <v>ARVIND CHAUDHARY</v>
          </cell>
          <cell r="G242" t="str">
            <v>CP</v>
          </cell>
          <cell r="H242" t="str">
            <v>GHAZIABAD</v>
          </cell>
          <cell r="I242" t="str">
            <v>A</v>
          </cell>
          <cell r="J242" t="str">
            <v>B Z</v>
          </cell>
          <cell r="K242">
            <v>2200</v>
          </cell>
          <cell r="L242">
            <v>3800</v>
          </cell>
          <cell r="M242">
            <v>0</v>
          </cell>
          <cell r="N242"/>
          <cell r="O242">
            <v>3000</v>
          </cell>
          <cell r="P242"/>
          <cell r="Q242" t="str">
            <v>NXP IT CP</v>
          </cell>
          <cell r="R242" t="str">
            <v>Y</v>
          </cell>
          <cell r="S242"/>
          <cell r="T242"/>
          <cell r="U242"/>
          <cell r="V242"/>
          <cell r="W242" t="str">
            <v>06|11</v>
          </cell>
          <cell r="X242">
            <v>6</v>
          </cell>
          <cell r="Y242"/>
        </row>
        <row r="243">
          <cell r="E243">
            <v>126981</v>
          </cell>
          <cell r="F243" t="str">
            <v>ASHOK KUMAR</v>
          </cell>
          <cell r="G243" t="str">
            <v>CP</v>
          </cell>
          <cell r="H243" t="str">
            <v>GHAZIABAD</v>
          </cell>
          <cell r="I243" t="str">
            <v>A</v>
          </cell>
          <cell r="J243" t="str">
            <v>B Z</v>
          </cell>
          <cell r="K243">
            <v>0</v>
          </cell>
          <cell r="L243">
            <v>0</v>
          </cell>
          <cell r="M243">
            <v>0</v>
          </cell>
          <cell r="N243"/>
          <cell r="O243">
            <v>1000</v>
          </cell>
          <cell r="P243"/>
          <cell r="Q243" t="str">
            <v>NXP IT CP</v>
          </cell>
          <cell r="R243"/>
          <cell r="S243"/>
          <cell r="T243"/>
          <cell r="U243"/>
          <cell r="V243"/>
          <cell r="W243" t="str">
            <v>03|11</v>
          </cell>
          <cell r="X243">
            <v>0</v>
          </cell>
          <cell r="Y243"/>
        </row>
        <row r="244">
          <cell r="E244">
            <v>221611</v>
          </cell>
          <cell r="F244" t="str">
            <v>AMAN MATHUR</v>
          </cell>
          <cell r="G244" t="str">
            <v>CP</v>
          </cell>
          <cell r="H244" t="str">
            <v>GHAZIABAD</v>
          </cell>
          <cell r="I244" t="str">
            <v>A</v>
          </cell>
          <cell r="J244" t="str">
            <v>B Z</v>
          </cell>
          <cell r="K244">
            <v>0</v>
          </cell>
          <cell r="L244">
            <v>2000</v>
          </cell>
          <cell r="M244">
            <v>0</v>
          </cell>
          <cell r="N244"/>
          <cell r="O244">
            <v>7000</v>
          </cell>
          <cell r="P244"/>
          <cell r="Q244" t="str">
            <v>URST CP</v>
          </cell>
          <cell r="R244" t="str">
            <v>Y</v>
          </cell>
          <cell r="S244" t="str">
            <v>Y</v>
          </cell>
          <cell r="T244"/>
          <cell r="U244"/>
          <cell r="V244"/>
          <cell r="W244" t="str">
            <v>04|09|12|19</v>
          </cell>
          <cell r="X244" t="str">
            <v>04,09,12</v>
          </cell>
          <cell r="Y244"/>
        </row>
        <row r="245">
          <cell r="E245">
            <v>75876</v>
          </cell>
          <cell r="F245" t="str">
            <v>NITIN KANSAL</v>
          </cell>
          <cell r="G245" t="str">
            <v>ORTHO</v>
          </cell>
          <cell r="H245" t="str">
            <v>GHAZIABAD</v>
          </cell>
          <cell r="I245" t="str">
            <v>A</v>
          </cell>
          <cell r="J245" t="str">
            <v>B Z</v>
          </cell>
          <cell r="K245">
            <v>0</v>
          </cell>
          <cell r="L245">
            <v>0</v>
          </cell>
          <cell r="M245">
            <v>0</v>
          </cell>
          <cell r="N245"/>
          <cell r="O245">
            <v>0</v>
          </cell>
          <cell r="P245"/>
          <cell r="Q245"/>
          <cell r="R245"/>
          <cell r="S245"/>
          <cell r="T245"/>
          <cell r="U245"/>
          <cell r="V245"/>
          <cell r="W245" t="str">
            <v>06|12</v>
          </cell>
          <cell r="X245" t="str">
            <v>06|12</v>
          </cell>
          <cell r="Y245"/>
        </row>
        <row r="246">
          <cell r="E246">
            <v>233873</v>
          </cell>
          <cell r="F246" t="str">
            <v>ABIJIT SINGH</v>
          </cell>
          <cell r="G246" t="str">
            <v>ORTHO</v>
          </cell>
          <cell r="H246" t="str">
            <v>GHAZIABAD</v>
          </cell>
          <cell r="I246" t="str">
            <v>VIP</v>
          </cell>
          <cell r="J246" t="str">
            <v>B Z</v>
          </cell>
          <cell r="K246" t="e">
            <v>#N/A</v>
          </cell>
          <cell r="L246" t="e">
            <v>#N/A</v>
          </cell>
          <cell r="M246" t="e">
            <v>#N/A</v>
          </cell>
          <cell r="N246"/>
          <cell r="O246">
            <v>0</v>
          </cell>
          <cell r="P246"/>
          <cell r="Q246"/>
          <cell r="R246"/>
          <cell r="S246"/>
          <cell r="T246"/>
          <cell r="U246"/>
          <cell r="V246"/>
          <cell r="W246">
            <v>0</v>
          </cell>
          <cell r="X246">
            <v>0</v>
          </cell>
          <cell r="Y246"/>
        </row>
        <row r="247">
          <cell r="E247">
            <v>126301</v>
          </cell>
          <cell r="F247" t="str">
            <v>B D ARORA</v>
          </cell>
          <cell r="G247" t="str">
            <v>CP</v>
          </cell>
          <cell r="H247" t="str">
            <v>GHAZIABAD</v>
          </cell>
          <cell r="I247" t="str">
            <v>A</v>
          </cell>
          <cell r="J247" t="str">
            <v>B Z</v>
          </cell>
          <cell r="K247">
            <v>0</v>
          </cell>
          <cell r="L247">
            <v>0</v>
          </cell>
          <cell r="M247">
            <v>0</v>
          </cell>
          <cell r="N247"/>
          <cell r="O247">
            <v>0</v>
          </cell>
          <cell r="P247"/>
          <cell r="Q247"/>
          <cell r="R247"/>
          <cell r="S247"/>
          <cell r="T247"/>
          <cell r="U247"/>
          <cell r="V247"/>
          <cell r="W247" t="str">
            <v>08|11</v>
          </cell>
          <cell r="X247">
            <v>0</v>
          </cell>
          <cell r="Y247"/>
        </row>
        <row r="248">
          <cell r="E248">
            <v>126306</v>
          </cell>
          <cell r="F248" t="str">
            <v>SORABH KUMAR GUPTA</v>
          </cell>
          <cell r="G248" t="str">
            <v>CP</v>
          </cell>
          <cell r="H248" t="str">
            <v>GHAZIABAD</v>
          </cell>
          <cell r="I248" t="str">
            <v>VIP</v>
          </cell>
          <cell r="J248" t="str">
            <v>A Z</v>
          </cell>
          <cell r="K248">
            <v>2000</v>
          </cell>
          <cell r="L248">
            <v>3000</v>
          </cell>
          <cell r="M248">
            <v>0</v>
          </cell>
          <cell r="N248"/>
          <cell r="O248">
            <v>3000</v>
          </cell>
          <cell r="P248"/>
          <cell r="Q248" t="str">
            <v>NXP RD CP</v>
          </cell>
          <cell r="R248" t="str">
            <v>Y</v>
          </cell>
          <cell r="S248"/>
          <cell r="T248"/>
          <cell r="U248"/>
          <cell r="V248"/>
          <cell r="W248" t="str">
            <v>03|17</v>
          </cell>
          <cell r="X248">
            <v>0</v>
          </cell>
          <cell r="Y248"/>
        </row>
        <row r="249">
          <cell r="E249">
            <v>216309</v>
          </cell>
          <cell r="F249" t="str">
            <v>RAHUL PODDAR</v>
          </cell>
          <cell r="G249" t="str">
            <v>SUR</v>
          </cell>
          <cell r="H249" t="str">
            <v>GHAZIABAD</v>
          </cell>
          <cell r="I249" t="str">
            <v>A</v>
          </cell>
          <cell r="J249" t="str">
            <v>B Z</v>
          </cell>
          <cell r="K249">
            <v>5000</v>
          </cell>
          <cell r="L249">
            <v>12000</v>
          </cell>
          <cell r="M249">
            <v>2000</v>
          </cell>
          <cell r="N249"/>
          <cell r="O249">
            <v>14000</v>
          </cell>
          <cell r="P249"/>
          <cell r="Q249" t="str">
            <v>NXP L SURG</v>
          </cell>
          <cell r="R249"/>
          <cell r="S249"/>
          <cell r="T249"/>
          <cell r="U249"/>
          <cell r="V249"/>
          <cell r="W249" t="str">
            <v>03|11</v>
          </cell>
          <cell r="X249">
            <v>0</v>
          </cell>
          <cell r="Y249"/>
        </row>
        <row r="250">
          <cell r="E250">
            <v>216323</v>
          </cell>
          <cell r="F250" t="str">
            <v>ATUL KUMAR GUPTA</v>
          </cell>
          <cell r="G250" t="str">
            <v>SUR</v>
          </cell>
          <cell r="H250" t="str">
            <v>GHAZIABAD</v>
          </cell>
          <cell r="I250" t="str">
            <v>Excel</v>
          </cell>
          <cell r="J250" t="str">
            <v>B Z</v>
          </cell>
          <cell r="K250" t="e">
            <v>#N/A</v>
          </cell>
          <cell r="L250" t="e">
            <v>#N/A</v>
          </cell>
          <cell r="M250" t="e">
            <v>#N/A</v>
          </cell>
          <cell r="N250"/>
          <cell r="O250">
            <v>0</v>
          </cell>
          <cell r="P250"/>
          <cell r="Q250"/>
          <cell r="R250"/>
          <cell r="S250"/>
          <cell r="T250"/>
          <cell r="U250"/>
          <cell r="V250"/>
          <cell r="W250">
            <v>0</v>
          </cell>
          <cell r="X250">
            <v>0</v>
          </cell>
          <cell r="Y250"/>
        </row>
        <row r="251">
          <cell r="E251">
            <v>244385</v>
          </cell>
          <cell r="F251" t="str">
            <v>ANURAG AGARWAL</v>
          </cell>
          <cell r="G251" t="str">
            <v>CP</v>
          </cell>
          <cell r="H251" t="str">
            <v>GHAZIABAD</v>
          </cell>
          <cell r="I251" t="str">
            <v>A</v>
          </cell>
          <cell r="J251" t="str">
            <v>B Z</v>
          </cell>
          <cell r="K251">
            <v>0</v>
          </cell>
          <cell r="L251">
            <v>2000</v>
          </cell>
          <cell r="M251">
            <v>0</v>
          </cell>
          <cell r="N251"/>
          <cell r="O251">
            <v>3000</v>
          </cell>
          <cell r="P251"/>
          <cell r="Q251"/>
          <cell r="R251"/>
          <cell r="S251"/>
          <cell r="T251"/>
          <cell r="U251"/>
          <cell r="V251"/>
          <cell r="W251" t="str">
            <v>01|06|15|20</v>
          </cell>
          <cell r="X251" t="str">
            <v>01|06|20</v>
          </cell>
          <cell r="Y251"/>
        </row>
        <row r="252">
          <cell r="E252">
            <v>274913</v>
          </cell>
          <cell r="F252" t="str">
            <v>ATUL RATURI</v>
          </cell>
          <cell r="G252" t="str">
            <v>CP</v>
          </cell>
          <cell r="H252" t="str">
            <v>GHAZIABAD</v>
          </cell>
          <cell r="I252" t="str">
            <v>A</v>
          </cell>
          <cell r="J252" t="str">
            <v>B Z</v>
          </cell>
          <cell r="K252">
            <v>0</v>
          </cell>
          <cell r="L252">
            <v>0</v>
          </cell>
          <cell r="M252">
            <v>0</v>
          </cell>
          <cell r="N252"/>
          <cell r="O252">
            <v>0</v>
          </cell>
          <cell r="P252"/>
          <cell r="Q252"/>
          <cell r="R252"/>
          <cell r="S252"/>
          <cell r="T252"/>
          <cell r="U252"/>
          <cell r="V252"/>
          <cell r="W252">
            <v>0</v>
          </cell>
          <cell r="X252">
            <v>0</v>
          </cell>
          <cell r="Y252"/>
        </row>
        <row r="253">
          <cell r="E253">
            <v>294919</v>
          </cell>
          <cell r="F253" t="str">
            <v>PANKAJ CHOPRA</v>
          </cell>
          <cell r="G253" t="str">
            <v>ORTHO</v>
          </cell>
          <cell r="H253" t="str">
            <v>GHAZIABAD</v>
          </cell>
          <cell r="I253" t="str">
            <v>VIP</v>
          </cell>
          <cell r="J253" t="str">
            <v>B Z</v>
          </cell>
          <cell r="K253" t="e">
            <v>#N/A</v>
          </cell>
          <cell r="L253" t="e">
            <v>#N/A</v>
          </cell>
          <cell r="M253" t="e">
            <v>#N/A</v>
          </cell>
          <cell r="N253"/>
          <cell r="O253">
            <v>0</v>
          </cell>
          <cell r="P253"/>
          <cell r="Q253"/>
          <cell r="R253"/>
          <cell r="S253"/>
          <cell r="T253"/>
          <cell r="U253"/>
          <cell r="V253"/>
          <cell r="W253">
            <v>19</v>
          </cell>
          <cell r="X253">
            <v>0</v>
          </cell>
          <cell r="Y253"/>
        </row>
        <row r="254">
          <cell r="E254">
            <v>126632</v>
          </cell>
          <cell r="F254" t="str">
            <v>PRADEEPKUMAR GUPTA</v>
          </cell>
          <cell r="G254" t="str">
            <v>CP</v>
          </cell>
          <cell r="H254" t="str">
            <v>GHAZIABAD</v>
          </cell>
          <cell r="I254" t="str">
            <v>A</v>
          </cell>
          <cell r="J254" t="str">
            <v>B Z</v>
          </cell>
          <cell r="K254" t="e">
            <v>#N/A</v>
          </cell>
          <cell r="L254" t="e">
            <v>#N/A</v>
          </cell>
          <cell r="M254" t="e">
            <v>#N/A</v>
          </cell>
          <cell r="N254"/>
          <cell r="O254">
            <v>0</v>
          </cell>
          <cell r="P254"/>
          <cell r="Q254" t="str">
            <v>NXP RD CP</v>
          </cell>
          <cell r="R254" t="str">
            <v>Y</v>
          </cell>
          <cell r="S254"/>
          <cell r="T254"/>
          <cell r="U254"/>
          <cell r="V254"/>
          <cell r="W254">
            <v>0</v>
          </cell>
          <cell r="X254">
            <v>0</v>
          </cell>
          <cell r="Y254"/>
        </row>
        <row r="255">
          <cell r="E255">
            <v>126640</v>
          </cell>
          <cell r="F255" t="str">
            <v>K M SINGH</v>
          </cell>
          <cell r="G255" t="str">
            <v>CP</v>
          </cell>
          <cell r="H255" t="str">
            <v>GHAZIABAD</v>
          </cell>
          <cell r="I255" t="str">
            <v>A</v>
          </cell>
          <cell r="J255" t="str">
            <v>A Z</v>
          </cell>
          <cell r="K255">
            <v>0</v>
          </cell>
          <cell r="L255">
            <v>1000</v>
          </cell>
          <cell r="M255">
            <v>0</v>
          </cell>
          <cell r="N255"/>
          <cell r="O255">
            <v>2000</v>
          </cell>
          <cell r="P255"/>
          <cell r="Q255" t="str">
            <v>NXP RD GAST</v>
          </cell>
          <cell r="R255" t="str">
            <v>Y</v>
          </cell>
          <cell r="S255"/>
          <cell r="T255"/>
          <cell r="U255"/>
          <cell r="V255"/>
          <cell r="W255">
            <v>4</v>
          </cell>
          <cell r="X255">
            <v>0</v>
          </cell>
          <cell r="Y255"/>
        </row>
        <row r="256">
          <cell r="E256">
            <v>209248</v>
          </cell>
          <cell r="F256" t="str">
            <v>MAYANK PODDAR</v>
          </cell>
          <cell r="G256" t="str">
            <v>ORTHO</v>
          </cell>
          <cell r="H256" t="str">
            <v>GHAZIABAD</v>
          </cell>
          <cell r="I256" t="str">
            <v>A</v>
          </cell>
          <cell r="J256" t="str">
            <v>B Z</v>
          </cell>
          <cell r="K256" t="e">
            <v>#N/A</v>
          </cell>
          <cell r="L256" t="e">
            <v>#N/A</v>
          </cell>
          <cell r="M256" t="e">
            <v>#N/A</v>
          </cell>
          <cell r="N256"/>
          <cell r="O256" t="e">
            <v>#N/A</v>
          </cell>
          <cell r="P256"/>
          <cell r="Q256"/>
          <cell r="R256"/>
          <cell r="S256"/>
          <cell r="T256"/>
          <cell r="U256"/>
          <cell r="V256"/>
          <cell r="W256">
            <v>0</v>
          </cell>
          <cell r="X256">
            <v>0</v>
          </cell>
          <cell r="Y256"/>
        </row>
        <row r="257">
          <cell r="E257">
            <v>209260</v>
          </cell>
          <cell r="F257" t="str">
            <v>AMIT DWIBEDI</v>
          </cell>
          <cell r="G257" t="str">
            <v>ORTHO</v>
          </cell>
          <cell r="H257" t="str">
            <v>GHAZIABAD</v>
          </cell>
          <cell r="I257" t="str">
            <v>A</v>
          </cell>
          <cell r="J257" t="str">
            <v>B Z</v>
          </cell>
          <cell r="K257">
            <v>0</v>
          </cell>
          <cell r="L257">
            <v>0</v>
          </cell>
          <cell r="M257">
            <v>0</v>
          </cell>
          <cell r="N257"/>
          <cell r="O257">
            <v>0</v>
          </cell>
          <cell r="P257"/>
          <cell r="Q257"/>
          <cell r="R257"/>
          <cell r="S257"/>
          <cell r="T257"/>
          <cell r="U257"/>
          <cell r="V257"/>
          <cell r="W257">
            <v>8</v>
          </cell>
          <cell r="X257">
            <v>0</v>
          </cell>
          <cell r="Y257"/>
        </row>
        <row r="258">
          <cell r="E258">
            <v>277668</v>
          </cell>
          <cell r="F258" t="str">
            <v>ASHISH JAIN</v>
          </cell>
          <cell r="G258" t="str">
            <v>CP</v>
          </cell>
          <cell r="H258" t="str">
            <v>GHAZIABAD</v>
          </cell>
          <cell r="I258" t="str">
            <v>A</v>
          </cell>
          <cell r="J258" t="str">
            <v>B Z</v>
          </cell>
          <cell r="K258" t="e">
            <v>#N/A</v>
          </cell>
          <cell r="L258" t="e">
            <v>#N/A</v>
          </cell>
          <cell r="M258" t="e">
            <v>#N/A</v>
          </cell>
          <cell r="N258"/>
          <cell r="O258">
            <v>0</v>
          </cell>
          <cell r="P258"/>
          <cell r="Q258" t="str">
            <v>NXP RD CP</v>
          </cell>
          <cell r="R258" t="str">
            <v>Y</v>
          </cell>
          <cell r="S258"/>
          <cell r="T258"/>
          <cell r="U258"/>
          <cell r="V258"/>
          <cell r="W258" t="str">
            <v>15|20</v>
          </cell>
          <cell r="X258">
            <v>20</v>
          </cell>
          <cell r="Y258"/>
        </row>
        <row r="259">
          <cell r="E259">
            <v>282602</v>
          </cell>
          <cell r="F259" t="str">
            <v>HINA SINGH</v>
          </cell>
          <cell r="G259" t="str">
            <v>CP</v>
          </cell>
          <cell r="H259" t="str">
            <v>GHAZIABAD</v>
          </cell>
          <cell r="I259" t="str">
            <v>VIP</v>
          </cell>
          <cell r="J259" t="str">
            <v>A Z</v>
          </cell>
          <cell r="K259">
            <v>0</v>
          </cell>
          <cell r="L259">
            <v>0</v>
          </cell>
          <cell r="M259">
            <v>2000</v>
          </cell>
          <cell r="N259"/>
          <cell r="O259">
            <v>5000</v>
          </cell>
          <cell r="P259"/>
          <cell r="Q259" t="str">
            <v>PRU CP</v>
          </cell>
          <cell r="R259" t="str">
            <v>Y</v>
          </cell>
          <cell r="S259" t="str">
            <v>Y</v>
          </cell>
          <cell r="T259"/>
          <cell r="U259"/>
          <cell r="V259"/>
          <cell r="W259" t="str">
            <v>05|11</v>
          </cell>
          <cell r="X259">
            <v>24</v>
          </cell>
          <cell r="Y259"/>
        </row>
        <row r="260">
          <cell r="E260">
            <v>282627</v>
          </cell>
          <cell r="F260" t="str">
            <v>RAJEEV TYAGI</v>
          </cell>
          <cell r="G260" t="str">
            <v>CP</v>
          </cell>
          <cell r="H260" t="str">
            <v>GHAZIABAD</v>
          </cell>
          <cell r="I260" t="str">
            <v>A</v>
          </cell>
          <cell r="J260" t="str">
            <v>A Z</v>
          </cell>
          <cell r="K260">
            <v>1500</v>
          </cell>
          <cell r="L260">
            <v>3500</v>
          </cell>
          <cell r="M260">
            <v>0</v>
          </cell>
          <cell r="N260"/>
          <cell r="O260">
            <v>0</v>
          </cell>
          <cell r="P260"/>
          <cell r="Q260"/>
          <cell r="R260"/>
          <cell r="S260"/>
          <cell r="T260"/>
          <cell r="U260"/>
          <cell r="V260"/>
          <cell r="W260" t="str">
            <v>06|17</v>
          </cell>
          <cell r="X260">
            <v>6</v>
          </cell>
          <cell r="Y260"/>
        </row>
        <row r="261">
          <cell r="E261">
            <v>196238</v>
          </cell>
          <cell r="F261" t="str">
            <v>NITIN KUMAR GUPTA</v>
          </cell>
          <cell r="G261" t="str">
            <v>ORTHO</v>
          </cell>
          <cell r="H261" t="str">
            <v>GHAZIABAD</v>
          </cell>
          <cell r="I261" t="str">
            <v>A</v>
          </cell>
          <cell r="J261" t="str">
            <v>B Z</v>
          </cell>
          <cell r="K261" t="e">
            <v>#N/A</v>
          </cell>
          <cell r="L261" t="e">
            <v>#N/A</v>
          </cell>
          <cell r="M261" t="e">
            <v>#N/A</v>
          </cell>
          <cell r="N261"/>
          <cell r="O261">
            <v>0</v>
          </cell>
          <cell r="P261"/>
          <cell r="Q261"/>
          <cell r="R261"/>
          <cell r="S261"/>
          <cell r="T261"/>
          <cell r="U261"/>
          <cell r="V261"/>
          <cell r="W261">
            <v>0</v>
          </cell>
          <cell r="X261">
            <v>0</v>
          </cell>
          <cell r="Y261"/>
        </row>
        <row r="262">
          <cell r="E262">
            <v>230639</v>
          </cell>
          <cell r="F262" t="str">
            <v>MAYANK JAIN</v>
          </cell>
          <cell r="G262" t="str">
            <v>ORTHO</v>
          </cell>
          <cell r="H262" t="str">
            <v>GHAZIABAD</v>
          </cell>
          <cell r="I262" t="str">
            <v>A</v>
          </cell>
          <cell r="J262" t="str">
            <v>B Z</v>
          </cell>
          <cell r="K262" t="e">
            <v>#N/A</v>
          </cell>
          <cell r="L262" t="e">
            <v>#N/A</v>
          </cell>
          <cell r="M262" t="e">
            <v>#N/A</v>
          </cell>
          <cell r="N262"/>
          <cell r="O262">
            <v>0</v>
          </cell>
          <cell r="P262"/>
          <cell r="Q262"/>
          <cell r="R262"/>
          <cell r="S262"/>
          <cell r="T262"/>
          <cell r="U262"/>
          <cell r="V262"/>
          <cell r="W262">
            <v>0</v>
          </cell>
          <cell r="X262">
            <v>0</v>
          </cell>
          <cell r="Y262"/>
        </row>
        <row r="263">
          <cell r="E263">
            <v>238878</v>
          </cell>
          <cell r="F263" t="str">
            <v>SUNIL DUTT</v>
          </cell>
          <cell r="G263" t="str">
            <v>CP</v>
          </cell>
          <cell r="H263" t="str">
            <v>GHAZIABAD</v>
          </cell>
          <cell r="I263" t="str">
            <v>A</v>
          </cell>
          <cell r="J263" t="str">
            <v>B Z</v>
          </cell>
          <cell r="K263" t="e">
            <v>#N/A</v>
          </cell>
          <cell r="L263" t="e">
            <v>#N/A</v>
          </cell>
          <cell r="M263" t="e">
            <v>#N/A</v>
          </cell>
          <cell r="N263"/>
          <cell r="O263">
            <v>0</v>
          </cell>
          <cell r="P263"/>
          <cell r="Q263" t="str">
            <v>NXP RD CP</v>
          </cell>
          <cell r="R263" t="str">
            <v>Y</v>
          </cell>
          <cell r="S263"/>
          <cell r="T263"/>
          <cell r="U263"/>
          <cell r="V263"/>
          <cell r="W263" t="str">
            <v>04|19</v>
          </cell>
          <cell r="X263">
            <v>4</v>
          </cell>
          <cell r="Y263"/>
        </row>
        <row r="264">
          <cell r="E264">
            <v>292513</v>
          </cell>
          <cell r="F264" t="str">
            <v>MRIGANK TRIPATHI</v>
          </cell>
          <cell r="G264" t="str">
            <v>ORTHO</v>
          </cell>
          <cell r="H264" t="str">
            <v>GHAZIABAD</v>
          </cell>
          <cell r="I264" t="str">
            <v>A</v>
          </cell>
          <cell r="J264" t="str">
            <v>B Z</v>
          </cell>
          <cell r="K264" t="e">
            <v>#N/A</v>
          </cell>
          <cell r="L264" t="e">
            <v>#N/A</v>
          </cell>
          <cell r="M264" t="e">
            <v>#N/A</v>
          </cell>
          <cell r="N264"/>
          <cell r="O264">
            <v>2500</v>
          </cell>
          <cell r="P264"/>
          <cell r="Q264" t="str">
            <v>NXP ORTHO</v>
          </cell>
          <cell r="R264" t="str">
            <v>Y</v>
          </cell>
          <cell r="S264"/>
          <cell r="T264"/>
          <cell r="U264"/>
          <cell r="V264"/>
          <cell r="W264" t="str">
            <v>05|09</v>
          </cell>
          <cell r="X264">
            <v>9</v>
          </cell>
          <cell r="Y264"/>
        </row>
        <row r="265">
          <cell r="E265">
            <v>294236</v>
          </cell>
          <cell r="F265" t="str">
            <v>GAURAV CHAUHAN</v>
          </cell>
          <cell r="G265" t="str">
            <v>SUR</v>
          </cell>
          <cell r="H265" t="str">
            <v>GHAZIABAD</v>
          </cell>
          <cell r="I265" t="str">
            <v>VIP</v>
          </cell>
          <cell r="J265" t="str">
            <v>B Z</v>
          </cell>
          <cell r="K265" t="e">
            <v>#N/A</v>
          </cell>
          <cell r="L265" t="e">
            <v>#N/A</v>
          </cell>
          <cell r="M265" t="e">
            <v>#N/A</v>
          </cell>
          <cell r="N265"/>
          <cell r="O265">
            <v>0</v>
          </cell>
          <cell r="P265"/>
          <cell r="Q265" t="str">
            <v>NXP L SURG</v>
          </cell>
          <cell r="R265" t="str">
            <v>Y</v>
          </cell>
          <cell r="S265"/>
          <cell r="T265"/>
          <cell r="U265"/>
          <cell r="V265"/>
          <cell r="W265">
            <v>0</v>
          </cell>
          <cell r="X265">
            <v>0</v>
          </cell>
          <cell r="Y265"/>
        </row>
        <row r="266">
          <cell r="E266">
            <v>301362</v>
          </cell>
          <cell r="F266" t="str">
            <v>SHASHANK TRIPATHI</v>
          </cell>
          <cell r="G266" t="str">
            <v>CP</v>
          </cell>
          <cell r="H266" t="str">
            <v>GHAZIABAD</v>
          </cell>
          <cell r="I266" t="str">
            <v>A</v>
          </cell>
          <cell r="J266" t="str">
            <v>B Z</v>
          </cell>
          <cell r="K266">
            <v>2000</v>
          </cell>
          <cell r="L266">
            <v>3000</v>
          </cell>
          <cell r="M266">
            <v>2000</v>
          </cell>
          <cell r="N266"/>
          <cell r="O266">
            <v>4000</v>
          </cell>
          <cell r="P266"/>
          <cell r="Q266" t="str">
            <v>NXP IT CP</v>
          </cell>
          <cell r="R266" t="str">
            <v>Y</v>
          </cell>
          <cell r="S266"/>
          <cell r="T266"/>
          <cell r="U266"/>
          <cell r="V266"/>
          <cell r="W266" t="str">
            <v>05|09|12</v>
          </cell>
          <cell r="X266" t="str">
            <v>09|12</v>
          </cell>
          <cell r="Y266"/>
        </row>
        <row r="267">
          <cell r="E267">
            <v>358897</v>
          </cell>
          <cell r="F267" t="str">
            <v>SHIKHA SHARMA</v>
          </cell>
          <cell r="G267" t="str">
            <v>NEPH</v>
          </cell>
          <cell r="H267" t="str">
            <v>GHAZIABAD</v>
          </cell>
          <cell r="I267" t="str">
            <v>A</v>
          </cell>
          <cell r="J267" t="str">
            <v>B Z</v>
          </cell>
          <cell r="K267">
            <v>0</v>
          </cell>
          <cell r="L267">
            <v>0</v>
          </cell>
          <cell r="M267">
            <v>0</v>
          </cell>
          <cell r="N267"/>
          <cell r="O267">
            <v>0</v>
          </cell>
          <cell r="P267"/>
          <cell r="Q267"/>
          <cell r="R267"/>
          <cell r="S267"/>
          <cell r="T267"/>
          <cell r="U267"/>
          <cell r="V267"/>
          <cell r="W267" t="str">
            <v>05|19</v>
          </cell>
          <cell r="X267">
            <v>0</v>
          </cell>
          <cell r="Y267"/>
        </row>
        <row r="268">
          <cell r="E268">
            <v>359892</v>
          </cell>
          <cell r="F268" t="str">
            <v>NITISH RAI</v>
          </cell>
          <cell r="G268" t="str">
            <v>CARD</v>
          </cell>
          <cell r="H268" t="str">
            <v>GHAZIABAD</v>
          </cell>
          <cell r="I268" t="str">
            <v>Excel</v>
          </cell>
          <cell r="J268" t="str">
            <v>B Z</v>
          </cell>
          <cell r="K268" t="e">
            <v>#N/A</v>
          </cell>
          <cell r="L268" t="e">
            <v>#N/A</v>
          </cell>
          <cell r="M268" t="e">
            <v>#N/A</v>
          </cell>
          <cell r="N268"/>
          <cell r="O268">
            <v>0</v>
          </cell>
          <cell r="P268"/>
          <cell r="Q268" t="str">
            <v>NXP RD CARD</v>
          </cell>
          <cell r="R268" t="str">
            <v>Y</v>
          </cell>
          <cell r="S268"/>
          <cell r="T268"/>
          <cell r="U268"/>
          <cell r="V268"/>
          <cell r="W268">
            <v>0</v>
          </cell>
          <cell r="X268">
            <v>0</v>
          </cell>
          <cell r="Y268"/>
        </row>
        <row r="269">
          <cell r="E269">
            <v>362971</v>
          </cell>
          <cell r="F269" t="str">
            <v>AKSHITA GUPTA</v>
          </cell>
          <cell r="G269" t="str">
            <v>SUR</v>
          </cell>
          <cell r="H269" t="str">
            <v>GHAZIABAD</v>
          </cell>
          <cell r="I269" t="str">
            <v>Excel</v>
          </cell>
          <cell r="J269" t="str">
            <v>B Z</v>
          </cell>
          <cell r="K269" t="e">
            <v>#N/A</v>
          </cell>
          <cell r="L269" t="e">
            <v>#N/A</v>
          </cell>
          <cell r="M269" t="e">
            <v>#N/A</v>
          </cell>
          <cell r="N269"/>
          <cell r="O269">
            <v>0</v>
          </cell>
          <cell r="P269"/>
          <cell r="Q269" t="str">
            <v>NXP RD SURG</v>
          </cell>
          <cell r="R269" t="str">
            <v>Y</v>
          </cell>
          <cell r="S269"/>
          <cell r="T269"/>
          <cell r="U269"/>
          <cell r="V269"/>
          <cell r="W269">
            <v>0</v>
          </cell>
          <cell r="X269">
            <v>0</v>
          </cell>
          <cell r="Y269"/>
        </row>
        <row r="270">
          <cell r="E270">
            <v>367884</v>
          </cell>
          <cell r="F270" t="str">
            <v>BHAVISHYA HANDA</v>
          </cell>
          <cell r="G270" t="str">
            <v>ORTHO</v>
          </cell>
          <cell r="H270" t="str">
            <v>GHAZIABAD</v>
          </cell>
          <cell r="I270" t="str">
            <v>A</v>
          </cell>
          <cell r="J270" t="str">
            <v>B Z</v>
          </cell>
          <cell r="K270" t="e">
            <v>#N/A</v>
          </cell>
          <cell r="L270" t="e">
            <v>#N/A</v>
          </cell>
          <cell r="M270" t="e">
            <v>#N/A</v>
          </cell>
          <cell r="N270"/>
          <cell r="O270">
            <v>0</v>
          </cell>
          <cell r="P270"/>
          <cell r="Q270" t="str">
            <v>NXP ORTHO</v>
          </cell>
          <cell r="R270" t="str">
            <v>Y</v>
          </cell>
          <cell r="S270"/>
          <cell r="T270"/>
          <cell r="U270"/>
          <cell r="V270"/>
          <cell r="W270" t="str">
            <v>01|15|20</v>
          </cell>
          <cell r="X270" t="str">
            <v>01|20</v>
          </cell>
          <cell r="Y270"/>
        </row>
        <row r="271">
          <cell r="E271">
            <v>379596</v>
          </cell>
          <cell r="F271" t="str">
            <v>ANSHUL VARSHNEY</v>
          </cell>
          <cell r="G271" t="str">
            <v>CP</v>
          </cell>
          <cell r="H271" t="str">
            <v>GHAZIABAD</v>
          </cell>
          <cell r="I271" t="str">
            <v>A</v>
          </cell>
          <cell r="J271" t="str">
            <v>A Z</v>
          </cell>
          <cell r="K271" t="e">
            <v>#N/A</v>
          </cell>
          <cell r="L271" t="e">
            <v>#N/A</v>
          </cell>
          <cell r="M271" t="e">
            <v>#N/A</v>
          </cell>
          <cell r="N271"/>
          <cell r="O271">
            <v>4500</v>
          </cell>
          <cell r="P271"/>
          <cell r="Q271" t="str">
            <v>NXP IT CP</v>
          </cell>
          <cell r="R271" t="str">
            <v>Y</v>
          </cell>
          <cell r="S271" t="str">
            <v>Y</v>
          </cell>
          <cell r="T271"/>
          <cell r="U271"/>
          <cell r="V271"/>
          <cell r="W271" t="str">
            <v>06|17</v>
          </cell>
          <cell r="X271">
            <v>6</v>
          </cell>
          <cell r="Y271"/>
        </row>
        <row r="272">
          <cell r="E272">
            <v>34581</v>
          </cell>
          <cell r="F272" t="str">
            <v>A P S BEDI</v>
          </cell>
          <cell r="G272" t="str">
            <v>SUR</v>
          </cell>
          <cell r="H272" t="str">
            <v>NOIDA</v>
          </cell>
          <cell r="I272" t="str">
            <v>A</v>
          </cell>
          <cell r="J272" t="str">
            <v>B Z</v>
          </cell>
          <cell r="K272">
            <v>2000</v>
          </cell>
          <cell r="L272">
            <v>3000</v>
          </cell>
          <cell r="M272">
            <v>0</v>
          </cell>
          <cell r="N272"/>
          <cell r="O272"/>
          <cell r="P272"/>
          <cell r="Q272" t="str">
            <v>NXP RD SURG</v>
          </cell>
          <cell r="R272" t="str">
            <v>Y</v>
          </cell>
          <cell r="S272"/>
          <cell r="T272" t="str">
            <v>Y</v>
          </cell>
          <cell r="U272"/>
          <cell r="V272"/>
          <cell r="W272">
            <v>0</v>
          </cell>
          <cell r="X272">
            <v>0</v>
          </cell>
          <cell r="Y272"/>
        </row>
        <row r="273">
          <cell r="E273">
            <v>148580</v>
          </cell>
          <cell r="F273" t="str">
            <v>A P SINGH</v>
          </cell>
          <cell r="G273" t="str">
            <v>ORTHO</v>
          </cell>
          <cell r="H273" t="str">
            <v>DADRI</v>
          </cell>
          <cell r="I273" t="str">
            <v>A</v>
          </cell>
          <cell r="J273" t="str">
            <v>A Z</v>
          </cell>
          <cell r="K273">
            <v>0</v>
          </cell>
          <cell r="L273">
            <v>3000</v>
          </cell>
          <cell r="M273">
            <v>1000</v>
          </cell>
          <cell r="N273"/>
          <cell r="O273"/>
          <cell r="P273"/>
          <cell r="Q273" t="str">
            <v>NXP ORTHO</v>
          </cell>
          <cell r="R273" t="str">
            <v>Y</v>
          </cell>
          <cell r="S273"/>
          <cell r="T273" t="str">
            <v>Y</v>
          </cell>
          <cell r="U273"/>
          <cell r="V273"/>
          <cell r="W273">
            <v>2</v>
          </cell>
          <cell r="X273">
            <v>0</v>
          </cell>
          <cell r="Y273"/>
        </row>
        <row r="274">
          <cell r="E274">
            <v>175814</v>
          </cell>
          <cell r="F274" t="str">
            <v>A PAICREY</v>
          </cell>
          <cell r="G274" t="str">
            <v>CP</v>
          </cell>
          <cell r="H274" t="str">
            <v>NOIDA</v>
          </cell>
          <cell r="I274" t="str">
            <v>B</v>
          </cell>
          <cell r="J274" t="str">
            <v>B Z</v>
          </cell>
          <cell r="K274" t="e">
            <v>#N/A</v>
          </cell>
          <cell r="L274" t="e">
            <v>#N/A</v>
          </cell>
          <cell r="M274" t="e">
            <v>#N/A</v>
          </cell>
          <cell r="N274"/>
          <cell r="O274"/>
          <cell r="P274"/>
          <cell r="Q274" t="str">
            <v>NXP CP</v>
          </cell>
          <cell r="R274"/>
          <cell r="S274"/>
          <cell r="T274" t="str">
            <v>Y</v>
          </cell>
          <cell r="U274"/>
          <cell r="V274"/>
          <cell r="W274">
            <v>0</v>
          </cell>
          <cell r="X274">
            <v>0</v>
          </cell>
          <cell r="Y274"/>
        </row>
        <row r="275">
          <cell r="E275">
            <v>208403</v>
          </cell>
          <cell r="F275" t="str">
            <v>ABHISHEK DEEPAK</v>
          </cell>
          <cell r="G275" t="str">
            <v>GAST</v>
          </cell>
          <cell r="H275" t="str">
            <v>GREATER NOIDA</v>
          </cell>
          <cell r="I275" t="str">
            <v>VIP</v>
          </cell>
          <cell r="J275" t="str">
            <v>B Z</v>
          </cell>
          <cell r="K275">
            <v>10000</v>
          </cell>
          <cell r="L275">
            <v>31000</v>
          </cell>
          <cell r="M275">
            <v>7000</v>
          </cell>
          <cell r="N275"/>
          <cell r="O275"/>
          <cell r="P275"/>
          <cell r="Q275"/>
          <cell r="R275"/>
          <cell r="S275"/>
          <cell r="T275"/>
          <cell r="U275"/>
          <cell r="V275"/>
          <cell r="W275">
            <v>1</v>
          </cell>
          <cell r="X275">
            <v>2</v>
          </cell>
          <cell r="Y275"/>
        </row>
        <row r="276">
          <cell r="E276">
            <v>226973</v>
          </cell>
          <cell r="F276" t="str">
            <v>ABHISHEK KUMAR</v>
          </cell>
          <cell r="G276" t="str">
            <v>ORTHO</v>
          </cell>
          <cell r="H276" t="str">
            <v>NOIDA</v>
          </cell>
          <cell r="I276" t="str">
            <v>B</v>
          </cell>
          <cell r="J276" t="str">
            <v>B Z</v>
          </cell>
          <cell r="K276" t="e">
            <v>#N/A</v>
          </cell>
          <cell r="L276" t="e">
            <v>#N/A</v>
          </cell>
          <cell r="M276" t="e">
            <v>#N/A</v>
          </cell>
          <cell r="N276"/>
          <cell r="O276"/>
          <cell r="P276"/>
          <cell r="Q276"/>
          <cell r="R276"/>
          <cell r="S276"/>
          <cell r="T276"/>
          <cell r="U276"/>
          <cell r="V276"/>
          <cell r="W276">
            <v>18</v>
          </cell>
          <cell r="X276">
            <v>18</v>
          </cell>
          <cell r="Y276"/>
        </row>
        <row r="277">
          <cell r="E277">
            <v>359670</v>
          </cell>
          <cell r="F277" t="str">
            <v>ADESH K GADPAYLE</v>
          </cell>
          <cell r="G277" t="str">
            <v>CP</v>
          </cell>
          <cell r="H277" t="str">
            <v>GREATER NOIDA</v>
          </cell>
          <cell r="I277" t="str">
            <v>A</v>
          </cell>
          <cell r="J277" t="str">
            <v>C Z</v>
          </cell>
          <cell r="K277">
            <v>0</v>
          </cell>
          <cell r="L277">
            <v>0</v>
          </cell>
          <cell r="M277">
            <v>0</v>
          </cell>
          <cell r="N277"/>
          <cell r="O277"/>
          <cell r="P277"/>
          <cell r="Q277" t="str">
            <v>NXP CP</v>
          </cell>
          <cell r="R277" t="str">
            <v>Y</v>
          </cell>
          <cell r="S277" t="str">
            <v>Y</v>
          </cell>
          <cell r="T277"/>
          <cell r="U277" t="str">
            <v>Y</v>
          </cell>
          <cell r="V277"/>
          <cell r="W277">
            <v>1</v>
          </cell>
          <cell r="X277">
            <v>0</v>
          </cell>
          <cell r="Y277"/>
        </row>
        <row r="278">
          <cell r="E278">
            <v>366715</v>
          </cell>
          <cell r="F278" t="str">
            <v>ADITYA SHARMA</v>
          </cell>
          <cell r="G278" t="str">
            <v>GASTS</v>
          </cell>
          <cell r="H278" t="str">
            <v>GREATER NOIDA</v>
          </cell>
          <cell r="I278" t="str">
            <v>VIP</v>
          </cell>
          <cell r="J278" t="str">
            <v>C Z</v>
          </cell>
          <cell r="K278">
            <v>0</v>
          </cell>
          <cell r="L278">
            <v>0</v>
          </cell>
          <cell r="M278">
            <v>0</v>
          </cell>
          <cell r="N278"/>
          <cell r="O278"/>
          <cell r="P278"/>
          <cell r="Q278"/>
          <cell r="R278"/>
          <cell r="S278"/>
          <cell r="T278"/>
          <cell r="U278"/>
          <cell r="V278"/>
          <cell r="W278">
            <v>2</v>
          </cell>
          <cell r="X278">
            <v>0</v>
          </cell>
          <cell r="Y278"/>
        </row>
        <row r="279">
          <cell r="E279">
            <v>24110</v>
          </cell>
          <cell r="F279" t="str">
            <v>AJAY AGARWAL</v>
          </cell>
          <cell r="G279" t="str">
            <v>CP</v>
          </cell>
          <cell r="H279" t="str">
            <v>NOIDA</v>
          </cell>
          <cell r="I279" t="str">
            <v>A</v>
          </cell>
          <cell r="J279" t="str">
            <v>A Z</v>
          </cell>
          <cell r="K279">
            <v>6000</v>
          </cell>
          <cell r="L279">
            <v>9000</v>
          </cell>
          <cell r="M279">
            <v>0</v>
          </cell>
          <cell r="N279"/>
          <cell r="O279"/>
          <cell r="P279"/>
          <cell r="Q279" t="str">
            <v>NXP RD CP</v>
          </cell>
          <cell r="R279" t="str">
            <v>Y</v>
          </cell>
          <cell r="S279"/>
          <cell r="T279"/>
          <cell r="U279"/>
          <cell r="V279"/>
          <cell r="W279">
            <v>2</v>
          </cell>
          <cell r="X279">
            <v>0</v>
          </cell>
          <cell r="Y279"/>
        </row>
        <row r="280">
          <cell r="E280">
            <v>18430</v>
          </cell>
          <cell r="F280" t="str">
            <v>AJAY BHALLA</v>
          </cell>
          <cell r="G280" t="str">
            <v>GAST</v>
          </cell>
          <cell r="H280" t="str">
            <v>NOIDA</v>
          </cell>
          <cell r="I280" t="str">
            <v>VIP</v>
          </cell>
          <cell r="J280" t="str">
            <v>A Z</v>
          </cell>
          <cell r="K280">
            <v>10000</v>
          </cell>
          <cell r="L280">
            <v>29000</v>
          </cell>
          <cell r="M280">
            <v>10000</v>
          </cell>
          <cell r="N280"/>
          <cell r="O280"/>
          <cell r="P280"/>
          <cell r="Q280" t="str">
            <v>NXP RD GAST</v>
          </cell>
          <cell r="R280"/>
          <cell r="S280"/>
          <cell r="T280"/>
          <cell r="U280"/>
          <cell r="V280"/>
          <cell r="W280">
            <v>3</v>
          </cell>
          <cell r="X280">
            <v>3</v>
          </cell>
          <cell r="Y280"/>
        </row>
        <row r="281">
          <cell r="E281">
            <v>69875</v>
          </cell>
          <cell r="F281" t="str">
            <v>AJAY SHARMA</v>
          </cell>
          <cell r="G281" t="str">
            <v>CARD</v>
          </cell>
          <cell r="H281" t="str">
            <v>NOIDA</v>
          </cell>
          <cell r="I281" t="str">
            <v>A</v>
          </cell>
          <cell r="J281" t="str">
            <v>B Z</v>
          </cell>
          <cell r="K281" t="e">
            <v>#N/A</v>
          </cell>
          <cell r="L281" t="e">
            <v>#N/A</v>
          </cell>
          <cell r="M281" t="e">
            <v>#N/A</v>
          </cell>
          <cell r="N281"/>
          <cell r="O281"/>
          <cell r="P281"/>
          <cell r="Q281" t="str">
            <v>NXP DIAB</v>
          </cell>
          <cell r="R281" t="str">
            <v>Y</v>
          </cell>
          <cell r="S281"/>
          <cell r="T281" t="str">
            <v>Y</v>
          </cell>
          <cell r="U281"/>
          <cell r="V281"/>
          <cell r="W281">
            <v>10</v>
          </cell>
          <cell r="X281">
            <v>0</v>
          </cell>
          <cell r="Y281"/>
        </row>
        <row r="282">
          <cell r="E282">
            <v>23091</v>
          </cell>
          <cell r="F282" t="str">
            <v>AJAY WADHAWAN</v>
          </cell>
          <cell r="G282" t="str">
            <v>ORTHO</v>
          </cell>
          <cell r="H282" t="str">
            <v>NOIDA</v>
          </cell>
          <cell r="I282" t="str">
            <v>B</v>
          </cell>
          <cell r="J282" t="str">
            <v>B Z</v>
          </cell>
          <cell r="K282">
            <v>0</v>
          </cell>
          <cell r="L282">
            <v>2000</v>
          </cell>
          <cell r="M282">
            <v>0</v>
          </cell>
          <cell r="N282"/>
          <cell r="O282"/>
          <cell r="P282"/>
          <cell r="Q282" t="str">
            <v>NXP ORTHO</v>
          </cell>
          <cell r="R282" t="str">
            <v>Y</v>
          </cell>
          <cell r="S282" t="str">
            <v>Y</v>
          </cell>
          <cell r="T282"/>
          <cell r="U282"/>
          <cell r="V282"/>
          <cell r="W282">
            <v>6</v>
          </cell>
          <cell r="X282">
            <v>17</v>
          </cell>
          <cell r="Y282"/>
        </row>
        <row r="283">
          <cell r="E283">
            <v>6449</v>
          </cell>
          <cell r="F283" t="str">
            <v>AKASH GARG</v>
          </cell>
          <cell r="G283" t="str">
            <v>CP</v>
          </cell>
          <cell r="H283" t="str">
            <v>NOIDA</v>
          </cell>
          <cell r="I283" t="str">
            <v>VIP</v>
          </cell>
          <cell r="J283" t="str">
            <v>A Z</v>
          </cell>
          <cell r="K283">
            <v>12000</v>
          </cell>
          <cell r="L283">
            <v>24000</v>
          </cell>
          <cell r="M283">
            <v>9000</v>
          </cell>
          <cell r="N283"/>
          <cell r="O283"/>
          <cell r="P283"/>
          <cell r="Q283" t="str">
            <v>NXP RD CP</v>
          </cell>
          <cell r="R283"/>
          <cell r="S283"/>
          <cell r="T283"/>
          <cell r="U283"/>
          <cell r="V283"/>
          <cell r="W283">
            <v>0</v>
          </cell>
          <cell r="X283">
            <v>0</v>
          </cell>
          <cell r="Y283"/>
        </row>
        <row r="284">
          <cell r="E284">
            <v>288997</v>
          </cell>
          <cell r="F284" t="str">
            <v>ALBERT D SOUZA</v>
          </cell>
          <cell r="G284" t="str">
            <v>ORTHO</v>
          </cell>
          <cell r="H284" t="str">
            <v>GREATER NOIDA</v>
          </cell>
          <cell r="I284" t="str">
            <v>B</v>
          </cell>
          <cell r="J284" t="str">
            <v>B Z</v>
          </cell>
          <cell r="K284" t="e">
            <v>#N/A</v>
          </cell>
          <cell r="L284" t="e">
            <v>#N/A</v>
          </cell>
          <cell r="M284" t="e">
            <v>#N/A</v>
          </cell>
          <cell r="N284"/>
          <cell r="O284"/>
          <cell r="P284"/>
          <cell r="Q284" t="str">
            <v>NXP ORTHO</v>
          </cell>
          <cell r="R284"/>
          <cell r="S284"/>
          <cell r="T284" t="str">
            <v>Y</v>
          </cell>
          <cell r="U284"/>
          <cell r="V284"/>
          <cell r="W284">
            <v>0</v>
          </cell>
          <cell r="X284">
            <v>0</v>
          </cell>
          <cell r="Y284"/>
        </row>
        <row r="285">
          <cell r="E285">
            <v>39555</v>
          </cell>
          <cell r="F285" t="str">
            <v>ALOK KUMAR DUBEY</v>
          </cell>
          <cell r="G285" t="str">
            <v>NEUS</v>
          </cell>
          <cell r="H285" t="str">
            <v>GREATER NOIDA</v>
          </cell>
          <cell r="I285" t="str">
            <v>A</v>
          </cell>
          <cell r="J285" t="str">
            <v>B Z</v>
          </cell>
          <cell r="K285">
            <v>2000</v>
          </cell>
          <cell r="L285">
            <v>4000</v>
          </cell>
          <cell r="M285">
            <v>2000</v>
          </cell>
          <cell r="N285"/>
          <cell r="O285"/>
          <cell r="P285"/>
          <cell r="Q285" t="str">
            <v>NXP NEU</v>
          </cell>
          <cell r="R285"/>
          <cell r="S285"/>
          <cell r="T285" t="str">
            <v>Y</v>
          </cell>
          <cell r="U285"/>
          <cell r="V285"/>
          <cell r="W285">
            <v>0</v>
          </cell>
          <cell r="X285">
            <v>0</v>
          </cell>
          <cell r="Y285"/>
        </row>
        <row r="286">
          <cell r="E286">
            <v>243507</v>
          </cell>
          <cell r="F286" t="str">
            <v>AMIT SACHDEVA</v>
          </cell>
          <cell r="G286" t="str">
            <v>CP</v>
          </cell>
          <cell r="H286" t="str">
            <v>NOIDA</v>
          </cell>
          <cell r="I286" t="str">
            <v>A</v>
          </cell>
          <cell r="J286" t="str">
            <v>A Z</v>
          </cell>
          <cell r="K286">
            <v>3000</v>
          </cell>
          <cell r="L286">
            <v>15000</v>
          </cell>
          <cell r="M286">
            <v>1000</v>
          </cell>
          <cell r="N286"/>
          <cell r="O286"/>
          <cell r="P286"/>
          <cell r="Q286" t="str">
            <v>NXP CP</v>
          </cell>
          <cell r="R286"/>
          <cell r="S286"/>
          <cell r="T286"/>
          <cell r="U286"/>
          <cell r="V286"/>
          <cell r="W286">
            <v>3</v>
          </cell>
          <cell r="X286">
            <v>3</v>
          </cell>
          <cell r="Y286"/>
        </row>
        <row r="287">
          <cell r="E287">
            <v>145641</v>
          </cell>
          <cell r="F287" t="str">
            <v>AMIT SHARMA</v>
          </cell>
          <cell r="G287" t="str">
            <v>ORTHO</v>
          </cell>
          <cell r="H287" t="str">
            <v>NOIDA</v>
          </cell>
          <cell r="I287" t="str">
            <v>B</v>
          </cell>
          <cell r="J287" t="str">
            <v>B Z</v>
          </cell>
          <cell r="K287" t="e">
            <v>#N/A</v>
          </cell>
          <cell r="L287" t="e">
            <v>#N/A</v>
          </cell>
          <cell r="M287" t="e">
            <v>#N/A</v>
          </cell>
          <cell r="N287"/>
          <cell r="O287"/>
          <cell r="P287"/>
          <cell r="Q287" t="str">
            <v>NXP ORTHO</v>
          </cell>
          <cell r="R287" t="str">
            <v>Y</v>
          </cell>
          <cell r="S287" t="str">
            <v>Y</v>
          </cell>
          <cell r="T287"/>
          <cell r="U287"/>
          <cell r="V287"/>
          <cell r="W287">
            <v>0</v>
          </cell>
          <cell r="X287">
            <v>0</v>
          </cell>
          <cell r="Y287"/>
        </row>
        <row r="288">
          <cell r="E288">
            <v>361104</v>
          </cell>
          <cell r="F288" t="str">
            <v>AMOGH DUDHWEWALA</v>
          </cell>
          <cell r="G288" t="str">
            <v>GAST</v>
          </cell>
          <cell r="H288" t="str">
            <v>GREATER NOIDA</v>
          </cell>
          <cell r="I288" t="str">
            <v>A</v>
          </cell>
          <cell r="J288" t="str">
            <v>B Z</v>
          </cell>
          <cell r="K288">
            <v>0</v>
          </cell>
          <cell r="L288">
            <v>5000</v>
          </cell>
          <cell r="M288">
            <v>3000</v>
          </cell>
          <cell r="N288"/>
          <cell r="O288"/>
          <cell r="P288"/>
          <cell r="Q288" t="str">
            <v>PRU GAST</v>
          </cell>
          <cell r="R288"/>
          <cell r="S288"/>
          <cell r="T288"/>
          <cell r="U288" t="str">
            <v>Y</v>
          </cell>
          <cell r="V288"/>
          <cell r="W288">
            <v>5</v>
          </cell>
          <cell r="X288">
            <v>5</v>
          </cell>
          <cell r="Y288"/>
        </row>
        <row r="289">
          <cell r="E289">
            <v>323825</v>
          </cell>
          <cell r="F289" t="str">
            <v>ANCHAL CHAUDHARY</v>
          </cell>
          <cell r="G289" t="str">
            <v>CP</v>
          </cell>
          <cell r="H289" t="str">
            <v>GREATER NOIDA</v>
          </cell>
          <cell r="I289" t="str">
            <v>A</v>
          </cell>
          <cell r="J289" t="str">
            <v>B Z</v>
          </cell>
          <cell r="K289">
            <v>7000</v>
          </cell>
          <cell r="L289">
            <v>14000</v>
          </cell>
          <cell r="M289">
            <v>2000</v>
          </cell>
          <cell r="N289"/>
          <cell r="O289"/>
          <cell r="P289"/>
          <cell r="Q289" t="str">
            <v>NXP RD CP</v>
          </cell>
          <cell r="R289" t="str">
            <v>Y</v>
          </cell>
          <cell r="S289"/>
          <cell r="T289"/>
          <cell r="U289" t="str">
            <v>Y</v>
          </cell>
          <cell r="V289"/>
          <cell r="W289">
            <v>5</v>
          </cell>
          <cell r="X289">
            <v>5</v>
          </cell>
          <cell r="Y289"/>
        </row>
        <row r="290">
          <cell r="E290">
            <v>28996</v>
          </cell>
          <cell r="F290" t="str">
            <v>ANIL MINOCHA</v>
          </cell>
          <cell r="G290" t="str">
            <v>CARD</v>
          </cell>
          <cell r="H290" t="str">
            <v>NOIDA</v>
          </cell>
          <cell r="I290" t="str">
            <v>A</v>
          </cell>
          <cell r="J290" t="str">
            <v>B Z</v>
          </cell>
          <cell r="K290">
            <v>4000</v>
          </cell>
          <cell r="L290">
            <v>6000</v>
          </cell>
          <cell r="M290">
            <v>1000</v>
          </cell>
          <cell r="N290"/>
          <cell r="O290"/>
          <cell r="P290"/>
          <cell r="Q290" t="str">
            <v>NXP RD CP</v>
          </cell>
          <cell r="R290"/>
          <cell r="S290"/>
          <cell r="T290"/>
          <cell r="U290"/>
          <cell r="V290"/>
          <cell r="W290">
            <v>3</v>
          </cell>
          <cell r="X290">
            <v>3</v>
          </cell>
          <cell r="Y290"/>
        </row>
        <row r="291">
          <cell r="E291">
            <v>149195</v>
          </cell>
          <cell r="F291" t="str">
            <v>ANKIT JAIN</v>
          </cell>
          <cell r="G291" t="str">
            <v>CP</v>
          </cell>
          <cell r="H291" t="str">
            <v>NOIDA</v>
          </cell>
          <cell r="I291" t="str">
            <v>A</v>
          </cell>
          <cell r="J291" t="str">
            <v>A Z</v>
          </cell>
          <cell r="K291">
            <v>5000</v>
          </cell>
          <cell r="L291">
            <v>7000</v>
          </cell>
          <cell r="M291">
            <v>1000</v>
          </cell>
          <cell r="N291"/>
          <cell r="O291"/>
          <cell r="P291"/>
          <cell r="Q291" t="str">
            <v>NXP RD CP</v>
          </cell>
          <cell r="R291" t="str">
            <v>Y</v>
          </cell>
          <cell r="S291"/>
          <cell r="T291"/>
          <cell r="U291" t="str">
            <v>Y</v>
          </cell>
          <cell r="V291"/>
          <cell r="W291">
            <v>5</v>
          </cell>
          <cell r="X291">
            <v>5</v>
          </cell>
          <cell r="Y291"/>
        </row>
        <row r="292">
          <cell r="E292">
            <v>267053</v>
          </cell>
          <cell r="F292" t="str">
            <v>ANKUSH GARG</v>
          </cell>
          <cell r="G292" t="str">
            <v>CP</v>
          </cell>
          <cell r="H292" t="str">
            <v>NOIDA</v>
          </cell>
          <cell r="I292" t="str">
            <v>A</v>
          </cell>
          <cell r="J292" t="str">
            <v>B Z</v>
          </cell>
          <cell r="K292">
            <v>5000</v>
          </cell>
          <cell r="L292">
            <v>12000</v>
          </cell>
          <cell r="M292">
            <v>1000</v>
          </cell>
          <cell r="N292"/>
          <cell r="O292"/>
          <cell r="P292"/>
          <cell r="Q292" t="str">
            <v>NXP RD CP</v>
          </cell>
          <cell r="R292" t="str">
            <v>Y</v>
          </cell>
          <cell r="S292"/>
          <cell r="T292"/>
          <cell r="U292" t="str">
            <v>Y</v>
          </cell>
          <cell r="V292"/>
          <cell r="W292">
            <v>3</v>
          </cell>
          <cell r="X292">
            <v>3</v>
          </cell>
          <cell r="Y292"/>
        </row>
        <row r="293">
          <cell r="E293">
            <v>359777</v>
          </cell>
          <cell r="F293" t="str">
            <v>ANMOL .</v>
          </cell>
          <cell r="G293" t="str">
            <v>SUR</v>
          </cell>
          <cell r="H293" t="str">
            <v>GREATER NOIDA</v>
          </cell>
          <cell r="I293" t="str">
            <v>A</v>
          </cell>
          <cell r="J293" t="str">
            <v>B Z</v>
          </cell>
          <cell r="K293">
            <v>0</v>
          </cell>
          <cell r="L293">
            <v>1000</v>
          </cell>
          <cell r="M293">
            <v>0</v>
          </cell>
          <cell r="N293"/>
          <cell r="O293"/>
          <cell r="P293"/>
          <cell r="Q293" t="str">
            <v>NXP RD SURG</v>
          </cell>
          <cell r="R293" t="str">
            <v>Y</v>
          </cell>
          <cell r="S293" t="str">
            <v>Y</v>
          </cell>
          <cell r="T293" t="str">
            <v>Y</v>
          </cell>
          <cell r="U293"/>
          <cell r="V293"/>
          <cell r="W293">
            <v>0</v>
          </cell>
          <cell r="X293">
            <v>27</v>
          </cell>
          <cell r="Y293"/>
        </row>
        <row r="294">
          <cell r="E294">
            <v>293497</v>
          </cell>
          <cell r="F294" t="str">
            <v>ANURAG PRASAD</v>
          </cell>
          <cell r="G294" t="str">
            <v>CP</v>
          </cell>
          <cell r="H294" t="str">
            <v>GREATER NOIDA</v>
          </cell>
          <cell r="I294" t="str">
            <v>A</v>
          </cell>
          <cell r="J294" t="str">
            <v>B Z</v>
          </cell>
          <cell r="K294">
            <v>2000</v>
          </cell>
          <cell r="L294">
            <v>3000</v>
          </cell>
          <cell r="M294">
            <v>0</v>
          </cell>
          <cell r="N294"/>
          <cell r="O294"/>
          <cell r="P294"/>
          <cell r="Q294" t="str">
            <v>NXP CP</v>
          </cell>
          <cell r="R294"/>
          <cell r="S294"/>
          <cell r="T294" t="str">
            <v>Y</v>
          </cell>
          <cell r="U294"/>
          <cell r="V294"/>
          <cell r="W294">
            <v>1</v>
          </cell>
          <cell r="X294">
            <v>2</v>
          </cell>
          <cell r="Y294"/>
        </row>
        <row r="295">
          <cell r="E295">
            <v>34575</v>
          </cell>
          <cell r="F295" t="str">
            <v>ANURAG TANDON</v>
          </cell>
          <cell r="G295" t="str">
            <v>GAST</v>
          </cell>
          <cell r="H295" t="str">
            <v>NOIDA</v>
          </cell>
          <cell r="I295" t="str">
            <v>A</v>
          </cell>
          <cell r="J295" t="str">
            <v>B Z</v>
          </cell>
          <cell r="K295">
            <v>2000</v>
          </cell>
          <cell r="L295">
            <v>2000</v>
          </cell>
          <cell r="M295">
            <v>2000</v>
          </cell>
          <cell r="N295"/>
          <cell r="O295"/>
          <cell r="P295"/>
          <cell r="Q295"/>
          <cell r="R295"/>
          <cell r="S295"/>
          <cell r="T295"/>
          <cell r="U295"/>
          <cell r="V295"/>
          <cell r="W295">
            <v>0</v>
          </cell>
          <cell r="X295">
            <v>0</v>
          </cell>
          <cell r="Y295"/>
        </row>
        <row r="296">
          <cell r="E296">
            <v>6580</v>
          </cell>
          <cell r="F296" t="str">
            <v>ASHISH SAINI</v>
          </cell>
          <cell r="G296" t="str">
            <v>CP</v>
          </cell>
          <cell r="H296" t="str">
            <v>NOIDA</v>
          </cell>
          <cell r="I296" t="str">
            <v>VIP</v>
          </cell>
          <cell r="J296" t="str">
            <v>B Z</v>
          </cell>
          <cell r="K296">
            <v>4000</v>
          </cell>
          <cell r="L296">
            <v>12500</v>
          </cell>
          <cell r="M296">
            <v>0</v>
          </cell>
          <cell r="N296"/>
          <cell r="O296"/>
          <cell r="P296"/>
          <cell r="Q296" t="str">
            <v>NXP RD CP</v>
          </cell>
          <cell r="R296"/>
          <cell r="S296"/>
          <cell r="T296"/>
          <cell r="U296"/>
          <cell r="V296"/>
          <cell r="W296">
            <v>2</v>
          </cell>
          <cell r="X296">
            <v>0</v>
          </cell>
          <cell r="Y296"/>
        </row>
        <row r="297">
          <cell r="E297">
            <v>293475</v>
          </cell>
          <cell r="F297" t="str">
            <v>ASHISH SHARMA</v>
          </cell>
          <cell r="G297" t="str">
            <v>ORTHO</v>
          </cell>
          <cell r="H297" t="str">
            <v>GREATER NOIDA</v>
          </cell>
          <cell r="I297" t="str">
            <v>B</v>
          </cell>
          <cell r="J297" t="str">
            <v>B Z</v>
          </cell>
          <cell r="K297">
            <v>0</v>
          </cell>
          <cell r="L297">
            <v>0</v>
          </cell>
          <cell r="M297">
            <v>0</v>
          </cell>
          <cell r="N297"/>
          <cell r="O297"/>
          <cell r="P297"/>
          <cell r="Q297"/>
          <cell r="R297"/>
          <cell r="S297"/>
          <cell r="T297"/>
          <cell r="U297"/>
          <cell r="V297"/>
          <cell r="W297">
            <v>5</v>
          </cell>
          <cell r="X297">
            <v>5</v>
          </cell>
          <cell r="Y297"/>
        </row>
        <row r="298">
          <cell r="E298">
            <v>217799</v>
          </cell>
          <cell r="F298" t="str">
            <v>ASHOK BHATNAGAR</v>
          </cell>
          <cell r="G298" t="str">
            <v>SUR</v>
          </cell>
          <cell r="H298" t="str">
            <v>GREATER NOIDA</v>
          </cell>
          <cell r="I298" t="str">
            <v>B</v>
          </cell>
          <cell r="J298" t="str">
            <v>B Z</v>
          </cell>
          <cell r="K298">
            <v>2000</v>
          </cell>
          <cell r="L298">
            <v>4000</v>
          </cell>
          <cell r="M298">
            <v>0</v>
          </cell>
          <cell r="N298"/>
          <cell r="O298"/>
          <cell r="P298"/>
          <cell r="Q298" t="str">
            <v>NXP RD SURG</v>
          </cell>
          <cell r="R298" t="str">
            <v>Y</v>
          </cell>
          <cell r="S298"/>
          <cell r="T298" t="str">
            <v>Y</v>
          </cell>
          <cell r="U298"/>
          <cell r="V298"/>
          <cell r="W298">
            <v>1</v>
          </cell>
          <cell r="X298">
            <v>2</v>
          </cell>
          <cell r="Y298"/>
        </row>
        <row r="299">
          <cell r="E299">
            <v>359665</v>
          </cell>
          <cell r="F299" t="str">
            <v>ASHOK KUMAR DASH</v>
          </cell>
          <cell r="G299" t="str">
            <v>CP</v>
          </cell>
          <cell r="H299" t="str">
            <v>GREATER NOIDA</v>
          </cell>
          <cell r="I299" t="str">
            <v>A</v>
          </cell>
          <cell r="J299" t="str">
            <v>C Z</v>
          </cell>
          <cell r="K299">
            <v>1000</v>
          </cell>
          <cell r="L299">
            <v>2000</v>
          </cell>
          <cell r="M299">
            <v>0</v>
          </cell>
          <cell r="N299"/>
          <cell r="O299"/>
          <cell r="P299"/>
          <cell r="Q299" t="str">
            <v>NXP CP</v>
          </cell>
          <cell r="R299" t="str">
            <v>Y</v>
          </cell>
          <cell r="S299" t="str">
            <v>Y</v>
          </cell>
          <cell r="T299" t="str">
            <v>Y</v>
          </cell>
          <cell r="U299"/>
          <cell r="V299"/>
          <cell r="W299">
            <v>1</v>
          </cell>
          <cell r="X299">
            <v>0</v>
          </cell>
          <cell r="Y299"/>
        </row>
        <row r="300">
          <cell r="E300">
            <v>6462</v>
          </cell>
          <cell r="F300" t="str">
            <v>ASHOK KUMAR SHUKLA</v>
          </cell>
          <cell r="G300" t="str">
            <v>CP</v>
          </cell>
          <cell r="H300" t="str">
            <v>NOIDA</v>
          </cell>
          <cell r="I300" t="str">
            <v>A</v>
          </cell>
          <cell r="J300" t="str">
            <v>A Z</v>
          </cell>
          <cell r="K300">
            <v>3000</v>
          </cell>
          <cell r="L300">
            <v>4000</v>
          </cell>
          <cell r="M300">
            <v>1000</v>
          </cell>
          <cell r="N300"/>
          <cell r="O300"/>
          <cell r="P300"/>
          <cell r="Q300" t="str">
            <v>NXP RD CP</v>
          </cell>
          <cell r="R300" t="str">
            <v>Y</v>
          </cell>
          <cell r="S300"/>
          <cell r="T300" t="str">
            <v>Y</v>
          </cell>
          <cell r="U300"/>
          <cell r="V300"/>
          <cell r="W300">
            <v>2</v>
          </cell>
          <cell r="X300">
            <v>0</v>
          </cell>
          <cell r="Y300"/>
        </row>
        <row r="301">
          <cell r="E301">
            <v>171773</v>
          </cell>
          <cell r="F301" t="str">
            <v>ASHU AGGARWAL</v>
          </cell>
          <cell r="G301" t="str">
            <v>CARD</v>
          </cell>
          <cell r="H301" t="str">
            <v>NOIDA</v>
          </cell>
          <cell r="I301" t="str">
            <v>A</v>
          </cell>
          <cell r="J301" t="str">
            <v>B Z</v>
          </cell>
          <cell r="K301">
            <v>3000</v>
          </cell>
          <cell r="L301">
            <v>5000</v>
          </cell>
          <cell r="M301">
            <v>0</v>
          </cell>
          <cell r="N301"/>
          <cell r="O301"/>
          <cell r="P301"/>
          <cell r="Q301" t="str">
            <v>NXP RD CARD</v>
          </cell>
          <cell r="R301" t="str">
            <v>Y</v>
          </cell>
          <cell r="S301"/>
          <cell r="T301" t="str">
            <v>Y</v>
          </cell>
          <cell r="U301"/>
          <cell r="V301"/>
          <cell r="W301">
            <v>0</v>
          </cell>
          <cell r="X301">
            <v>0</v>
          </cell>
          <cell r="Y301"/>
        </row>
        <row r="302">
          <cell r="E302">
            <v>272483</v>
          </cell>
          <cell r="F302" t="str">
            <v>AVINASH KUMAR</v>
          </cell>
          <cell r="G302" t="str">
            <v>ONCO</v>
          </cell>
          <cell r="H302" t="str">
            <v>NOIDA</v>
          </cell>
          <cell r="I302" t="str">
            <v>B</v>
          </cell>
          <cell r="J302" t="str">
            <v>B Z</v>
          </cell>
          <cell r="K302" t="e">
            <v>#N/A</v>
          </cell>
          <cell r="L302" t="e">
            <v>#N/A</v>
          </cell>
          <cell r="M302" t="e">
            <v>#N/A</v>
          </cell>
          <cell r="N302"/>
          <cell r="O302"/>
          <cell r="P302"/>
          <cell r="Q302" t="str">
            <v>PRU SURG</v>
          </cell>
          <cell r="R302" t="str">
            <v>Y</v>
          </cell>
          <cell r="S302"/>
          <cell r="T302"/>
          <cell r="U302" t="str">
            <v>Y</v>
          </cell>
          <cell r="V302"/>
          <cell r="W302">
            <v>0</v>
          </cell>
          <cell r="X302">
            <v>0</v>
          </cell>
          <cell r="Y302"/>
        </row>
        <row r="303">
          <cell r="E303">
            <v>14665</v>
          </cell>
          <cell r="F303" t="str">
            <v>B.M SINGH LAMBA</v>
          </cell>
          <cell r="G303" t="str">
            <v>CP</v>
          </cell>
          <cell r="H303" t="str">
            <v>GREATER NOIDA</v>
          </cell>
          <cell r="I303" t="str">
            <v>A</v>
          </cell>
          <cell r="J303" t="str">
            <v>B Z</v>
          </cell>
          <cell r="K303">
            <v>2000</v>
          </cell>
          <cell r="L303">
            <v>4000</v>
          </cell>
          <cell r="M303">
            <v>1000</v>
          </cell>
          <cell r="N303"/>
          <cell r="O303"/>
          <cell r="P303"/>
          <cell r="Q303" t="str">
            <v>NXP RD CP</v>
          </cell>
          <cell r="R303" t="str">
            <v>Y</v>
          </cell>
          <cell r="S303"/>
          <cell r="T303" t="str">
            <v>Y</v>
          </cell>
          <cell r="U303"/>
          <cell r="V303"/>
          <cell r="W303">
            <v>1</v>
          </cell>
          <cell r="X303">
            <v>2</v>
          </cell>
          <cell r="Y303"/>
        </row>
        <row r="304">
          <cell r="E304">
            <v>225760</v>
          </cell>
          <cell r="F304" t="str">
            <v>BHARAT DURGIA</v>
          </cell>
          <cell r="G304" t="str">
            <v>ORTHO</v>
          </cell>
          <cell r="H304" t="str">
            <v>NOIDA</v>
          </cell>
          <cell r="I304" t="str">
            <v>B</v>
          </cell>
          <cell r="J304" t="str">
            <v>A Z</v>
          </cell>
          <cell r="K304">
            <v>10000</v>
          </cell>
          <cell r="L304">
            <v>13000</v>
          </cell>
          <cell r="M304">
            <v>0</v>
          </cell>
          <cell r="N304"/>
          <cell r="O304"/>
          <cell r="P304"/>
          <cell r="Q304" t="str">
            <v>NXP ORTHO</v>
          </cell>
          <cell r="R304"/>
          <cell r="S304"/>
          <cell r="T304"/>
          <cell r="U304"/>
          <cell r="V304"/>
          <cell r="W304">
            <v>2</v>
          </cell>
          <cell r="X304">
            <v>0</v>
          </cell>
          <cell r="Y304"/>
        </row>
        <row r="305">
          <cell r="E305">
            <v>359636</v>
          </cell>
          <cell r="F305" t="str">
            <v>BHEEM RAJ GUPTA</v>
          </cell>
          <cell r="G305" t="str">
            <v>NEPH</v>
          </cell>
          <cell r="H305" t="str">
            <v>GREATER NOIDA</v>
          </cell>
          <cell r="I305" t="str">
            <v>A</v>
          </cell>
          <cell r="J305" t="str">
            <v>C Z</v>
          </cell>
          <cell r="K305" t="e">
            <v>#N/A</v>
          </cell>
          <cell r="L305" t="e">
            <v>#N/A</v>
          </cell>
          <cell r="M305" t="e">
            <v>#N/A</v>
          </cell>
          <cell r="N305"/>
          <cell r="O305"/>
          <cell r="P305"/>
          <cell r="Q305"/>
          <cell r="R305"/>
          <cell r="S305"/>
          <cell r="T305"/>
          <cell r="U305"/>
          <cell r="V305"/>
          <cell r="W305" t="str">
            <v>08|15</v>
          </cell>
          <cell r="X305">
            <v>0</v>
          </cell>
          <cell r="Y305"/>
        </row>
        <row r="306">
          <cell r="E306">
            <v>24322</v>
          </cell>
          <cell r="F306" t="str">
            <v>BIMLESH DHAR PANDEY</v>
          </cell>
          <cell r="G306" t="str">
            <v>RHEU</v>
          </cell>
          <cell r="H306" t="str">
            <v>NOIDA</v>
          </cell>
          <cell r="I306" t="str">
            <v>B</v>
          </cell>
          <cell r="J306" t="str">
            <v>A Z</v>
          </cell>
          <cell r="K306">
            <v>3000</v>
          </cell>
          <cell r="L306">
            <v>4000</v>
          </cell>
          <cell r="M306">
            <v>0</v>
          </cell>
          <cell r="N306"/>
          <cell r="O306"/>
          <cell r="P306"/>
          <cell r="Q306"/>
          <cell r="R306"/>
          <cell r="S306"/>
          <cell r="T306"/>
          <cell r="U306"/>
          <cell r="V306"/>
          <cell r="W306">
            <v>0</v>
          </cell>
          <cell r="X306">
            <v>0</v>
          </cell>
          <cell r="Y306"/>
        </row>
        <row r="307">
          <cell r="E307">
            <v>293491</v>
          </cell>
          <cell r="F307" t="str">
            <v>C L SINGH</v>
          </cell>
          <cell r="G307" t="str">
            <v>CP</v>
          </cell>
          <cell r="H307" t="str">
            <v>NOIDA</v>
          </cell>
          <cell r="I307" t="str">
            <v>B</v>
          </cell>
          <cell r="J307" t="str">
            <v>B Z</v>
          </cell>
          <cell r="K307" t="e">
            <v>#N/A</v>
          </cell>
          <cell r="L307" t="e">
            <v>#N/A</v>
          </cell>
          <cell r="M307" t="e">
            <v>#N/A</v>
          </cell>
          <cell r="N307"/>
          <cell r="O307"/>
          <cell r="P307"/>
          <cell r="Q307" t="str">
            <v>NXP RD CP</v>
          </cell>
          <cell r="R307" t="str">
            <v>Y</v>
          </cell>
          <cell r="S307"/>
          <cell r="T307"/>
          <cell r="U307"/>
          <cell r="V307"/>
          <cell r="W307">
            <v>20</v>
          </cell>
          <cell r="X307">
            <v>0</v>
          </cell>
          <cell r="Y307"/>
        </row>
        <row r="308">
          <cell r="E308">
            <v>69876</v>
          </cell>
          <cell r="F308" t="str">
            <v>D S GAMBHIR</v>
          </cell>
          <cell r="G308" t="str">
            <v>CARD</v>
          </cell>
          <cell r="H308" t="str">
            <v>NOIDA</v>
          </cell>
          <cell r="I308" t="str">
            <v>A</v>
          </cell>
          <cell r="J308" t="str">
            <v>B Z</v>
          </cell>
          <cell r="K308">
            <v>3000</v>
          </cell>
          <cell r="L308">
            <v>4000</v>
          </cell>
          <cell r="M308">
            <v>0</v>
          </cell>
          <cell r="N308"/>
          <cell r="O308"/>
          <cell r="P308"/>
          <cell r="Q308" t="str">
            <v>NXP RD CARD</v>
          </cell>
          <cell r="R308" t="str">
            <v>Y</v>
          </cell>
          <cell r="S308"/>
          <cell r="T308" t="str">
            <v>Y</v>
          </cell>
          <cell r="U308"/>
          <cell r="V308"/>
          <cell r="W308">
            <v>0</v>
          </cell>
          <cell r="X308">
            <v>0</v>
          </cell>
          <cell r="Y308"/>
        </row>
        <row r="309">
          <cell r="E309">
            <v>39545</v>
          </cell>
          <cell r="F309" t="str">
            <v>DEBABRATA MUKHARJEE</v>
          </cell>
          <cell r="G309" t="str">
            <v>NEUS</v>
          </cell>
          <cell r="H309" t="str">
            <v>NOIDA</v>
          </cell>
          <cell r="I309" t="str">
            <v>B</v>
          </cell>
          <cell r="J309" t="str">
            <v>B Z</v>
          </cell>
          <cell r="K309">
            <v>0</v>
          </cell>
          <cell r="L309">
            <v>3000</v>
          </cell>
          <cell r="M309">
            <v>0</v>
          </cell>
          <cell r="N309"/>
          <cell r="O309"/>
          <cell r="P309"/>
          <cell r="Q309"/>
          <cell r="R309"/>
          <cell r="S309"/>
          <cell r="T309"/>
          <cell r="U309"/>
          <cell r="V309"/>
          <cell r="W309">
            <v>0</v>
          </cell>
          <cell r="X309">
            <v>0</v>
          </cell>
          <cell r="Y309"/>
        </row>
        <row r="310">
          <cell r="E310">
            <v>64063</v>
          </cell>
          <cell r="F310" t="str">
            <v>DINESH KUMAR TYAGI</v>
          </cell>
          <cell r="G310" t="str">
            <v>CP</v>
          </cell>
          <cell r="H310" t="str">
            <v>NOIDA</v>
          </cell>
          <cell r="I310" t="str">
            <v>A</v>
          </cell>
          <cell r="J310" t="str">
            <v>B Z</v>
          </cell>
          <cell r="K310">
            <v>12000</v>
          </cell>
          <cell r="L310">
            <v>18000</v>
          </cell>
          <cell r="M310">
            <v>0</v>
          </cell>
          <cell r="N310"/>
          <cell r="O310"/>
          <cell r="P310"/>
          <cell r="Q310" t="str">
            <v>NXP IT CP</v>
          </cell>
          <cell r="R310"/>
          <cell r="S310"/>
          <cell r="T310"/>
          <cell r="U310"/>
          <cell r="V310"/>
          <cell r="W310">
            <v>1</v>
          </cell>
          <cell r="X310">
            <v>2</v>
          </cell>
          <cell r="Y310"/>
        </row>
        <row r="311">
          <cell r="E311">
            <v>18444</v>
          </cell>
          <cell r="F311" t="str">
            <v>G P GUPTA</v>
          </cell>
          <cell r="G311" t="str">
            <v>SUR</v>
          </cell>
          <cell r="H311" t="str">
            <v>NOIDA</v>
          </cell>
          <cell r="I311" t="str">
            <v>A</v>
          </cell>
          <cell r="J311" t="str">
            <v>B Z</v>
          </cell>
          <cell r="K311">
            <v>2000</v>
          </cell>
          <cell r="L311">
            <v>4000</v>
          </cell>
          <cell r="M311">
            <v>1000</v>
          </cell>
          <cell r="N311"/>
          <cell r="O311"/>
          <cell r="P311"/>
          <cell r="Q311" t="str">
            <v>NXP RD SURG</v>
          </cell>
          <cell r="R311" t="str">
            <v>Y</v>
          </cell>
          <cell r="S311"/>
          <cell r="T311" t="str">
            <v>Y</v>
          </cell>
          <cell r="U311"/>
          <cell r="V311"/>
          <cell r="W311">
            <v>0</v>
          </cell>
          <cell r="X311">
            <v>0</v>
          </cell>
          <cell r="Y311"/>
        </row>
        <row r="312">
          <cell r="E312">
            <v>170444</v>
          </cell>
          <cell r="F312" t="str">
            <v>G P PATHAK</v>
          </cell>
          <cell r="G312" t="str">
            <v>ORTHO</v>
          </cell>
          <cell r="H312" t="str">
            <v>NOIDA</v>
          </cell>
          <cell r="I312" t="str">
            <v>A</v>
          </cell>
          <cell r="J312" t="str">
            <v>A Z</v>
          </cell>
          <cell r="K312">
            <v>3000</v>
          </cell>
          <cell r="L312">
            <v>3000</v>
          </cell>
          <cell r="M312">
            <v>0</v>
          </cell>
          <cell r="N312"/>
          <cell r="O312"/>
          <cell r="P312"/>
          <cell r="Q312" t="str">
            <v>NXP ORTHO</v>
          </cell>
          <cell r="R312"/>
          <cell r="S312"/>
          <cell r="T312"/>
          <cell r="U312"/>
          <cell r="V312"/>
          <cell r="W312">
            <v>3</v>
          </cell>
          <cell r="X312">
            <v>3</v>
          </cell>
          <cell r="Y312"/>
        </row>
        <row r="313">
          <cell r="E313">
            <v>170373</v>
          </cell>
          <cell r="F313" t="str">
            <v>G S SHUKLA</v>
          </cell>
          <cell r="G313" t="str">
            <v>ORTHO</v>
          </cell>
          <cell r="H313" t="str">
            <v>NOIDA</v>
          </cell>
          <cell r="I313" t="str">
            <v>B</v>
          </cell>
          <cell r="J313" t="str">
            <v>B Z</v>
          </cell>
          <cell r="K313">
            <v>0</v>
          </cell>
          <cell r="L313">
            <v>2000</v>
          </cell>
          <cell r="M313">
            <v>0</v>
          </cell>
          <cell r="N313"/>
          <cell r="O313"/>
          <cell r="P313"/>
          <cell r="Q313"/>
          <cell r="R313"/>
          <cell r="S313"/>
          <cell r="T313"/>
          <cell r="U313"/>
          <cell r="V313"/>
          <cell r="W313">
            <v>0</v>
          </cell>
          <cell r="X313">
            <v>0</v>
          </cell>
          <cell r="Y313"/>
        </row>
        <row r="314">
          <cell r="E314">
            <v>49754</v>
          </cell>
          <cell r="F314" t="str">
            <v>GIRISH CHAND VASHNAVA</v>
          </cell>
          <cell r="G314" t="str">
            <v>CP</v>
          </cell>
          <cell r="H314" t="str">
            <v>NOIDA</v>
          </cell>
          <cell r="I314" t="str">
            <v>A</v>
          </cell>
          <cell r="J314" t="str">
            <v>A Z</v>
          </cell>
          <cell r="K314">
            <v>0</v>
          </cell>
          <cell r="L314">
            <v>0</v>
          </cell>
          <cell r="M314">
            <v>0</v>
          </cell>
          <cell r="N314"/>
          <cell r="O314"/>
          <cell r="P314"/>
          <cell r="Q314"/>
          <cell r="R314"/>
          <cell r="S314"/>
          <cell r="T314"/>
          <cell r="U314"/>
          <cell r="V314"/>
          <cell r="W314">
            <v>0</v>
          </cell>
          <cell r="X314">
            <v>0</v>
          </cell>
          <cell r="Y314"/>
        </row>
        <row r="315">
          <cell r="E315">
            <v>6599</v>
          </cell>
          <cell r="F315" t="str">
            <v>GULAB GUPTA</v>
          </cell>
          <cell r="G315" t="str">
            <v>CP</v>
          </cell>
          <cell r="H315" t="str">
            <v>NOIDA</v>
          </cell>
          <cell r="I315" t="str">
            <v>A</v>
          </cell>
          <cell r="J315" t="str">
            <v>A Z</v>
          </cell>
          <cell r="K315">
            <v>10000</v>
          </cell>
          <cell r="L315">
            <v>16000</v>
          </cell>
          <cell r="M315">
            <v>2000</v>
          </cell>
          <cell r="N315"/>
          <cell r="O315"/>
          <cell r="P315"/>
          <cell r="Q315" t="str">
            <v>NXP RD CP</v>
          </cell>
          <cell r="R315" t="str">
            <v>Y</v>
          </cell>
          <cell r="S315"/>
          <cell r="T315"/>
          <cell r="U315"/>
          <cell r="V315"/>
          <cell r="W315">
            <v>5</v>
          </cell>
          <cell r="X315">
            <v>5</v>
          </cell>
          <cell r="Y315"/>
        </row>
        <row r="316">
          <cell r="E316">
            <v>286230</v>
          </cell>
          <cell r="F316" t="str">
            <v>GUNJAN MITTAL</v>
          </cell>
          <cell r="G316" t="str">
            <v>CP</v>
          </cell>
          <cell r="H316" t="str">
            <v>NOIDA</v>
          </cell>
          <cell r="I316" t="str">
            <v>A</v>
          </cell>
          <cell r="J316" t="str">
            <v>B Z</v>
          </cell>
          <cell r="K316">
            <v>0</v>
          </cell>
          <cell r="L316">
            <v>0</v>
          </cell>
          <cell r="M316">
            <v>1000</v>
          </cell>
          <cell r="N316"/>
          <cell r="O316"/>
          <cell r="P316"/>
          <cell r="Q316" t="str">
            <v>URST CP</v>
          </cell>
          <cell r="R316" t="str">
            <v>Y</v>
          </cell>
          <cell r="S316"/>
          <cell r="T316" t="str">
            <v>Y</v>
          </cell>
          <cell r="U316"/>
          <cell r="V316"/>
          <cell r="W316">
            <v>8</v>
          </cell>
          <cell r="X316">
            <v>0</v>
          </cell>
          <cell r="Y316"/>
        </row>
        <row r="317">
          <cell r="E317">
            <v>221403</v>
          </cell>
          <cell r="F317" t="str">
            <v>GYANTI R B SINGH</v>
          </cell>
          <cell r="G317" t="str">
            <v>CARD</v>
          </cell>
          <cell r="H317" t="str">
            <v>NOIDA</v>
          </cell>
          <cell r="I317" t="str">
            <v>A</v>
          </cell>
          <cell r="J317" t="str">
            <v>B Z</v>
          </cell>
          <cell r="K317">
            <v>9000</v>
          </cell>
          <cell r="L317">
            <v>11000</v>
          </cell>
          <cell r="M317">
            <v>0</v>
          </cell>
          <cell r="N317"/>
          <cell r="O317"/>
          <cell r="P317"/>
          <cell r="Q317" t="str">
            <v>NXP DIAB</v>
          </cell>
          <cell r="R317"/>
          <cell r="S317"/>
          <cell r="T317"/>
          <cell r="U317"/>
          <cell r="V317"/>
          <cell r="W317">
            <v>0</v>
          </cell>
          <cell r="X317">
            <v>0</v>
          </cell>
          <cell r="Y317"/>
        </row>
        <row r="318">
          <cell r="E318">
            <v>255153</v>
          </cell>
          <cell r="F318" t="str">
            <v>J P MATHUR</v>
          </cell>
          <cell r="G318" t="str">
            <v>CP</v>
          </cell>
          <cell r="H318" t="str">
            <v>NOIDA</v>
          </cell>
          <cell r="I318" t="str">
            <v>B</v>
          </cell>
          <cell r="J318" t="str">
            <v>B Z</v>
          </cell>
          <cell r="K318" t="e">
            <v>#N/A</v>
          </cell>
          <cell r="L318" t="e">
            <v>#N/A</v>
          </cell>
          <cell r="M318" t="e">
            <v>#N/A</v>
          </cell>
          <cell r="N318"/>
          <cell r="O318"/>
          <cell r="P318"/>
          <cell r="Q318" t="str">
            <v>NXP RD CP</v>
          </cell>
          <cell r="R318" t="str">
            <v>Y</v>
          </cell>
          <cell r="S318"/>
          <cell r="T318" t="str">
            <v>Y</v>
          </cell>
          <cell r="U318"/>
          <cell r="V318"/>
          <cell r="W318">
            <v>0</v>
          </cell>
          <cell r="X318">
            <v>0</v>
          </cell>
          <cell r="Y318"/>
        </row>
        <row r="319">
          <cell r="E319">
            <v>18433</v>
          </cell>
          <cell r="F319" t="str">
            <v>J S BHOGAL</v>
          </cell>
          <cell r="G319" t="str">
            <v>GAST</v>
          </cell>
          <cell r="H319" t="str">
            <v>NOIDA</v>
          </cell>
          <cell r="I319" t="str">
            <v>B</v>
          </cell>
          <cell r="J319" t="str">
            <v>C Z</v>
          </cell>
          <cell r="K319">
            <v>2000</v>
          </cell>
          <cell r="L319">
            <v>2000</v>
          </cell>
          <cell r="M319">
            <v>0</v>
          </cell>
          <cell r="N319"/>
          <cell r="O319"/>
          <cell r="P319"/>
          <cell r="Q319" t="str">
            <v>PRU GAST</v>
          </cell>
          <cell r="R319" t="str">
            <v>Y</v>
          </cell>
          <cell r="S319"/>
          <cell r="T319"/>
          <cell r="U319" t="str">
            <v>Y</v>
          </cell>
          <cell r="V319"/>
          <cell r="W319">
            <v>0</v>
          </cell>
          <cell r="X319">
            <v>0</v>
          </cell>
          <cell r="Y319"/>
        </row>
        <row r="320">
          <cell r="E320">
            <v>288955</v>
          </cell>
          <cell r="F320" t="str">
            <v>JAGDISH MUTREJA</v>
          </cell>
          <cell r="G320" t="str">
            <v>SUR</v>
          </cell>
          <cell r="H320" t="str">
            <v>NOIDA</v>
          </cell>
          <cell r="I320" t="str">
            <v>A</v>
          </cell>
          <cell r="J320" t="str">
            <v>B Z</v>
          </cell>
          <cell r="K320" t="e">
            <v>#N/A</v>
          </cell>
          <cell r="L320" t="e">
            <v>#N/A</v>
          </cell>
          <cell r="M320" t="e">
            <v>#N/A</v>
          </cell>
          <cell r="N320"/>
          <cell r="O320"/>
          <cell r="P320"/>
          <cell r="Q320" t="str">
            <v>NXP RD SURG</v>
          </cell>
          <cell r="R320" t="str">
            <v>Y</v>
          </cell>
          <cell r="S320"/>
          <cell r="T320" t="str">
            <v>Y</v>
          </cell>
          <cell r="U320"/>
          <cell r="V320"/>
          <cell r="W320">
            <v>8</v>
          </cell>
          <cell r="X320">
            <v>0</v>
          </cell>
          <cell r="Y320"/>
        </row>
        <row r="321">
          <cell r="E321">
            <v>48686</v>
          </cell>
          <cell r="F321" t="str">
            <v>K C SOOD</v>
          </cell>
          <cell r="G321" t="str">
            <v>CP</v>
          </cell>
          <cell r="H321" t="str">
            <v>NOIDA</v>
          </cell>
          <cell r="I321" t="str">
            <v>B</v>
          </cell>
          <cell r="J321" t="str">
            <v>B Z</v>
          </cell>
          <cell r="K321">
            <v>0</v>
          </cell>
          <cell r="L321">
            <v>0</v>
          </cell>
          <cell r="M321">
            <v>0</v>
          </cell>
          <cell r="N321"/>
          <cell r="O321"/>
          <cell r="P321"/>
          <cell r="Q321"/>
          <cell r="R321"/>
          <cell r="S321"/>
          <cell r="T321"/>
          <cell r="U321"/>
          <cell r="V321"/>
          <cell r="W321">
            <v>2</v>
          </cell>
          <cell r="X321">
            <v>0</v>
          </cell>
          <cell r="Y321"/>
        </row>
        <row r="322">
          <cell r="E322">
            <v>6590</v>
          </cell>
          <cell r="F322" t="str">
            <v>KESHAV KUMAR SINGH</v>
          </cell>
          <cell r="G322" t="str">
            <v>ENDO</v>
          </cell>
          <cell r="H322" t="str">
            <v>DADRI</v>
          </cell>
          <cell r="I322" t="str">
            <v>A</v>
          </cell>
          <cell r="J322" t="str">
            <v>A Z</v>
          </cell>
          <cell r="K322">
            <v>8000</v>
          </cell>
          <cell r="L322">
            <v>16000</v>
          </cell>
          <cell r="M322">
            <v>4000</v>
          </cell>
          <cell r="N322"/>
          <cell r="O322"/>
          <cell r="P322"/>
          <cell r="Q322"/>
          <cell r="R322"/>
          <cell r="S322"/>
          <cell r="T322"/>
          <cell r="U322"/>
          <cell r="V322"/>
          <cell r="W322">
            <v>3</v>
          </cell>
          <cell r="X322">
            <v>3</v>
          </cell>
          <cell r="Y322"/>
        </row>
        <row r="323">
          <cell r="E323">
            <v>6451</v>
          </cell>
          <cell r="F323" t="str">
            <v>KESHAV SANKHYAN ANAND</v>
          </cell>
          <cell r="G323" t="str">
            <v>CP</v>
          </cell>
          <cell r="H323" t="str">
            <v>NOIDA</v>
          </cell>
          <cell r="I323" t="str">
            <v>A</v>
          </cell>
          <cell r="J323" t="str">
            <v>B Z</v>
          </cell>
          <cell r="K323">
            <v>3000</v>
          </cell>
          <cell r="L323">
            <v>4000</v>
          </cell>
          <cell r="M323">
            <v>0</v>
          </cell>
          <cell r="N323"/>
          <cell r="O323"/>
          <cell r="P323"/>
          <cell r="Q323" t="str">
            <v>NXP RD CP</v>
          </cell>
          <cell r="R323" t="str">
            <v>Y</v>
          </cell>
          <cell r="S323"/>
          <cell r="T323" t="str">
            <v>Y</v>
          </cell>
          <cell r="U323"/>
          <cell r="V323"/>
          <cell r="W323">
            <v>8</v>
          </cell>
          <cell r="X323">
            <v>0</v>
          </cell>
          <cell r="Y323"/>
        </row>
        <row r="324">
          <cell r="E324">
            <v>6464</v>
          </cell>
          <cell r="F324" t="str">
            <v>KIRAN SETH</v>
          </cell>
          <cell r="G324" t="str">
            <v>RHEU</v>
          </cell>
          <cell r="H324" t="str">
            <v>NOIDA</v>
          </cell>
          <cell r="I324" t="str">
            <v>B</v>
          </cell>
          <cell r="J324" t="str">
            <v>B Z</v>
          </cell>
          <cell r="K324">
            <v>1000</v>
          </cell>
          <cell r="L324">
            <v>1000</v>
          </cell>
          <cell r="M324">
            <v>0</v>
          </cell>
          <cell r="N324"/>
          <cell r="O324"/>
          <cell r="P324"/>
          <cell r="Q324"/>
          <cell r="R324"/>
          <cell r="S324"/>
          <cell r="T324"/>
          <cell r="U324"/>
          <cell r="V324"/>
          <cell r="W324">
            <v>0</v>
          </cell>
          <cell r="X324">
            <v>0</v>
          </cell>
          <cell r="Y324"/>
        </row>
        <row r="325">
          <cell r="E325">
            <v>299293</v>
          </cell>
          <cell r="F325" t="str">
            <v>KRISHNA NANDAN TIWARY</v>
          </cell>
          <cell r="G325" t="str">
            <v>CP</v>
          </cell>
          <cell r="H325" t="str">
            <v>NOIDA</v>
          </cell>
          <cell r="I325" t="str">
            <v>A</v>
          </cell>
          <cell r="J325" t="str">
            <v>B Z</v>
          </cell>
          <cell r="K325">
            <v>2000</v>
          </cell>
          <cell r="L325">
            <v>4000</v>
          </cell>
          <cell r="M325">
            <v>0</v>
          </cell>
          <cell r="N325"/>
          <cell r="O325"/>
          <cell r="P325"/>
          <cell r="Q325" t="str">
            <v>NXP RD CP</v>
          </cell>
          <cell r="R325" t="str">
            <v>Y</v>
          </cell>
          <cell r="S325"/>
          <cell r="T325" t="str">
            <v>Y</v>
          </cell>
          <cell r="U325"/>
          <cell r="V325"/>
          <cell r="W325">
            <v>2</v>
          </cell>
          <cell r="X325">
            <v>0</v>
          </cell>
          <cell r="Y325"/>
        </row>
        <row r="326">
          <cell r="E326">
            <v>53838</v>
          </cell>
          <cell r="F326" t="str">
            <v>KRISHNA TIWARI</v>
          </cell>
          <cell r="G326" t="str">
            <v>GYNAE</v>
          </cell>
          <cell r="H326" t="str">
            <v>NOIDA</v>
          </cell>
          <cell r="I326" t="str">
            <v>A</v>
          </cell>
          <cell r="J326" t="str">
            <v>B Z</v>
          </cell>
          <cell r="K326" t="e">
            <v>#N/A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/>
          <cell r="S326"/>
          <cell r="T326"/>
          <cell r="U326"/>
          <cell r="V326"/>
          <cell r="W326">
            <v>0</v>
          </cell>
          <cell r="X326">
            <v>0</v>
          </cell>
          <cell r="Y326"/>
        </row>
        <row r="327">
          <cell r="E327">
            <v>358498</v>
          </cell>
          <cell r="F327" t="str">
            <v>KRISHNA YADAV</v>
          </cell>
          <cell r="G327" t="str">
            <v>CARD</v>
          </cell>
          <cell r="H327" t="str">
            <v>GREATER NOIDA</v>
          </cell>
          <cell r="I327" t="str">
            <v>A</v>
          </cell>
          <cell r="J327" t="str">
            <v>C Z</v>
          </cell>
          <cell r="K327">
            <v>1000</v>
          </cell>
          <cell r="L327">
            <v>1000</v>
          </cell>
          <cell r="M327">
            <v>0</v>
          </cell>
          <cell r="N327"/>
          <cell r="O327"/>
          <cell r="P327"/>
          <cell r="Q327" t="str">
            <v>NXP RD CARD</v>
          </cell>
          <cell r="R327"/>
          <cell r="S327"/>
          <cell r="T327" t="str">
            <v>Y</v>
          </cell>
          <cell r="U327"/>
          <cell r="V327"/>
          <cell r="W327">
            <v>0</v>
          </cell>
          <cell r="X327">
            <v>0</v>
          </cell>
          <cell r="Y327"/>
        </row>
        <row r="328">
          <cell r="E328">
            <v>21634</v>
          </cell>
          <cell r="F328" t="str">
            <v>KULJEET SINGH ANAND</v>
          </cell>
          <cell r="G328" t="str">
            <v>NEU</v>
          </cell>
          <cell r="H328" t="str">
            <v>NOIDA</v>
          </cell>
          <cell r="I328" t="str">
            <v>A</v>
          </cell>
          <cell r="J328" t="str">
            <v>B Z</v>
          </cell>
          <cell r="K328" t="e">
            <v>#N/A</v>
          </cell>
          <cell r="L328" t="e">
            <v>#N/A</v>
          </cell>
          <cell r="M328" t="e">
            <v>#N/A</v>
          </cell>
          <cell r="N328"/>
          <cell r="O328"/>
          <cell r="P328"/>
          <cell r="Q328" t="str">
            <v>PRU SURG</v>
          </cell>
          <cell r="R328" t="str">
            <v>Y</v>
          </cell>
          <cell r="S328"/>
          <cell r="T328"/>
          <cell r="U328" t="str">
            <v>Y</v>
          </cell>
          <cell r="V328"/>
          <cell r="W328">
            <v>5</v>
          </cell>
          <cell r="X328">
            <v>0</v>
          </cell>
          <cell r="Y328"/>
        </row>
        <row r="329">
          <cell r="E329">
            <v>359791</v>
          </cell>
          <cell r="F329" t="str">
            <v>KUSHAL BAIROLIYA</v>
          </cell>
          <cell r="G329" t="str">
            <v>SUR</v>
          </cell>
          <cell r="H329" t="str">
            <v>NOIDA</v>
          </cell>
          <cell r="I329" t="str">
            <v>A</v>
          </cell>
          <cell r="J329" t="str">
            <v>B Z</v>
          </cell>
          <cell r="K329">
            <v>0</v>
          </cell>
          <cell r="L329">
            <v>1000</v>
          </cell>
          <cell r="M329">
            <v>0</v>
          </cell>
          <cell r="N329"/>
          <cell r="O329"/>
          <cell r="P329"/>
          <cell r="Q329" t="str">
            <v>NXP RD SURG</v>
          </cell>
          <cell r="R329" t="str">
            <v>Y</v>
          </cell>
          <cell r="S329" t="str">
            <v>Y</v>
          </cell>
          <cell r="T329"/>
          <cell r="U329"/>
          <cell r="V329"/>
          <cell r="W329">
            <v>5</v>
          </cell>
          <cell r="X329">
            <v>0</v>
          </cell>
          <cell r="Y329"/>
        </row>
        <row r="330">
          <cell r="E330">
            <v>262966</v>
          </cell>
          <cell r="F330" t="str">
            <v>L B PRASAD</v>
          </cell>
          <cell r="G330" t="str">
            <v>CP</v>
          </cell>
          <cell r="H330" t="str">
            <v>NOIDA</v>
          </cell>
          <cell r="I330" t="str">
            <v>A</v>
          </cell>
          <cell r="J330" t="str">
            <v>B Z</v>
          </cell>
          <cell r="K330">
            <v>4400</v>
          </cell>
          <cell r="L330">
            <v>8600</v>
          </cell>
          <cell r="M330">
            <v>3600</v>
          </cell>
          <cell r="N330"/>
          <cell r="O330"/>
          <cell r="P330"/>
          <cell r="Q330" t="str">
            <v>NXP RD CP</v>
          </cell>
          <cell r="R330" t="str">
            <v>Y</v>
          </cell>
          <cell r="S330"/>
          <cell r="T330"/>
          <cell r="U330"/>
          <cell r="V330"/>
          <cell r="W330">
            <v>0</v>
          </cell>
          <cell r="X330">
            <v>0</v>
          </cell>
          <cell r="Y330"/>
        </row>
        <row r="331">
          <cell r="E331">
            <v>187895</v>
          </cell>
          <cell r="F331" t="str">
            <v>LALIT MISHRA</v>
          </cell>
          <cell r="G331" t="str">
            <v>CHEST</v>
          </cell>
          <cell r="H331" t="str">
            <v>NOIDA</v>
          </cell>
          <cell r="I331" t="str">
            <v>VIP</v>
          </cell>
          <cell r="J331" t="str">
            <v>B Z</v>
          </cell>
          <cell r="K331">
            <v>8000</v>
          </cell>
          <cell r="L331">
            <v>21000</v>
          </cell>
          <cell r="M331">
            <v>2000</v>
          </cell>
          <cell r="N331"/>
          <cell r="O331"/>
          <cell r="P331"/>
          <cell r="Q331"/>
          <cell r="R331"/>
          <cell r="S331"/>
          <cell r="T331"/>
          <cell r="U331"/>
          <cell r="V331"/>
          <cell r="W331">
            <v>2</v>
          </cell>
          <cell r="X331">
            <v>0</v>
          </cell>
          <cell r="Y331"/>
        </row>
        <row r="332">
          <cell r="E332">
            <v>232191</v>
          </cell>
          <cell r="F332" t="str">
            <v>LOKENDRA KUMAR</v>
          </cell>
          <cell r="G332" t="str">
            <v>SUR</v>
          </cell>
          <cell r="H332" t="str">
            <v>NOIDA</v>
          </cell>
          <cell r="I332" t="str">
            <v>A</v>
          </cell>
          <cell r="J332" t="str">
            <v>B Z</v>
          </cell>
          <cell r="K332">
            <v>1000</v>
          </cell>
          <cell r="L332">
            <v>2000</v>
          </cell>
          <cell r="M332">
            <v>1000</v>
          </cell>
          <cell r="N332"/>
          <cell r="O332"/>
          <cell r="P332"/>
          <cell r="Q332" t="str">
            <v>NXP RD SURG</v>
          </cell>
          <cell r="R332" t="str">
            <v>Y</v>
          </cell>
          <cell r="S332"/>
          <cell r="T332" t="str">
            <v>Y</v>
          </cell>
          <cell r="U332"/>
          <cell r="V332"/>
          <cell r="W332">
            <v>2</v>
          </cell>
          <cell r="X332">
            <v>0</v>
          </cell>
          <cell r="Y332"/>
        </row>
        <row r="333">
          <cell r="E333">
            <v>27366</v>
          </cell>
          <cell r="F333" t="str">
            <v>M D SHARMA</v>
          </cell>
          <cell r="G333" t="str">
            <v>NEPH</v>
          </cell>
          <cell r="H333" t="str">
            <v>NOIDA</v>
          </cell>
          <cell r="I333" t="str">
            <v>B</v>
          </cell>
          <cell r="J333" t="str">
            <v>B Z</v>
          </cell>
          <cell r="K333">
            <v>0</v>
          </cell>
          <cell r="L333">
            <v>0</v>
          </cell>
          <cell r="M333">
            <v>0</v>
          </cell>
          <cell r="N333"/>
          <cell r="O333"/>
          <cell r="P333"/>
          <cell r="Q333"/>
          <cell r="R333"/>
          <cell r="S333"/>
          <cell r="T333"/>
          <cell r="U333"/>
          <cell r="V333"/>
          <cell r="W333">
            <v>0</v>
          </cell>
          <cell r="X333">
            <v>0</v>
          </cell>
          <cell r="Y333"/>
        </row>
        <row r="334">
          <cell r="E334">
            <v>22603</v>
          </cell>
          <cell r="F334" t="str">
            <v>M.S SUBHENDU</v>
          </cell>
          <cell r="G334" t="str">
            <v>CARD</v>
          </cell>
          <cell r="H334" t="str">
            <v>NOIDA</v>
          </cell>
          <cell r="I334" t="str">
            <v>A</v>
          </cell>
          <cell r="J334" t="str">
            <v>B Z</v>
          </cell>
          <cell r="K334" t="e">
            <v>#N/A</v>
          </cell>
          <cell r="L334" t="e">
            <v>#N/A</v>
          </cell>
          <cell r="M334" t="e">
            <v>#N/A</v>
          </cell>
          <cell r="N334"/>
          <cell r="O334"/>
          <cell r="P334"/>
          <cell r="Q334" t="str">
            <v>NXP IT CARD</v>
          </cell>
          <cell r="R334"/>
          <cell r="S334"/>
          <cell r="T334" t="str">
            <v>Y</v>
          </cell>
          <cell r="U334"/>
          <cell r="V334"/>
          <cell r="W334">
            <v>6</v>
          </cell>
          <cell r="X334">
            <v>0</v>
          </cell>
          <cell r="Y334"/>
        </row>
        <row r="335">
          <cell r="E335">
            <v>290009</v>
          </cell>
          <cell r="F335" t="str">
            <v>MAHENDRA SHARMA</v>
          </cell>
          <cell r="G335" t="str">
            <v>URO</v>
          </cell>
          <cell r="H335" t="str">
            <v>NOIDA</v>
          </cell>
          <cell r="I335" t="str">
            <v>B</v>
          </cell>
          <cell r="J335" t="str">
            <v>B Z</v>
          </cell>
          <cell r="K335" t="e">
            <v>#N/A</v>
          </cell>
          <cell r="L335" t="e">
            <v>#N/A</v>
          </cell>
          <cell r="M335" t="e">
            <v>#N/A</v>
          </cell>
          <cell r="N335"/>
          <cell r="O335"/>
          <cell r="P335"/>
          <cell r="Q335" t="str">
            <v>URST SURG</v>
          </cell>
          <cell r="R335"/>
          <cell r="S335"/>
          <cell r="T335"/>
          <cell r="U335"/>
          <cell r="V335"/>
          <cell r="W335">
            <v>12</v>
          </cell>
          <cell r="X335">
            <v>0</v>
          </cell>
          <cell r="Y335"/>
        </row>
        <row r="336">
          <cell r="E336">
            <v>157092</v>
          </cell>
          <cell r="F336" t="str">
            <v>MAHESH GUPTA</v>
          </cell>
          <cell r="G336" t="str">
            <v>GAST</v>
          </cell>
          <cell r="H336" t="str">
            <v>NOIDA</v>
          </cell>
          <cell r="I336" t="str">
            <v>A</v>
          </cell>
          <cell r="J336" t="str">
            <v>B Z</v>
          </cell>
          <cell r="K336">
            <v>2000</v>
          </cell>
          <cell r="L336">
            <v>4000</v>
          </cell>
          <cell r="M336">
            <v>2000</v>
          </cell>
          <cell r="N336"/>
          <cell r="O336"/>
          <cell r="P336"/>
          <cell r="Q336" t="str">
            <v>URST GAST</v>
          </cell>
          <cell r="R336"/>
          <cell r="S336"/>
          <cell r="T336"/>
          <cell r="U336"/>
          <cell r="V336" t="str">
            <v>Y</v>
          </cell>
          <cell r="W336">
            <v>0</v>
          </cell>
          <cell r="X336">
            <v>0</v>
          </cell>
          <cell r="Y336"/>
        </row>
        <row r="337">
          <cell r="E337">
            <v>145635</v>
          </cell>
          <cell r="F337" t="str">
            <v>MAHKAR SINGH KHARI</v>
          </cell>
          <cell r="G337" t="str">
            <v>CARD</v>
          </cell>
          <cell r="H337" t="str">
            <v>NOIDA</v>
          </cell>
          <cell r="I337" t="str">
            <v>A</v>
          </cell>
          <cell r="J337" t="str">
            <v>B Z</v>
          </cell>
          <cell r="K337">
            <v>6000</v>
          </cell>
          <cell r="L337">
            <v>10000</v>
          </cell>
          <cell r="M337">
            <v>1000</v>
          </cell>
          <cell r="N337"/>
          <cell r="O337"/>
          <cell r="P337"/>
          <cell r="Q337" t="str">
            <v>NXP DIAB</v>
          </cell>
          <cell r="R337" t="str">
            <v>Y</v>
          </cell>
          <cell r="S337"/>
          <cell r="T337"/>
          <cell r="U337"/>
          <cell r="V337"/>
          <cell r="W337">
            <v>2</v>
          </cell>
          <cell r="X337">
            <v>0</v>
          </cell>
          <cell r="Y337"/>
        </row>
        <row r="338">
          <cell r="E338">
            <v>24334</v>
          </cell>
          <cell r="F338" t="str">
            <v>MANAS CHATTERJEE</v>
          </cell>
          <cell r="G338" t="str">
            <v>CP</v>
          </cell>
          <cell r="H338" t="str">
            <v>NOIDA</v>
          </cell>
          <cell r="I338" t="str">
            <v>VIP</v>
          </cell>
          <cell r="J338" t="str">
            <v>A Z</v>
          </cell>
          <cell r="K338">
            <v>20000</v>
          </cell>
          <cell r="L338">
            <v>52000</v>
          </cell>
          <cell r="M338">
            <v>3000</v>
          </cell>
          <cell r="N338"/>
          <cell r="O338"/>
          <cell r="P338"/>
          <cell r="Q338" t="str">
            <v>NXP RD CP</v>
          </cell>
          <cell r="R338"/>
          <cell r="S338"/>
          <cell r="T338"/>
          <cell r="U338"/>
          <cell r="V338"/>
          <cell r="W338">
            <v>2</v>
          </cell>
          <cell r="X338">
            <v>0</v>
          </cell>
          <cell r="Y338"/>
        </row>
        <row r="339">
          <cell r="E339">
            <v>69886</v>
          </cell>
          <cell r="F339" t="str">
            <v>MANISH GARG</v>
          </cell>
          <cell r="G339" t="str">
            <v>CARD</v>
          </cell>
          <cell r="H339" t="str">
            <v>NOIDA</v>
          </cell>
          <cell r="I339" t="str">
            <v>A</v>
          </cell>
          <cell r="J339" t="str">
            <v>B Z</v>
          </cell>
          <cell r="K339">
            <v>1000</v>
          </cell>
          <cell r="L339">
            <v>3000</v>
          </cell>
          <cell r="M339">
            <v>0</v>
          </cell>
          <cell r="N339"/>
          <cell r="O339"/>
          <cell r="P339"/>
          <cell r="Q339" t="str">
            <v>NXP L DIAB</v>
          </cell>
          <cell r="R339"/>
          <cell r="S339"/>
          <cell r="T339" t="str">
            <v>Y</v>
          </cell>
          <cell r="U339"/>
          <cell r="V339"/>
          <cell r="W339">
            <v>0</v>
          </cell>
          <cell r="X339">
            <v>0</v>
          </cell>
          <cell r="Y339"/>
        </row>
        <row r="340">
          <cell r="E340">
            <v>300713</v>
          </cell>
          <cell r="F340" t="str">
            <v>MANISH K TOMAR</v>
          </cell>
          <cell r="G340" t="str">
            <v>GAST</v>
          </cell>
          <cell r="H340" t="str">
            <v>NOIDA</v>
          </cell>
          <cell r="I340" t="str">
            <v>VIP</v>
          </cell>
          <cell r="J340" t="str">
            <v>B Z</v>
          </cell>
          <cell r="K340">
            <v>3000</v>
          </cell>
          <cell r="L340">
            <v>9000</v>
          </cell>
          <cell r="M340">
            <v>8000</v>
          </cell>
          <cell r="N340"/>
          <cell r="O340"/>
          <cell r="P340"/>
          <cell r="Q340"/>
          <cell r="R340"/>
          <cell r="S340"/>
          <cell r="T340"/>
          <cell r="U340"/>
          <cell r="V340"/>
          <cell r="W340">
            <v>5</v>
          </cell>
          <cell r="X340">
            <v>5</v>
          </cell>
          <cell r="Y340"/>
        </row>
        <row r="341">
          <cell r="E341">
            <v>254907</v>
          </cell>
          <cell r="F341" t="str">
            <v>MANISH KUMAR GOEL</v>
          </cell>
          <cell r="G341" t="str">
            <v>CP</v>
          </cell>
          <cell r="H341" t="str">
            <v>NOIDA</v>
          </cell>
          <cell r="I341" t="str">
            <v>A</v>
          </cell>
          <cell r="J341" t="str">
            <v>C Z</v>
          </cell>
          <cell r="K341">
            <v>10000</v>
          </cell>
          <cell r="L341">
            <v>14000</v>
          </cell>
          <cell r="M341">
            <v>2000</v>
          </cell>
          <cell r="N341"/>
          <cell r="O341"/>
          <cell r="P341"/>
          <cell r="Q341" t="str">
            <v>NXP RD CP</v>
          </cell>
          <cell r="R341" t="str">
            <v>Y</v>
          </cell>
          <cell r="S341"/>
          <cell r="T341"/>
          <cell r="U341"/>
          <cell r="V341"/>
          <cell r="W341">
            <v>2</v>
          </cell>
          <cell r="X341">
            <v>0</v>
          </cell>
          <cell r="Y341"/>
        </row>
        <row r="342">
          <cell r="E342">
            <v>373584</v>
          </cell>
          <cell r="F342" t="str">
            <v>MANISH MAHAJAN</v>
          </cell>
          <cell r="G342" t="str">
            <v>CP</v>
          </cell>
          <cell r="H342" t="str">
            <v>GREATER NOIDA</v>
          </cell>
          <cell r="I342" t="str">
            <v>A</v>
          </cell>
          <cell r="J342" t="str">
            <v>C Z</v>
          </cell>
          <cell r="K342" t="e">
            <v>#N/A</v>
          </cell>
          <cell r="L342" t="e">
            <v>#N/A</v>
          </cell>
          <cell r="M342" t="e">
            <v>#N/A</v>
          </cell>
          <cell r="N342"/>
          <cell r="O342"/>
          <cell r="P342"/>
          <cell r="Q342" t="str">
            <v>NXP IT CP</v>
          </cell>
          <cell r="R342" t="str">
            <v>Y</v>
          </cell>
          <cell r="S342" t="str">
            <v>Y</v>
          </cell>
          <cell r="T342"/>
          <cell r="U342"/>
          <cell r="V342"/>
          <cell r="W342">
            <v>16</v>
          </cell>
          <cell r="X342">
            <v>16</v>
          </cell>
          <cell r="Y342"/>
        </row>
        <row r="343">
          <cell r="E343">
            <v>23086</v>
          </cell>
          <cell r="F343" t="str">
            <v>MANOJ MEHRA</v>
          </cell>
          <cell r="G343" t="str">
            <v>ORTHO</v>
          </cell>
          <cell r="H343" t="str">
            <v>NOIDA</v>
          </cell>
          <cell r="I343" t="str">
            <v>B</v>
          </cell>
          <cell r="J343" t="str">
            <v>A Z</v>
          </cell>
          <cell r="K343">
            <v>2000</v>
          </cell>
          <cell r="L343">
            <v>3000</v>
          </cell>
          <cell r="M343">
            <v>0</v>
          </cell>
          <cell r="N343"/>
          <cell r="O343"/>
          <cell r="P343"/>
          <cell r="Q343"/>
          <cell r="R343"/>
          <cell r="S343"/>
          <cell r="T343"/>
          <cell r="U343"/>
          <cell r="V343"/>
          <cell r="W343">
            <v>6</v>
          </cell>
          <cell r="X343">
            <v>0</v>
          </cell>
          <cell r="Y343"/>
        </row>
        <row r="344">
          <cell r="E344">
            <v>293493</v>
          </cell>
          <cell r="F344" t="str">
            <v>MANSI NIGAM</v>
          </cell>
          <cell r="G344" t="str">
            <v>CP</v>
          </cell>
          <cell r="H344" t="str">
            <v>NOIDA</v>
          </cell>
          <cell r="I344" t="str">
            <v>A</v>
          </cell>
          <cell r="J344" t="str">
            <v>B Z</v>
          </cell>
          <cell r="K344">
            <v>7000</v>
          </cell>
          <cell r="L344">
            <v>9000</v>
          </cell>
          <cell r="M344">
            <v>2000</v>
          </cell>
          <cell r="N344"/>
          <cell r="O344"/>
          <cell r="P344"/>
          <cell r="Q344" t="str">
            <v>NXP RD CP</v>
          </cell>
          <cell r="R344" t="str">
            <v>Y</v>
          </cell>
          <cell r="S344"/>
          <cell r="T344"/>
          <cell r="U344"/>
          <cell r="V344"/>
          <cell r="W344">
            <v>0</v>
          </cell>
          <cell r="X344">
            <v>0</v>
          </cell>
          <cell r="Y344"/>
        </row>
        <row r="345">
          <cell r="E345">
            <v>367835</v>
          </cell>
          <cell r="F345" t="str">
            <v>MANU GAUTAM</v>
          </cell>
          <cell r="G345" t="str">
            <v>ORTHO</v>
          </cell>
          <cell r="H345" t="str">
            <v>NOIDA</v>
          </cell>
          <cell r="I345" t="str">
            <v>B</v>
          </cell>
          <cell r="J345" t="str">
            <v>B Z</v>
          </cell>
          <cell r="K345" t="e">
            <v>#N/A</v>
          </cell>
          <cell r="L345" t="e">
            <v>#N/A</v>
          </cell>
          <cell r="M345" t="e">
            <v>#N/A</v>
          </cell>
          <cell r="N345"/>
          <cell r="O345"/>
          <cell r="P345"/>
          <cell r="Q345" t="str">
            <v>NXP ORTHO</v>
          </cell>
          <cell r="R345"/>
          <cell r="S345"/>
          <cell r="T345"/>
          <cell r="U345"/>
          <cell r="V345"/>
          <cell r="W345" t="str">
            <v>06|18</v>
          </cell>
          <cell r="X345">
            <v>18</v>
          </cell>
          <cell r="Y345"/>
        </row>
        <row r="346">
          <cell r="E346">
            <v>34583</v>
          </cell>
          <cell r="F346" t="str">
            <v>MAYANK GUPTA</v>
          </cell>
          <cell r="G346" t="str">
            <v>URO</v>
          </cell>
          <cell r="H346" t="str">
            <v>NOIDA</v>
          </cell>
          <cell r="I346" t="str">
            <v>B</v>
          </cell>
          <cell r="J346" t="str">
            <v>B Z</v>
          </cell>
          <cell r="K346">
            <v>0</v>
          </cell>
          <cell r="L346">
            <v>0</v>
          </cell>
          <cell r="M346">
            <v>0</v>
          </cell>
          <cell r="N346"/>
          <cell r="O346"/>
          <cell r="P346"/>
          <cell r="Q346" t="str">
            <v>URST SURG</v>
          </cell>
          <cell r="R346"/>
          <cell r="S346"/>
          <cell r="T346" t="str">
            <v>Y</v>
          </cell>
          <cell r="U346"/>
          <cell r="V346"/>
          <cell r="W346">
            <v>0</v>
          </cell>
          <cell r="X346">
            <v>0</v>
          </cell>
          <cell r="Y346"/>
        </row>
        <row r="347">
          <cell r="E347">
            <v>145648</v>
          </cell>
          <cell r="F347" t="str">
            <v>MRINAL BHARGAVA</v>
          </cell>
          <cell r="G347" t="str">
            <v>CP</v>
          </cell>
          <cell r="H347" t="str">
            <v>NOIDA</v>
          </cell>
          <cell r="I347" t="str">
            <v>A</v>
          </cell>
          <cell r="J347" t="str">
            <v>A Z</v>
          </cell>
          <cell r="K347">
            <v>0</v>
          </cell>
          <cell r="L347">
            <v>4000</v>
          </cell>
          <cell r="M347">
            <v>2500</v>
          </cell>
          <cell r="N347"/>
          <cell r="O347"/>
          <cell r="P347"/>
          <cell r="Q347" t="str">
            <v>PRU CP</v>
          </cell>
          <cell r="R347" t="str">
            <v>Y</v>
          </cell>
          <cell r="S347"/>
          <cell r="T347" t="str">
            <v>Y</v>
          </cell>
          <cell r="U347" t="str">
            <v>Y</v>
          </cell>
          <cell r="V347"/>
          <cell r="W347">
            <v>2</v>
          </cell>
          <cell r="X347">
            <v>0</v>
          </cell>
          <cell r="Y347"/>
        </row>
        <row r="348">
          <cell r="E348">
            <v>18441</v>
          </cell>
          <cell r="F348" t="str">
            <v>MUKUL RASTOGI</v>
          </cell>
          <cell r="G348" t="str">
            <v>GAST</v>
          </cell>
          <cell r="H348" t="str">
            <v>NOIDA</v>
          </cell>
          <cell r="I348" t="str">
            <v>VIP</v>
          </cell>
          <cell r="J348" t="str">
            <v>A Z</v>
          </cell>
          <cell r="K348">
            <v>3000</v>
          </cell>
          <cell r="L348">
            <v>19000</v>
          </cell>
          <cell r="M348">
            <v>5000</v>
          </cell>
          <cell r="N348"/>
          <cell r="O348"/>
          <cell r="P348"/>
          <cell r="Q348"/>
          <cell r="R348"/>
          <cell r="S348"/>
          <cell r="T348"/>
          <cell r="U348"/>
          <cell r="V348"/>
          <cell r="W348">
            <v>0</v>
          </cell>
          <cell r="X348">
            <v>0</v>
          </cell>
          <cell r="Y348"/>
        </row>
        <row r="349">
          <cell r="E349">
            <v>285819</v>
          </cell>
          <cell r="F349" t="str">
            <v>NAMAN SHARMA</v>
          </cell>
          <cell r="G349" t="str">
            <v>CP</v>
          </cell>
          <cell r="H349" t="str">
            <v>NOIDA</v>
          </cell>
          <cell r="I349" t="str">
            <v>A</v>
          </cell>
          <cell r="J349" t="str">
            <v>B Z</v>
          </cell>
          <cell r="K349">
            <v>1000</v>
          </cell>
          <cell r="L349">
            <v>3000</v>
          </cell>
          <cell r="M349">
            <v>1000</v>
          </cell>
          <cell r="N349"/>
          <cell r="O349"/>
          <cell r="P349"/>
          <cell r="Q349" t="str">
            <v>NXP IT CP</v>
          </cell>
          <cell r="R349" t="str">
            <v>Y</v>
          </cell>
          <cell r="S349"/>
          <cell r="T349"/>
          <cell r="U349"/>
          <cell r="V349"/>
          <cell r="W349">
            <v>6</v>
          </cell>
          <cell r="X349">
            <v>0</v>
          </cell>
          <cell r="Y349"/>
        </row>
        <row r="350">
          <cell r="E350">
            <v>139921</v>
          </cell>
          <cell r="F350" t="str">
            <v>NAVDEEP KUMAR</v>
          </cell>
          <cell r="G350" t="str">
            <v>NEU</v>
          </cell>
          <cell r="H350" t="str">
            <v>NOIDA</v>
          </cell>
          <cell r="I350" t="str">
            <v>A</v>
          </cell>
          <cell r="J350" t="str">
            <v>B Z</v>
          </cell>
          <cell r="K350">
            <v>1000</v>
          </cell>
          <cell r="L350">
            <v>5000</v>
          </cell>
          <cell r="M350">
            <v>2000</v>
          </cell>
          <cell r="N350"/>
          <cell r="O350"/>
          <cell r="P350"/>
          <cell r="Q350" t="str">
            <v>NXP NEU</v>
          </cell>
          <cell r="R350"/>
          <cell r="S350"/>
          <cell r="T350" t="str">
            <v>Y</v>
          </cell>
          <cell r="U350"/>
          <cell r="V350"/>
          <cell r="W350">
            <v>3</v>
          </cell>
          <cell r="X350">
            <v>3</v>
          </cell>
          <cell r="Y350"/>
        </row>
        <row r="351">
          <cell r="E351">
            <v>367815</v>
          </cell>
          <cell r="F351" t="str">
            <v>NAVEEN JAIN</v>
          </cell>
          <cell r="G351" t="str">
            <v>SUR</v>
          </cell>
          <cell r="H351" t="str">
            <v>NOIDA</v>
          </cell>
          <cell r="I351" t="str">
            <v>A</v>
          </cell>
          <cell r="J351" t="str">
            <v>C Z</v>
          </cell>
          <cell r="K351" t="e">
            <v>#N/A</v>
          </cell>
          <cell r="L351" t="e">
            <v>#N/A</v>
          </cell>
          <cell r="M351" t="e">
            <v>#N/A</v>
          </cell>
          <cell r="N351"/>
          <cell r="O351"/>
          <cell r="P351"/>
          <cell r="Q351" t="str">
            <v>NXP RD SURG</v>
          </cell>
          <cell r="R351" t="str">
            <v>Y</v>
          </cell>
          <cell r="S351"/>
          <cell r="T351"/>
          <cell r="U351"/>
          <cell r="V351"/>
          <cell r="W351">
            <v>6</v>
          </cell>
          <cell r="X351">
            <v>0</v>
          </cell>
          <cell r="Y351"/>
        </row>
        <row r="352">
          <cell r="E352">
            <v>359654</v>
          </cell>
          <cell r="F352" t="str">
            <v>NIRAJ KUMAR GUPTA</v>
          </cell>
          <cell r="G352" t="str">
            <v>CP</v>
          </cell>
          <cell r="H352" t="str">
            <v>GREATER NOIDA</v>
          </cell>
          <cell r="I352" t="str">
            <v>A</v>
          </cell>
          <cell r="J352" t="str">
            <v>C Z</v>
          </cell>
          <cell r="K352" t="e">
            <v>#N/A</v>
          </cell>
          <cell r="L352" t="e">
            <v>#N/A</v>
          </cell>
          <cell r="M352" t="e">
            <v>#N/A</v>
          </cell>
          <cell r="N352"/>
          <cell r="O352"/>
          <cell r="P352"/>
          <cell r="Q352" t="str">
            <v>NXP IT CP</v>
          </cell>
          <cell r="R352"/>
          <cell r="S352" t="str">
            <v>Y</v>
          </cell>
          <cell r="T352" t="str">
            <v>Y</v>
          </cell>
          <cell r="U352"/>
          <cell r="V352"/>
          <cell r="W352" t="str">
            <v>06|15</v>
          </cell>
          <cell r="X352">
            <v>0</v>
          </cell>
          <cell r="Y352"/>
        </row>
        <row r="353">
          <cell r="E353">
            <v>255203</v>
          </cell>
          <cell r="F353" t="str">
            <v>NISHANT SINGH</v>
          </cell>
          <cell r="G353" t="str">
            <v>CP</v>
          </cell>
          <cell r="H353" t="str">
            <v>NOIDA</v>
          </cell>
          <cell r="I353" t="str">
            <v>A</v>
          </cell>
          <cell r="J353" t="str">
            <v>B Z</v>
          </cell>
          <cell r="K353">
            <v>8000</v>
          </cell>
          <cell r="L353">
            <v>20000</v>
          </cell>
          <cell r="M353">
            <v>4000</v>
          </cell>
          <cell r="N353"/>
          <cell r="O353"/>
          <cell r="P353"/>
          <cell r="Q353" t="str">
            <v>NXP RD CP</v>
          </cell>
          <cell r="R353"/>
          <cell r="S353"/>
          <cell r="T353"/>
          <cell r="U353"/>
          <cell r="V353"/>
          <cell r="W353">
            <v>5</v>
          </cell>
          <cell r="X353">
            <v>5</v>
          </cell>
          <cell r="Y353"/>
        </row>
        <row r="354">
          <cell r="E354">
            <v>220053</v>
          </cell>
          <cell r="F354" t="str">
            <v>NITIN JHA</v>
          </cell>
          <cell r="G354" t="str">
            <v>SUR</v>
          </cell>
          <cell r="H354" t="str">
            <v>NOIDA</v>
          </cell>
          <cell r="I354" t="str">
            <v>B</v>
          </cell>
          <cell r="J354" t="str">
            <v>B Z</v>
          </cell>
          <cell r="K354">
            <v>0</v>
          </cell>
          <cell r="L354">
            <v>0</v>
          </cell>
          <cell r="M354">
            <v>0</v>
          </cell>
          <cell r="N354"/>
          <cell r="O354"/>
          <cell r="P354"/>
          <cell r="Q354" t="str">
            <v>NXP RD SURG</v>
          </cell>
          <cell r="R354" t="str">
            <v>Y</v>
          </cell>
          <cell r="S354" t="str">
            <v>Y</v>
          </cell>
          <cell r="T354"/>
          <cell r="U354"/>
          <cell r="V354"/>
          <cell r="W354">
            <v>0</v>
          </cell>
          <cell r="X354">
            <v>0</v>
          </cell>
          <cell r="Y354"/>
        </row>
        <row r="355">
          <cell r="E355">
            <v>288934</v>
          </cell>
          <cell r="F355" t="str">
            <v>P D GUPTA</v>
          </cell>
          <cell r="G355" t="str">
            <v>SUR</v>
          </cell>
          <cell r="H355" t="str">
            <v>GREATER NOIDA</v>
          </cell>
          <cell r="I355" t="str">
            <v>A</v>
          </cell>
          <cell r="J355" t="str">
            <v>B Z</v>
          </cell>
          <cell r="K355">
            <v>0</v>
          </cell>
          <cell r="L355">
            <v>0</v>
          </cell>
          <cell r="M355">
            <v>2000</v>
          </cell>
          <cell r="N355"/>
          <cell r="O355"/>
          <cell r="P355"/>
          <cell r="Q355" t="str">
            <v>NXP RD SURG</v>
          </cell>
          <cell r="R355" t="str">
            <v>Y</v>
          </cell>
          <cell r="S355"/>
          <cell r="T355" t="str">
            <v>Y</v>
          </cell>
          <cell r="U355"/>
          <cell r="V355"/>
          <cell r="W355">
            <v>1</v>
          </cell>
          <cell r="X355">
            <v>2</v>
          </cell>
          <cell r="Y355"/>
        </row>
        <row r="356">
          <cell r="E356">
            <v>64071</v>
          </cell>
          <cell r="F356" t="str">
            <v>PANKAJ BANSAL</v>
          </cell>
          <cell r="G356" t="str">
            <v>CP</v>
          </cell>
          <cell r="H356" t="str">
            <v>NOIDA</v>
          </cell>
          <cell r="I356" t="str">
            <v>A</v>
          </cell>
          <cell r="J356" t="str">
            <v>B Z</v>
          </cell>
          <cell r="K356">
            <v>0</v>
          </cell>
          <cell r="L356">
            <v>2500</v>
          </cell>
          <cell r="M356">
            <v>0</v>
          </cell>
          <cell r="N356"/>
          <cell r="O356"/>
          <cell r="P356"/>
          <cell r="Q356" t="str">
            <v>NXP IT CP</v>
          </cell>
          <cell r="R356"/>
          <cell r="S356"/>
          <cell r="T356" t="str">
            <v>Y</v>
          </cell>
          <cell r="U356"/>
          <cell r="V356"/>
          <cell r="W356">
            <v>1</v>
          </cell>
          <cell r="X356">
            <v>2</v>
          </cell>
          <cell r="Y356"/>
        </row>
        <row r="357">
          <cell r="E357">
            <v>323827</v>
          </cell>
          <cell r="F357" t="str">
            <v>PANKAJ KUMAR</v>
          </cell>
          <cell r="G357" t="str">
            <v>GAST</v>
          </cell>
          <cell r="H357" t="str">
            <v>GREATER NOIDA</v>
          </cell>
          <cell r="I357" t="str">
            <v>VIP</v>
          </cell>
          <cell r="J357" t="str">
            <v>B Z</v>
          </cell>
          <cell r="K357">
            <v>1000</v>
          </cell>
          <cell r="L357">
            <v>12000</v>
          </cell>
          <cell r="M357">
            <v>2000</v>
          </cell>
          <cell r="N357"/>
          <cell r="O357"/>
          <cell r="P357"/>
          <cell r="Q357" t="str">
            <v>NXP RD GAST</v>
          </cell>
          <cell r="R357" t="str">
            <v>Y</v>
          </cell>
          <cell r="S357"/>
          <cell r="T357"/>
          <cell r="U357"/>
          <cell r="V357"/>
          <cell r="W357">
            <v>2</v>
          </cell>
          <cell r="X357">
            <v>0</v>
          </cell>
          <cell r="Y357"/>
        </row>
        <row r="358">
          <cell r="E358">
            <v>6453</v>
          </cell>
          <cell r="F358" t="str">
            <v>PARAG AGRAWAL</v>
          </cell>
          <cell r="G358" t="str">
            <v>CP</v>
          </cell>
          <cell r="H358" t="str">
            <v>GREATER NOIDA</v>
          </cell>
          <cell r="I358" t="str">
            <v>A</v>
          </cell>
          <cell r="J358" t="str">
            <v>B Z</v>
          </cell>
          <cell r="K358">
            <v>6000</v>
          </cell>
          <cell r="L358">
            <v>13000</v>
          </cell>
          <cell r="M358">
            <v>2000</v>
          </cell>
          <cell r="N358"/>
          <cell r="O358"/>
          <cell r="P358"/>
          <cell r="Q358" t="str">
            <v>NXP RD CP</v>
          </cell>
          <cell r="R358" t="str">
            <v>Y</v>
          </cell>
          <cell r="S358"/>
          <cell r="T358"/>
          <cell r="U358"/>
          <cell r="V358"/>
          <cell r="W358">
            <v>5</v>
          </cell>
          <cell r="X358">
            <v>5</v>
          </cell>
          <cell r="Y358"/>
        </row>
        <row r="359">
          <cell r="E359">
            <v>23084</v>
          </cell>
          <cell r="F359" t="str">
            <v>PARAS BHAT</v>
          </cell>
          <cell r="G359" t="str">
            <v>ORTHO</v>
          </cell>
          <cell r="H359" t="str">
            <v>NOIDA</v>
          </cell>
          <cell r="I359" t="str">
            <v>B</v>
          </cell>
          <cell r="J359" t="str">
            <v>A Z</v>
          </cell>
          <cell r="K359" t="e">
            <v>#N/A</v>
          </cell>
          <cell r="L359" t="e">
            <v>#N/A</v>
          </cell>
          <cell r="M359" t="e">
            <v>#N/A</v>
          </cell>
          <cell r="N359"/>
          <cell r="O359"/>
          <cell r="P359"/>
          <cell r="Q359" t="str">
            <v>NXP ORTHO</v>
          </cell>
          <cell r="R359" t="str">
            <v>Y</v>
          </cell>
          <cell r="S359"/>
          <cell r="T359"/>
          <cell r="U359"/>
          <cell r="V359"/>
          <cell r="W359">
            <v>10</v>
          </cell>
          <cell r="X359">
            <v>0</v>
          </cell>
          <cell r="Y359"/>
        </row>
        <row r="360">
          <cell r="E360">
            <v>69885</v>
          </cell>
          <cell r="F360" t="str">
            <v>PARNEESH ARORA</v>
          </cell>
          <cell r="G360" t="str">
            <v>CARD</v>
          </cell>
          <cell r="H360" t="str">
            <v>NOIDA</v>
          </cell>
          <cell r="I360" t="str">
            <v>A</v>
          </cell>
          <cell r="J360" t="str">
            <v>B Z</v>
          </cell>
          <cell r="K360">
            <v>2000</v>
          </cell>
          <cell r="L360">
            <v>2000</v>
          </cell>
          <cell r="M360">
            <v>0</v>
          </cell>
          <cell r="N360"/>
          <cell r="O360"/>
          <cell r="P360"/>
          <cell r="Q360" t="str">
            <v>NXP RD CARD</v>
          </cell>
          <cell r="R360" t="str">
            <v>Y</v>
          </cell>
          <cell r="S360" t="str">
            <v>Y</v>
          </cell>
          <cell r="T360"/>
          <cell r="U360"/>
          <cell r="V360"/>
          <cell r="W360">
            <v>0</v>
          </cell>
          <cell r="X360">
            <v>27</v>
          </cell>
          <cell r="Y360"/>
        </row>
        <row r="361">
          <cell r="E361">
            <v>22608</v>
          </cell>
          <cell r="F361" t="str">
            <v>PARTHA P CHOUDHARY</v>
          </cell>
          <cell r="G361" t="str">
            <v>CARD</v>
          </cell>
          <cell r="H361" t="str">
            <v>NOIDA</v>
          </cell>
          <cell r="I361" t="str">
            <v>A</v>
          </cell>
          <cell r="J361" t="str">
            <v>B Z</v>
          </cell>
          <cell r="K361">
            <v>2000</v>
          </cell>
          <cell r="L361">
            <v>4000</v>
          </cell>
          <cell r="M361">
            <v>0</v>
          </cell>
          <cell r="N361"/>
          <cell r="O361"/>
          <cell r="P361"/>
          <cell r="Q361" t="str">
            <v>PRU CP</v>
          </cell>
          <cell r="R361" t="str">
            <v>Y</v>
          </cell>
          <cell r="S361"/>
          <cell r="T361"/>
          <cell r="U361" t="str">
            <v>Y</v>
          </cell>
          <cell r="V361"/>
          <cell r="W361">
            <v>0</v>
          </cell>
          <cell r="X361">
            <v>0</v>
          </cell>
          <cell r="Y361"/>
        </row>
        <row r="362">
          <cell r="E362">
            <v>215224</v>
          </cell>
          <cell r="F362" t="str">
            <v>PAWAN ZUTSHI</v>
          </cell>
          <cell r="G362" t="str">
            <v>CARD</v>
          </cell>
          <cell r="H362" t="str">
            <v>NOIDA</v>
          </cell>
          <cell r="I362" t="str">
            <v>A</v>
          </cell>
          <cell r="J362" t="str">
            <v>C Z</v>
          </cell>
          <cell r="K362" t="e">
            <v>#N/A</v>
          </cell>
          <cell r="L362" t="e">
            <v>#N/A</v>
          </cell>
          <cell r="M362" t="e">
            <v>#N/A</v>
          </cell>
          <cell r="N362"/>
          <cell r="O362"/>
          <cell r="P362"/>
          <cell r="Q362" t="str">
            <v>URST CP</v>
          </cell>
          <cell r="R362" t="str">
            <v>Y</v>
          </cell>
          <cell r="S362"/>
          <cell r="T362"/>
          <cell r="U362"/>
          <cell r="V362"/>
          <cell r="W362">
            <v>11</v>
          </cell>
          <cell r="X362">
            <v>0</v>
          </cell>
          <cell r="Y362"/>
        </row>
        <row r="363">
          <cell r="E363">
            <v>275169</v>
          </cell>
          <cell r="F363" t="str">
            <v>POOJA NARANG</v>
          </cell>
          <cell r="G363" t="str">
            <v>NEU</v>
          </cell>
          <cell r="H363" t="str">
            <v>GREATER NOIDA</v>
          </cell>
          <cell r="I363" t="str">
            <v>B</v>
          </cell>
          <cell r="J363" t="str">
            <v>B Z</v>
          </cell>
          <cell r="K363">
            <v>2000</v>
          </cell>
          <cell r="L363">
            <v>3000</v>
          </cell>
          <cell r="M363">
            <v>2000</v>
          </cell>
          <cell r="N363"/>
          <cell r="O363"/>
          <cell r="P363"/>
          <cell r="Q363" t="str">
            <v>PRU SURG</v>
          </cell>
          <cell r="R363"/>
          <cell r="S363"/>
          <cell r="T363"/>
          <cell r="U363"/>
          <cell r="V363"/>
          <cell r="W363">
            <v>5</v>
          </cell>
          <cell r="X363">
            <v>5</v>
          </cell>
          <cell r="Y363"/>
        </row>
        <row r="364">
          <cell r="E364">
            <v>69883</v>
          </cell>
          <cell r="F364" t="str">
            <v>PRASHANT T UPASANI</v>
          </cell>
          <cell r="G364" t="str">
            <v>CARD</v>
          </cell>
          <cell r="H364" t="str">
            <v>NOIDA</v>
          </cell>
          <cell r="I364" t="str">
            <v>A</v>
          </cell>
          <cell r="J364" t="str">
            <v>B Z</v>
          </cell>
          <cell r="K364" t="e">
            <v>#N/A</v>
          </cell>
          <cell r="L364" t="e">
            <v>#N/A</v>
          </cell>
          <cell r="M364" t="e">
            <v>#N/A</v>
          </cell>
          <cell r="N364"/>
          <cell r="O364"/>
          <cell r="P364"/>
          <cell r="Q364" t="str">
            <v>URST CP</v>
          </cell>
          <cell r="R364"/>
          <cell r="S364"/>
          <cell r="T364"/>
          <cell r="U364"/>
          <cell r="V364"/>
          <cell r="W364">
            <v>5</v>
          </cell>
          <cell r="X364">
            <v>0</v>
          </cell>
          <cell r="Y364"/>
        </row>
        <row r="365">
          <cell r="E365">
            <v>6589</v>
          </cell>
          <cell r="F365" t="str">
            <v>R K GATTANI</v>
          </cell>
          <cell r="G365" t="str">
            <v>CP</v>
          </cell>
          <cell r="H365" t="str">
            <v>NOIDA</v>
          </cell>
          <cell r="I365" t="str">
            <v>A</v>
          </cell>
          <cell r="J365" t="str">
            <v>A Z</v>
          </cell>
          <cell r="K365">
            <v>4000</v>
          </cell>
          <cell r="L365">
            <v>14000</v>
          </cell>
          <cell r="M365">
            <v>3000</v>
          </cell>
          <cell r="N365"/>
          <cell r="O365"/>
          <cell r="P365"/>
          <cell r="Q365" t="str">
            <v>NXP RD CP</v>
          </cell>
          <cell r="R365" t="str">
            <v>Y</v>
          </cell>
          <cell r="S365"/>
          <cell r="T365"/>
          <cell r="U365"/>
          <cell r="V365"/>
          <cell r="W365">
            <v>0</v>
          </cell>
          <cell r="X365">
            <v>0</v>
          </cell>
          <cell r="Y365"/>
        </row>
        <row r="366">
          <cell r="E366">
            <v>213749</v>
          </cell>
          <cell r="F366" t="str">
            <v>RAHUL DEV</v>
          </cell>
          <cell r="G366" t="str">
            <v>SUR</v>
          </cell>
          <cell r="H366" t="str">
            <v>NOIDA</v>
          </cell>
          <cell r="I366" t="str">
            <v>A</v>
          </cell>
          <cell r="J366" t="str">
            <v>B Z</v>
          </cell>
          <cell r="K366">
            <v>2000</v>
          </cell>
          <cell r="L366">
            <v>2000</v>
          </cell>
          <cell r="M366">
            <v>3000</v>
          </cell>
          <cell r="N366"/>
          <cell r="O366"/>
          <cell r="P366"/>
          <cell r="Q366" t="str">
            <v>NXP RD SURG</v>
          </cell>
          <cell r="R366" t="str">
            <v>Y</v>
          </cell>
          <cell r="S366" t="str">
            <v>Y</v>
          </cell>
          <cell r="T366"/>
          <cell r="U366"/>
          <cell r="V366"/>
          <cell r="W366">
            <v>0</v>
          </cell>
          <cell r="X366" t="str">
            <v>19,27</v>
          </cell>
          <cell r="Y366"/>
        </row>
        <row r="367">
          <cell r="E367">
            <v>26508</v>
          </cell>
          <cell r="F367" t="str">
            <v>RAJIV MOTIANI</v>
          </cell>
          <cell r="G367" t="str">
            <v>NEU</v>
          </cell>
          <cell r="H367" t="str">
            <v>NOIDA</v>
          </cell>
          <cell r="I367" t="str">
            <v>A</v>
          </cell>
          <cell r="J367" t="str">
            <v>A Z</v>
          </cell>
          <cell r="K367">
            <v>20000</v>
          </cell>
          <cell r="L367">
            <v>22000</v>
          </cell>
          <cell r="M367">
            <v>0</v>
          </cell>
          <cell r="N367"/>
          <cell r="O367"/>
          <cell r="P367"/>
          <cell r="Q367"/>
          <cell r="R367"/>
          <cell r="S367"/>
          <cell r="T367"/>
          <cell r="U367"/>
          <cell r="V367"/>
          <cell r="W367">
            <v>5</v>
          </cell>
          <cell r="X367">
            <v>5</v>
          </cell>
          <cell r="Y367"/>
        </row>
        <row r="368">
          <cell r="E368">
            <v>148662</v>
          </cell>
          <cell r="F368" t="str">
            <v>RAJNI RANJAN</v>
          </cell>
          <cell r="G368" t="str">
            <v>ORTHO</v>
          </cell>
          <cell r="H368" t="str">
            <v>GREATER NOIDA</v>
          </cell>
          <cell r="I368" t="str">
            <v>B</v>
          </cell>
          <cell r="J368" t="str">
            <v>A Z</v>
          </cell>
          <cell r="K368" t="e">
            <v>#N/A</v>
          </cell>
          <cell r="L368" t="e">
            <v>#N/A</v>
          </cell>
          <cell r="M368" t="e">
            <v>#N/A</v>
          </cell>
          <cell r="N368"/>
          <cell r="O368"/>
          <cell r="P368"/>
          <cell r="Q368"/>
          <cell r="R368"/>
          <cell r="S368"/>
          <cell r="T368"/>
          <cell r="U368"/>
          <cell r="V368"/>
          <cell r="W368">
            <v>0</v>
          </cell>
          <cell r="X368">
            <v>0</v>
          </cell>
          <cell r="Y368"/>
        </row>
        <row r="369">
          <cell r="E369">
            <v>193950</v>
          </cell>
          <cell r="F369" t="str">
            <v>RAKESH KUMAR JAGDISH .</v>
          </cell>
          <cell r="G369" t="str">
            <v>GAST</v>
          </cell>
          <cell r="H369" t="str">
            <v>NOIDA</v>
          </cell>
          <cell r="I369" t="str">
            <v>A</v>
          </cell>
          <cell r="J369" t="str">
            <v>C Z</v>
          </cell>
          <cell r="K369">
            <v>1000</v>
          </cell>
          <cell r="L369">
            <v>2000</v>
          </cell>
          <cell r="M369">
            <v>2000</v>
          </cell>
          <cell r="N369"/>
          <cell r="O369"/>
          <cell r="P369"/>
          <cell r="Q369" t="str">
            <v>NXP RD GAST</v>
          </cell>
          <cell r="R369" t="str">
            <v>Y</v>
          </cell>
          <cell r="S369"/>
          <cell r="T369"/>
          <cell r="U369"/>
          <cell r="V369"/>
          <cell r="W369">
            <v>0</v>
          </cell>
          <cell r="X369">
            <v>0</v>
          </cell>
          <cell r="Y369"/>
        </row>
        <row r="370">
          <cell r="E370">
            <v>49755</v>
          </cell>
          <cell r="F370" t="str">
            <v>RAKESH KUMAR PRASAD</v>
          </cell>
          <cell r="G370" t="str">
            <v>ENDO</v>
          </cell>
          <cell r="H370" t="str">
            <v>NOIDA</v>
          </cell>
          <cell r="I370" t="str">
            <v>A</v>
          </cell>
          <cell r="J370" t="str">
            <v>A Z</v>
          </cell>
          <cell r="K370">
            <v>0</v>
          </cell>
          <cell r="L370">
            <v>0</v>
          </cell>
          <cell r="M370">
            <v>0</v>
          </cell>
          <cell r="N370"/>
          <cell r="O370"/>
          <cell r="P370"/>
          <cell r="Q370" t="str">
            <v>NXP IT DIAB</v>
          </cell>
          <cell r="R370" t="str">
            <v>Y</v>
          </cell>
          <cell r="S370" t="str">
            <v>Y</v>
          </cell>
          <cell r="T370"/>
          <cell r="U370"/>
          <cell r="V370"/>
          <cell r="W370">
            <v>0</v>
          </cell>
          <cell r="X370">
            <v>18</v>
          </cell>
          <cell r="Y370"/>
        </row>
        <row r="371">
          <cell r="E371">
            <v>259125</v>
          </cell>
          <cell r="F371" t="str">
            <v>RAKESH MALHOTRA</v>
          </cell>
          <cell r="G371" t="str">
            <v>GP</v>
          </cell>
          <cell r="H371" t="str">
            <v>NOIDA</v>
          </cell>
          <cell r="I371" t="str">
            <v>A</v>
          </cell>
          <cell r="J371" t="str">
            <v>B Z</v>
          </cell>
          <cell r="K371">
            <v>2000</v>
          </cell>
          <cell r="L371">
            <v>3000</v>
          </cell>
          <cell r="M371">
            <v>0</v>
          </cell>
          <cell r="N371"/>
          <cell r="O371"/>
          <cell r="P371"/>
          <cell r="Q371" t="str">
            <v>PRU SURG</v>
          </cell>
          <cell r="R371"/>
          <cell r="S371"/>
          <cell r="T371"/>
          <cell r="U371"/>
          <cell r="V371"/>
          <cell r="W371">
            <v>0</v>
          </cell>
          <cell r="X371">
            <v>0</v>
          </cell>
          <cell r="Y371"/>
        </row>
        <row r="372">
          <cell r="E372">
            <v>217796</v>
          </cell>
          <cell r="F372" t="str">
            <v>RAVI KALE</v>
          </cell>
          <cell r="G372" t="str">
            <v>SUR</v>
          </cell>
          <cell r="H372" t="str">
            <v>GREATER NOIDA</v>
          </cell>
          <cell r="I372" t="str">
            <v>B</v>
          </cell>
          <cell r="J372" t="str">
            <v>B Z</v>
          </cell>
          <cell r="K372">
            <v>2000</v>
          </cell>
          <cell r="L372">
            <v>4000</v>
          </cell>
          <cell r="M372">
            <v>1000</v>
          </cell>
          <cell r="N372"/>
          <cell r="O372"/>
          <cell r="P372"/>
          <cell r="Q372" t="str">
            <v>NXP RD SURG</v>
          </cell>
          <cell r="R372"/>
          <cell r="S372"/>
          <cell r="T372"/>
          <cell r="U372"/>
          <cell r="V372"/>
          <cell r="W372">
            <v>1</v>
          </cell>
          <cell r="X372">
            <v>2</v>
          </cell>
          <cell r="Y372"/>
        </row>
        <row r="373">
          <cell r="E373">
            <v>6592</v>
          </cell>
          <cell r="F373" t="str">
            <v>S CHAKRAVORTY</v>
          </cell>
          <cell r="G373" t="str">
            <v>CP</v>
          </cell>
          <cell r="H373" t="str">
            <v>NOIDA</v>
          </cell>
          <cell r="I373" t="str">
            <v>VIP</v>
          </cell>
          <cell r="J373" t="str">
            <v>A Z</v>
          </cell>
          <cell r="K373">
            <v>6000</v>
          </cell>
          <cell r="L373">
            <v>7000</v>
          </cell>
          <cell r="M373">
            <v>2000</v>
          </cell>
          <cell r="N373"/>
          <cell r="O373"/>
          <cell r="P373"/>
          <cell r="Q373" t="str">
            <v>NXP RD CP</v>
          </cell>
          <cell r="R373" t="str">
            <v>Y</v>
          </cell>
          <cell r="S373"/>
          <cell r="T373"/>
          <cell r="U373"/>
          <cell r="V373"/>
          <cell r="W373">
            <v>0</v>
          </cell>
          <cell r="X373">
            <v>0</v>
          </cell>
          <cell r="Y373"/>
        </row>
        <row r="374">
          <cell r="E374">
            <v>6587</v>
          </cell>
          <cell r="F374" t="str">
            <v>S CHANDRA</v>
          </cell>
          <cell r="G374" t="str">
            <v>CP</v>
          </cell>
          <cell r="H374" t="str">
            <v>NOIDA</v>
          </cell>
          <cell r="I374" t="str">
            <v>A</v>
          </cell>
          <cell r="J374" t="str">
            <v>A Z</v>
          </cell>
          <cell r="K374">
            <v>2000</v>
          </cell>
          <cell r="L374">
            <v>4000</v>
          </cell>
          <cell r="M374">
            <v>2000</v>
          </cell>
          <cell r="N374"/>
          <cell r="O374"/>
          <cell r="P374"/>
          <cell r="Q374" t="str">
            <v>NXP RD CP</v>
          </cell>
          <cell r="R374" t="str">
            <v>Y</v>
          </cell>
          <cell r="S374"/>
          <cell r="T374"/>
          <cell r="U374"/>
          <cell r="V374"/>
          <cell r="W374">
            <v>2</v>
          </cell>
          <cell r="X374">
            <v>0</v>
          </cell>
          <cell r="Y374"/>
        </row>
        <row r="375">
          <cell r="E375">
            <v>6444</v>
          </cell>
          <cell r="F375" t="str">
            <v>S K PALAHA</v>
          </cell>
          <cell r="G375" t="str">
            <v>CP</v>
          </cell>
          <cell r="H375" t="str">
            <v>NOIDA</v>
          </cell>
          <cell r="I375" t="str">
            <v>A</v>
          </cell>
          <cell r="J375" t="str">
            <v>B Z</v>
          </cell>
          <cell r="K375">
            <v>1000</v>
          </cell>
          <cell r="L375">
            <v>3000</v>
          </cell>
          <cell r="M375">
            <v>2000</v>
          </cell>
          <cell r="N375"/>
          <cell r="O375"/>
          <cell r="P375"/>
          <cell r="Q375" t="str">
            <v>URST CP</v>
          </cell>
          <cell r="R375" t="str">
            <v>Y</v>
          </cell>
          <cell r="S375"/>
          <cell r="T375"/>
          <cell r="U375"/>
          <cell r="V375"/>
          <cell r="W375">
            <v>6</v>
          </cell>
          <cell r="X375">
            <v>0</v>
          </cell>
          <cell r="Y375"/>
        </row>
        <row r="376">
          <cell r="E376">
            <v>48668</v>
          </cell>
          <cell r="F376" t="str">
            <v>S K SAHOO</v>
          </cell>
          <cell r="G376" t="str">
            <v>CP</v>
          </cell>
          <cell r="H376" t="str">
            <v>NOIDA</v>
          </cell>
          <cell r="I376" t="str">
            <v>A</v>
          </cell>
          <cell r="J376" t="str">
            <v>B Z</v>
          </cell>
          <cell r="K376">
            <v>0</v>
          </cell>
          <cell r="L376">
            <v>0</v>
          </cell>
          <cell r="M376">
            <v>3000</v>
          </cell>
          <cell r="N376"/>
          <cell r="O376"/>
          <cell r="P376"/>
          <cell r="Q376" t="str">
            <v>URST CP</v>
          </cell>
          <cell r="R376"/>
          <cell r="S376"/>
          <cell r="T376"/>
          <cell r="U376"/>
          <cell r="V376"/>
          <cell r="W376">
            <v>0</v>
          </cell>
          <cell r="X376">
            <v>0</v>
          </cell>
          <cell r="Y376"/>
        </row>
        <row r="377">
          <cell r="E377">
            <v>34578</v>
          </cell>
          <cell r="F377" t="str">
            <v>S K SHRIVASTAVA</v>
          </cell>
          <cell r="G377" t="str">
            <v>SUR</v>
          </cell>
          <cell r="H377" t="str">
            <v>NOIDA</v>
          </cell>
          <cell r="I377" t="str">
            <v>B</v>
          </cell>
          <cell r="J377" t="str">
            <v>B Z</v>
          </cell>
          <cell r="K377">
            <v>2200</v>
          </cell>
          <cell r="L377">
            <v>2200</v>
          </cell>
          <cell r="M377">
            <v>0</v>
          </cell>
          <cell r="N377"/>
          <cell r="O377"/>
          <cell r="P377"/>
          <cell r="Q377" t="str">
            <v>NXP RD SURG</v>
          </cell>
          <cell r="R377"/>
          <cell r="S377"/>
          <cell r="T377"/>
          <cell r="U377"/>
          <cell r="V377"/>
          <cell r="W377">
            <v>0</v>
          </cell>
          <cell r="X377">
            <v>0</v>
          </cell>
          <cell r="Y377"/>
        </row>
        <row r="378">
          <cell r="E378">
            <v>24323</v>
          </cell>
          <cell r="F378" t="str">
            <v>S P SARKAR</v>
          </cell>
          <cell r="G378" t="str">
            <v>CP</v>
          </cell>
          <cell r="H378" t="str">
            <v>NOIDA</v>
          </cell>
          <cell r="I378" t="str">
            <v>A</v>
          </cell>
          <cell r="J378" t="str">
            <v>B Z</v>
          </cell>
          <cell r="K378">
            <v>0</v>
          </cell>
          <cell r="L378">
            <v>0</v>
          </cell>
          <cell r="M378">
            <v>0</v>
          </cell>
          <cell r="N378"/>
          <cell r="O378"/>
          <cell r="P378"/>
          <cell r="Q378" t="str">
            <v>URST CP</v>
          </cell>
          <cell r="R378"/>
          <cell r="S378"/>
          <cell r="T378"/>
          <cell r="U378"/>
          <cell r="V378"/>
          <cell r="W378">
            <v>0</v>
          </cell>
          <cell r="X378">
            <v>0</v>
          </cell>
          <cell r="Y378"/>
        </row>
        <row r="379">
          <cell r="E379">
            <v>18587</v>
          </cell>
          <cell r="F379" t="str">
            <v>SANDEEP GULATI</v>
          </cell>
          <cell r="G379" t="str">
            <v>GAST</v>
          </cell>
          <cell r="H379" t="str">
            <v>NOIDA</v>
          </cell>
          <cell r="I379" t="str">
            <v>VIP</v>
          </cell>
          <cell r="J379" t="str">
            <v>B Z</v>
          </cell>
          <cell r="K379">
            <v>10000</v>
          </cell>
          <cell r="L379">
            <v>12000</v>
          </cell>
          <cell r="M379">
            <v>6000</v>
          </cell>
          <cell r="N379"/>
          <cell r="O379"/>
          <cell r="P379"/>
          <cell r="Q379"/>
          <cell r="R379"/>
          <cell r="S379"/>
          <cell r="T379"/>
          <cell r="U379"/>
          <cell r="V379"/>
          <cell r="W379">
            <v>5</v>
          </cell>
          <cell r="X379">
            <v>5</v>
          </cell>
          <cell r="Y379"/>
        </row>
        <row r="380">
          <cell r="E380">
            <v>149714</v>
          </cell>
          <cell r="F380" t="str">
            <v>SANDEEP KANWAR</v>
          </cell>
          <cell r="G380" t="str">
            <v>CARD</v>
          </cell>
          <cell r="H380" t="str">
            <v>NOIDA</v>
          </cell>
          <cell r="I380" t="str">
            <v>A</v>
          </cell>
          <cell r="J380" t="str">
            <v>B Z</v>
          </cell>
          <cell r="K380" t="e">
            <v>#N/A</v>
          </cell>
          <cell r="L380" t="e">
            <v>#N/A</v>
          </cell>
          <cell r="M380" t="e">
            <v>#N/A</v>
          </cell>
          <cell r="N380"/>
          <cell r="O380"/>
          <cell r="P380"/>
          <cell r="Q380" t="str">
            <v>URST CP</v>
          </cell>
          <cell r="R380" t="str">
            <v>Y</v>
          </cell>
          <cell r="S380"/>
          <cell r="T380"/>
          <cell r="U380"/>
          <cell r="V380"/>
          <cell r="W380">
            <v>11</v>
          </cell>
          <cell r="X380">
            <v>0</v>
          </cell>
          <cell r="Y380"/>
        </row>
        <row r="381">
          <cell r="E381">
            <v>6598</v>
          </cell>
          <cell r="F381" t="str">
            <v>SANDEEP SAHAY</v>
          </cell>
          <cell r="G381" t="str">
            <v>CP</v>
          </cell>
          <cell r="H381" t="str">
            <v>GREATER NOIDA</v>
          </cell>
          <cell r="I381" t="str">
            <v>VIP</v>
          </cell>
          <cell r="J381" t="str">
            <v>A Z</v>
          </cell>
          <cell r="K381">
            <v>8000</v>
          </cell>
          <cell r="L381">
            <v>16000</v>
          </cell>
          <cell r="M381">
            <v>5000</v>
          </cell>
          <cell r="N381"/>
          <cell r="O381"/>
          <cell r="P381"/>
          <cell r="Q381" t="str">
            <v>NXP RD CP</v>
          </cell>
          <cell r="R381"/>
          <cell r="S381"/>
          <cell r="T381"/>
          <cell r="U381"/>
          <cell r="V381"/>
          <cell r="W381">
            <v>5</v>
          </cell>
          <cell r="X381">
            <v>5</v>
          </cell>
          <cell r="Y381"/>
        </row>
        <row r="382">
          <cell r="E382">
            <v>23096</v>
          </cell>
          <cell r="F382" t="str">
            <v>SANJAY GARG</v>
          </cell>
          <cell r="G382" t="str">
            <v>ORTHO</v>
          </cell>
          <cell r="H382" t="str">
            <v>NOIDA</v>
          </cell>
          <cell r="I382" t="str">
            <v>B</v>
          </cell>
          <cell r="J382" t="str">
            <v>A Z</v>
          </cell>
          <cell r="K382" t="e">
            <v>#N/A</v>
          </cell>
          <cell r="L382" t="e">
            <v>#N/A</v>
          </cell>
          <cell r="M382" t="e">
            <v>#N/A</v>
          </cell>
          <cell r="N382"/>
          <cell r="O382"/>
          <cell r="P382"/>
          <cell r="Q382"/>
          <cell r="R382"/>
          <cell r="S382"/>
          <cell r="T382"/>
          <cell r="U382"/>
          <cell r="V382"/>
          <cell r="W382">
            <v>0</v>
          </cell>
          <cell r="X382">
            <v>0</v>
          </cell>
          <cell r="Y382"/>
        </row>
        <row r="383">
          <cell r="E383">
            <v>49764</v>
          </cell>
          <cell r="F383" t="str">
            <v>SANJAY MAHAJAN</v>
          </cell>
          <cell r="G383" t="str">
            <v>CP</v>
          </cell>
          <cell r="H383" t="str">
            <v>NOIDA</v>
          </cell>
          <cell r="I383" t="str">
            <v>VIP</v>
          </cell>
          <cell r="J383" t="str">
            <v>A Z</v>
          </cell>
          <cell r="K383">
            <v>2000</v>
          </cell>
          <cell r="L383">
            <v>3000</v>
          </cell>
          <cell r="M383">
            <v>1000</v>
          </cell>
          <cell r="N383"/>
          <cell r="O383"/>
          <cell r="P383"/>
          <cell r="Q383" t="str">
            <v>PRU CP</v>
          </cell>
          <cell r="R383" t="str">
            <v>Y</v>
          </cell>
          <cell r="S383"/>
          <cell r="T383"/>
          <cell r="U383"/>
          <cell r="V383"/>
          <cell r="W383">
            <v>2</v>
          </cell>
          <cell r="X383">
            <v>0</v>
          </cell>
          <cell r="Y383"/>
        </row>
        <row r="384">
          <cell r="E384">
            <v>6583</v>
          </cell>
          <cell r="F384" t="str">
            <v>SANJAY SANADHYA</v>
          </cell>
          <cell r="G384" t="str">
            <v>CP</v>
          </cell>
          <cell r="H384" t="str">
            <v>NOIDA</v>
          </cell>
          <cell r="I384" t="str">
            <v>A</v>
          </cell>
          <cell r="J384" t="str">
            <v>C Z</v>
          </cell>
          <cell r="K384">
            <v>0</v>
          </cell>
          <cell r="L384">
            <v>1000</v>
          </cell>
          <cell r="M384">
            <v>0</v>
          </cell>
          <cell r="N384"/>
          <cell r="O384"/>
          <cell r="P384"/>
          <cell r="Q384" t="str">
            <v>PRU CP</v>
          </cell>
          <cell r="R384" t="str">
            <v>Y</v>
          </cell>
          <cell r="S384"/>
          <cell r="T384"/>
          <cell r="U384"/>
          <cell r="V384"/>
          <cell r="W384">
            <v>0</v>
          </cell>
          <cell r="X384">
            <v>0</v>
          </cell>
          <cell r="Y384"/>
        </row>
        <row r="385">
          <cell r="E385">
            <v>205696</v>
          </cell>
          <cell r="F385" t="str">
            <v>SANJAY SHARMA</v>
          </cell>
          <cell r="G385" t="str">
            <v>CARD</v>
          </cell>
          <cell r="H385" t="str">
            <v>NOIDA</v>
          </cell>
          <cell r="I385" t="str">
            <v>A</v>
          </cell>
          <cell r="J385" t="str">
            <v>B Z</v>
          </cell>
          <cell r="K385">
            <v>0</v>
          </cell>
          <cell r="L385">
            <v>1000</v>
          </cell>
          <cell r="M385">
            <v>0</v>
          </cell>
          <cell r="N385"/>
          <cell r="O385"/>
          <cell r="P385"/>
          <cell r="Q385" t="str">
            <v>NXP L CP</v>
          </cell>
          <cell r="R385"/>
          <cell r="S385"/>
          <cell r="T385"/>
          <cell r="U385"/>
          <cell r="V385"/>
          <cell r="W385">
            <v>0</v>
          </cell>
          <cell r="X385">
            <v>0</v>
          </cell>
          <cell r="Y385"/>
        </row>
        <row r="386">
          <cell r="E386">
            <v>69877</v>
          </cell>
          <cell r="F386" t="str">
            <v>SANJEEV GERA</v>
          </cell>
          <cell r="G386" t="str">
            <v>CARD</v>
          </cell>
          <cell r="H386" t="str">
            <v>NOIDA</v>
          </cell>
          <cell r="I386" t="str">
            <v>A</v>
          </cell>
          <cell r="J386" t="str">
            <v>B Z</v>
          </cell>
          <cell r="K386" t="e">
            <v>#N/A</v>
          </cell>
          <cell r="L386" t="e">
            <v>#N/A</v>
          </cell>
          <cell r="M386" t="e">
            <v>#N/A</v>
          </cell>
          <cell r="N386"/>
          <cell r="O386"/>
          <cell r="P386"/>
          <cell r="Q386" t="str">
            <v>NXP L CP</v>
          </cell>
          <cell r="R386"/>
          <cell r="S386" t="str">
            <v>Y</v>
          </cell>
          <cell r="T386"/>
          <cell r="U386"/>
          <cell r="V386"/>
          <cell r="W386">
            <v>11</v>
          </cell>
          <cell r="X386">
            <v>0</v>
          </cell>
          <cell r="Y386"/>
        </row>
        <row r="387">
          <cell r="E387">
            <v>69884</v>
          </cell>
          <cell r="F387" t="str">
            <v>SANTOSH KUMAR AGARWAL</v>
          </cell>
          <cell r="G387" t="str">
            <v>CARD</v>
          </cell>
          <cell r="H387" t="str">
            <v>NOIDA</v>
          </cell>
          <cell r="I387" t="str">
            <v>A</v>
          </cell>
          <cell r="J387" t="str">
            <v>A Z</v>
          </cell>
          <cell r="K387">
            <v>1000</v>
          </cell>
          <cell r="L387">
            <v>3000</v>
          </cell>
          <cell r="M387">
            <v>0</v>
          </cell>
          <cell r="N387"/>
          <cell r="O387"/>
          <cell r="P387"/>
          <cell r="Q387" t="str">
            <v>PRU CARD</v>
          </cell>
          <cell r="R387" t="str">
            <v>Y</v>
          </cell>
          <cell r="S387"/>
          <cell r="T387"/>
          <cell r="U387"/>
          <cell r="V387"/>
          <cell r="W387">
            <v>0</v>
          </cell>
          <cell r="X387">
            <v>0</v>
          </cell>
          <cell r="Y387"/>
        </row>
        <row r="388">
          <cell r="E388">
            <v>175811</v>
          </cell>
          <cell r="F388" t="str">
            <v>SAROJ DUBEY</v>
          </cell>
          <cell r="G388" t="str">
            <v>GAST</v>
          </cell>
          <cell r="H388" t="str">
            <v>NOIDA</v>
          </cell>
          <cell r="I388" t="str">
            <v>VIP</v>
          </cell>
          <cell r="J388" t="str">
            <v>B Z</v>
          </cell>
          <cell r="K388">
            <v>6000</v>
          </cell>
          <cell r="L388">
            <v>13000</v>
          </cell>
          <cell r="M388">
            <v>5000</v>
          </cell>
          <cell r="N388"/>
          <cell r="O388"/>
          <cell r="P388"/>
          <cell r="Q388" t="str">
            <v>PRU GAST</v>
          </cell>
          <cell r="R388"/>
          <cell r="S388"/>
          <cell r="T388"/>
          <cell r="U388"/>
          <cell r="V388"/>
          <cell r="W388">
            <v>2</v>
          </cell>
          <cell r="X388">
            <v>0</v>
          </cell>
          <cell r="Y388"/>
        </row>
        <row r="389">
          <cell r="E389">
            <v>136161</v>
          </cell>
          <cell r="F389" t="str">
            <v>SATISH G MATHEW</v>
          </cell>
          <cell r="G389" t="str">
            <v>CARTS</v>
          </cell>
          <cell r="H389" t="str">
            <v>NOIDA</v>
          </cell>
          <cell r="I389" t="str">
            <v>B</v>
          </cell>
          <cell r="J389" t="str">
            <v>C Z</v>
          </cell>
          <cell r="K389" t="e">
            <v>#N/A</v>
          </cell>
          <cell r="L389" t="e">
            <v>#N/A</v>
          </cell>
          <cell r="M389" t="e">
            <v>#N/A</v>
          </cell>
          <cell r="N389"/>
          <cell r="O389"/>
          <cell r="P389"/>
          <cell r="Q389" t="str">
            <v>PRU SURG</v>
          </cell>
          <cell r="R389"/>
          <cell r="S389"/>
          <cell r="T389"/>
          <cell r="U389"/>
          <cell r="V389"/>
          <cell r="W389">
            <v>0</v>
          </cell>
          <cell r="X389">
            <v>0</v>
          </cell>
          <cell r="Y389"/>
        </row>
        <row r="390">
          <cell r="E390">
            <v>278535</v>
          </cell>
          <cell r="F390" t="str">
            <v>SAURABH CHAUDHARY</v>
          </cell>
          <cell r="G390" t="str">
            <v>CP</v>
          </cell>
          <cell r="H390" t="str">
            <v>NOIDA</v>
          </cell>
          <cell r="I390" t="str">
            <v>A</v>
          </cell>
          <cell r="J390" t="str">
            <v>B Z</v>
          </cell>
          <cell r="K390">
            <v>7000</v>
          </cell>
          <cell r="L390">
            <v>10000</v>
          </cell>
          <cell r="M390">
            <v>3000</v>
          </cell>
          <cell r="N390"/>
          <cell r="O390"/>
          <cell r="P390"/>
          <cell r="Q390" t="str">
            <v>NXP RD CP</v>
          </cell>
          <cell r="R390" t="str">
            <v>Y</v>
          </cell>
          <cell r="S390"/>
          <cell r="T390"/>
          <cell r="U390"/>
          <cell r="V390"/>
          <cell r="W390">
            <v>6</v>
          </cell>
          <cell r="X390">
            <v>0</v>
          </cell>
          <cell r="Y390"/>
        </row>
        <row r="391">
          <cell r="E391">
            <v>27376</v>
          </cell>
          <cell r="F391" t="str">
            <v>SHAM SUNDER</v>
          </cell>
          <cell r="G391" t="str">
            <v>NEPH</v>
          </cell>
          <cell r="H391" t="str">
            <v>NOIDA</v>
          </cell>
          <cell r="I391" t="str">
            <v>A</v>
          </cell>
          <cell r="J391" t="str">
            <v>B Z</v>
          </cell>
          <cell r="K391">
            <v>0</v>
          </cell>
          <cell r="L391">
            <v>2000</v>
          </cell>
          <cell r="M391">
            <v>0</v>
          </cell>
          <cell r="N391"/>
          <cell r="O391"/>
          <cell r="P391"/>
          <cell r="Q391"/>
          <cell r="R391"/>
          <cell r="S391"/>
          <cell r="T391"/>
          <cell r="U391"/>
          <cell r="V391"/>
          <cell r="W391">
            <v>0</v>
          </cell>
          <cell r="X391">
            <v>0</v>
          </cell>
          <cell r="Y391"/>
        </row>
        <row r="392">
          <cell r="E392">
            <v>114102</v>
          </cell>
          <cell r="F392" t="str">
            <v>SHARIKA CHANDRA</v>
          </cell>
          <cell r="G392" t="str">
            <v>CP</v>
          </cell>
          <cell r="H392" t="str">
            <v>NOIDA</v>
          </cell>
          <cell r="I392" t="str">
            <v>B</v>
          </cell>
          <cell r="J392" t="str">
            <v>B Z</v>
          </cell>
          <cell r="K392">
            <v>2000</v>
          </cell>
          <cell r="L392">
            <v>4000</v>
          </cell>
          <cell r="M392">
            <v>0</v>
          </cell>
          <cell r="N392"/>
          <cell r="O392"/>
          <cell r="P392"/>
          <cell r="Q392" t="str">
            <v>NXP L CP</v>
          </cell>
          <cell r="R392"/>
          <cell r="S392"/>
          <cell r="T392"/>
          <cell r="U392"/>
          <cell r="V392"/>
          <cell r="W392">
            <v>0</v>
          </cell>
          <cell r="X392">
            <v>0</v>
          </cell>
          <cell r="Y392"/>
        </row>
        <row r="393">
          <cell r="E393">
            <v>244469</v>
          </cell>
          <cell r="F393" t="str">
            <v>SHEKHAR JAIN</v>
          </cell>
          <cell r="G393" t="str">
            <v>CP</v>
          </cell>
          <cell r="H393" t="str">
            <v>GREATER NOIDA</v>
          </cell>
          <cell r="I393" t="str">
            <v>A</v>
          </cell>
          <cell r="J393" t="str">
            <v>A Z</v>
          </cell>
          <cell r="K393">
            <v>5000</v>
          </cell>
          <cell r="L393">
            <v>15000</v>
          </cell>
          <cell r="M393">
            <v>0</v>
          </cell>
          <cell r="N393"/>
          <cell r="O393"/>
          <cell r="P393"/>
          <cell r="Q393"/>
          <cell r="R393"/>
          <cell r="S393"/>
          <cell r="T393"/>
          <cell r="U393"/>
          <cell r="V393"/>
          <cell r="W393">
            <v>1</v>
          </cell>
          <cell r="X393">
            <v>2</v>
          </cell>
          <cell r="Y393"/>
        </row>
        <row r="394">
          <cell r="E394">
            <v>145672</v>
          </cell>
          <cell r="F394" t="str">
            <v>SHIKHA JINDAL GUPTA</v>
          </cell>
          <cell r="G394" t="str">
            <v>CHEST</v>
          </cell>
          <cell r="H394" t="str">
            <v>NOIDA</v>
          </cell>
          <cell r="I394" t="str">
            <v>A</v>
          </cell>
          <cell r="J394" t="str">
            <v>B Z</v>
          </cell>
          <cell r="K394">
            <v>5000</v>
          </cell>
          <cell r="L394">
            <v>11000</v>
          </cell>
          <cell r="M394">
            <v>2000</v>
          </cell>
          <cell r="N394"/>
          <cell r="O394"/>
          <cell r="P394"/>
          <cell r="Q394" t="str">
            <v>NXP RD CHEST</v>
          </cell>
          <cell r="R394"/>
          <cell r="S394"/>
          <cell r="T394"/>
          <cell r="U394"/>
          <cell r="V394"/>
          <cell r="W394">
            <v>0</v>
          </cell>
          <cell r="X394">
            <v>0</v>
          </cell>
          <cell r="Y394"/>
        </row>
        <row r="395">
          <cell r="E395">
            <v>360355</v>
          </cell>
          <cell r="F395" t="str">
            <v>SHIKHA SWAPNIL</v>
          </cell>
          <cell r="G395" t="str">
            <v>CP</v>
          </cell>
          <cell r="H395" t="str">
            <v>NOIDA</v>
          </cell>
          <cell r="I395" t="str">
            <v>VIP</v>
          </cell>
          <cell r="J395" t="str">
            <v>C Z</v>
          </cell>
          <cell r="K395">
            <v>2500</v>
          </cell>
          <cell r="L395">
            <v>2500</v>
          </cell>
          <cell r="M395">
            <v>0</v>
          </cell>
          <cell r="N395"/>
          <cell r="O395"/>
          <cell r="P395"/>
          <cell r="Q395" t="str">
            <v>NXP L CP</v>
          </cell>
          <cell r="R395"/>
          <cell r="S395"/>
          <cell r="T395"/>
          <cell r="U395"/>
          <cell r="V395"/>
          <cell r="W395">
            <v>0</v>
          </cell>
          <cell r="X395">
            <v>0</v>
          </cell>
          <cell r="Y395"/>
        </row>
        <row r="396">
          <cell r="E396">
            <v>358633</v>
          </cell>
          <cell r="F396" t="str">
            <v>SHREY KUMAR SRIVASTAV</v>
          </cell>
          <cell r="G396" t="str">
            <v>CP</v>
          </cell>
          <cell r="H396" t="str">
            <v>NOIDA</v>
          </cell>
          <cell r="I396" t="str">
            <v>B</v>
          </cell>
          <cell r="J396" t="str">
            <v>B Z</v>
          </cell>
          <cell r="K396" t="e">
            <v>#N/A</v>
          </cell>
          <cell r="L396" t="e">
            <v>#N/A</v>
          </cell>
          <cell r="M396" t="e">
            <v>#N/A</v>
          </cell>
          <cell r="N396"/>
          <cell r="O396"/>
          <cell r="P396"/>
          <cell r="Q396" t="str">
            <v>PRU CP</v>
          </cell>
          <cell r="R396"/>
          <cell r="S396"/>
          <cell r="T396"/>
          <cell r="U396"/>
          <cell r="V396"/>
          <cell r="W396">
            <v>0</v>
          </cell>
          <cell r="X396">
            <v>0</v>
          </cell>
          <cell r="Y396"/>
        </row>
        <row r="397">
          <cell r="E397">
            <v>359868</v>
          </cell>
          <cell r="F397" t="str">
            <v>SHREYA .</v>
          </cell>
          <cell r="G397" t="str">
            <v>SUR</v>
          </cell>
          <cell r="H397" t="str">
            <v>GREATER NOIDA</v>
          </cell>
          <cell r="I397" t="str">
            <v>A</v>
          </cell>
          <cell r="J397" t="str">
            <v>B Z</v>
          </cell>
          <cell r="K397" t="e">
            <v>#N/A</v>
          </cell>
          <cell r="L397" t="e">
            <v>#N/A</v>
          </cell>
          <cell r="M397" t="e">
            <v>#N/A</v>
          </cell>
          <cell r="N397"/>
          <cell r="O397"/>
          <cell r="P397"/>
          <cell r="Q397" t="str">
            <v>NXP L SURG</v>
          </cell>
          <cell r="R397" t="str">
            <v>Y</v>
          </cell>
          <cell r="S397"/>
          <cell r="T397"/>
          <cell r="U397"/>
          <cell r="V397"/>
          <cell r="W397">
            <v>20</v>
          </cell>
          <cell r="X397">
            <v>0</v>
          </cell>
          <cell r="Y397"/>
        </row>
        <row r="398">
          <cell r="E398">
            <v>273889</v>
          </cell>
          <cell r="F398" t="str">
            <v>SHRUTI SHARMA</v>
          </cell>
          <cell r="G398" t="str">
            <v>PSY</v>
          </cell>
          <cell r="H398" t="str">
            <v>GREATER NOIDA</v>
          </cell>
          <cell r="I398" t="str">
            <v>A</v>
          </cell>
          <cell r="J398" t="str">
            <v>B Z</v>
          </cell>
          <cell r="K398" t="e">
            <v>#N/A</v>
          </cell>
          <cell r="L398" t="e">
            <v>#N/A</v>
          </cell>
          <cell r="M398" t="e">
            <v>#N/A</v>
          </cell>
          <cell r="N398"/>
          <cell r="O398"/>
          <cell r="P398"/>
          <cell r="Q398"/>
          <cell r="R398"/>
          <cell r="S398"/>
          <cell r="T398"/>
          <cell r="U398"/>
          <cell r="V398"/>
          <cell r="W398">
            <v>12</v>
          </cell>
          <cell r="X398">
            <v>0</v>
          </cell>
          <cell r="Y398"/>
        </row>
        <row r="399">
          <cell r="E399">
            <v>359663</v>
          </cell>
          <cell r="F399" t="str">
            <v>SNIGDHA RASHMI</v>
          </cell>
          <cell r="G399" t="str">
            <v>CP</v>
          </cell>
          <cell r="H399" t="str">
            <v>GREATER NOIDA</v>
          </cell>
          <cell r="I399" t="str">
            <v>A</v>
          </cell>
          <cell r="J399" t="str">
            <v>C Z</v>
          </cell>
          <cell r="K399">
            <v>1000</v>
          </cell>
          <cell r="L399">
            <v>2000</v>
          </cell>
          <cell r="M399">
            <v>0</v>
          </cell>
          <cell r="N399"/>
          <cell r="O399"/>
          <cell r="P399"/>
          <cell r="Q399" t="str">
            <v>NXP RD CP</v>
          </cell>
          <cell r="R399" t="str">
            <v>Y</v>
          </cell>
          <cell r="S399" t="str">
            <v>Y</v>
          </cell>
          <cell r="T399"/>
          <cell r="U399"/>
          <cell r="V399"/>
          <cell r="W399">
            <v>0</v>
          </cell>
          <cell r="X399">
            <v>27</v>
          </cell>
          <cell r="Y399"/>
        </row>
        <row r="400">
          <cell r="E400">
            <v>323832</v>
          </cell>
          <cell r="F400" t="str">
            <v>SONU CHAUHAN</v>
          </cell>
          <cell r="G400" t="str">
            <v>CP</v>
          </cell>
          <cell r="H400" t="str">
            <v>GREATER NOIDA</v>
          </cell>
          <cell r="I400" t="str">
            <v>A</v>
          </cell>
          <cell r="J400" t="str">
            <v>B Z</v>
          </cell>
          <cell r="K400">
            <v>12000</v>
          </cell>
          <cell r="L400">
            <v>16000</v>
          </cell>
          <cell r="M400">
            <v>2000</v>
          </cell>
          <cell r="N400"/>
          <cell r="O400"/>
          <cell r="P400"/>
          <cell r="Q400" t="str">
            <v>NXP RD CP</v>
          </cell>
          <cell r="R400" t="str">
            <v>Y</v>
          </cell>
          <cell r="S400"/>
          <cell r="T400"/>
          <cell r="U400"/>
          <cell r="V400"/>
          <cell r="W400">
            <v>6</v>
          </cell>
          <cell r="X400">
            <v>0</v>
          </cell>
          <cell r="Y400"/>
        </row>
        <row r="401">
          <cell r="E401">
            <v>187898</v>
          </cell>
          <cell r="F401" t="str">
            <v>SUDHIR KUMAR GUPTA</v>
          </cell>
          <cell r="G401" t="str">
            <v>CHEST</v>
          </cell>
          <cell r="H401" t="str">
            <v>NOIDA</v>
          </cell>
          <cell r="I401" t="str">
            <v>B</v>
          </cell>
          <cell r="J401" t="str">
            <v>B Z</v>
          </cell>
          <cell r="K401">
            <v>3000</v>
          </cell>
          <cell r="L401">
            <v>5000</v>
          </cell>
          <cell r="M401">
            <v>0</v>
          </cell>
          <cell r="N401"/>
          <cell r="O401"/>
          <cell r="P401"/>
          <cell r="Q401" t="str">
            <v>NXP RD CHEST</v>
          </cell>
          <cell r="R401"/>
          <cell r="S401"/>
          <cell r="T401"/>
          <cell r="U401"/>
          <cell r="V401"/>
          <cell r="W401">
            <v>0</v>
          </cell>
          <cell r="X401">
            <v>0</v>
          </cell>
          <cell r="Y401"/>
        </row>
        <row r="402">
          <cell r="E402">
            <v>226969</v>
          </cell>
          <cell r="F402" t="str">
            <v>SUDHIR SHARMA</v>
          </cell>
          <cell r="G402" t="str">
            <v>SUR</v>
          </cell>
          <cell r="H402" t="str">
            <v>NOIDA</v>
          </cell>
          <cell r="I402" t="str">
            <v>A</v>
          </cell>
          <cell r="J402" t="str">
            <v>B Z</v>
          </cell>
          <cell r="K402" t="e">
            <v>#N/A</v>
          </cell>
          <cell r="L402" t="e">
            <v>#N/A</v>
          </cell>
          <cell r="M402" t="e">
            <v>#N/A</v>
          </cell>
          <cell r="N402"/>
          <cell r="O402"/>
          <cell r="P402"/>
          <cell r="Q402" t="str">
            <v>NXP L SURG</v>
          </cell>
          <cell r="R402" t="str">
            <v>Y</v>
          </cell>
          <cell r="S402"/>
          <cell r="T402"/>
          <cell r="U402"/>
          <cell r="V402"/>
          <cell r="W402">
            <v>20</v>
          </cell>
          <cell r="X402">
            <v>0</v>
          </cell>
          <cell r="Y402"/>
        </row>
        <row r="403">
          <cell r="E403">
            <v>214674</v>
          </cell>
          <cell r="F403" t="str">
            <v>SUJEET NARAIN</v>
          </cell>
          <cell r="G403" t="str">
            <v>CARD</v>
          </cell>
          <cell r="H403" t="str">
            <v>GREATER NOIDA</v>
          </cell>
          <cell r="I403" t="str">
            <v>VIP</v>
          </cell>
          <cell r="J403" t="str">
            <v>B Z</v>
          </cell>
          <cell r="K403">
            <v>5000</v>
          </cell>
          <cell r="L403">
            <v>13000</v>
          </cell>
          <cell r="M403">
            <v>4000</v>
          </cell>
          <cell r="N403"/>
          <cell r="O403"/>
          <cell r="P403"/>
          <cell r="Q403"/>
          <cell r="R403"/>
          <cell r="S403"/>
          <cell r="T403"/>
          <cell r="U403"/>
          <cell r="V403"/>
          <cell r="W403">
            <v>2</v>
          </cell>
          <cell r="X403">
            <v>0</v>
          </cell>
          <cell r="Y403"/>
        </row>
        <row r="404">
          <cell r="E404">
            <v>226967</v>
          </cell>
          <cell r="F404" t="str">
            <v>SUJIT NARAYAN</v>
          </cell>
          <cell r="G404" t="str">
            <v>ORTHO</v>
          </cell>
          <cell r="H404" t="str">
            <v>NOIDA</v>
          </cell>
          <cell r="I404" t="str">
            <v>B</v>
          </cell>
          <cell r="J404" t="str">
            <v>A Z</v>
          </cell>
          <cell r="K404" t="e">
            <v>#N/A</v>
          </cell>
          <cell r="L404" t="e">
            <v>#N/A</v>
          </cell>
          <cell r="M404" t="e">
            <v>#N/A</v>
          </cell>
          <cell r="N404"/>
          <cell r="O404"/>
          <cell r="P404"/>
          <cell r="Q404" t="str">
            <v>NXP ORTHO</v>
          </cell>
          <cell r="R404"/>
          <cell r="S404" t="str">
            <v>Y</v>
          </cell>
          <cell r="T404"/>
          <cell r="U404"/>
          <cell r="V404"/>
          <cell r="W404">
            <v>12</v>
          </cell>
          <cell r="X404">
            <v>0</v>
          </cell>
          <cell r="Y404"/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venue Data"/>
      <sheetName val="Sheet1"/>
    </sheetNames>
    <sheetDataSet>
      <sheetData sheetId="0">
        <row r="2">
          <cell r="F2">
            <v>293273</v>
          </cell>
          <cell r="G2" t="str">
            <v>VIVEK  GUPTA</v>
          </cell>
          <cell r="H2" t="str">
            <v>CP</v>
          </cell>
          <cell r="I2" t="str">
            <v>AGRA</v>
          </cell>
          <cell r="J2" t="str">
            <v>A</v>
          </cell>
          <cell r="K2" t="str">
            <v>BL</v>
          </cell>
          <cell r="L2">
            <v>20</v>
          </cell>
          <cell r="M2">
            <v>104534</v>
          </cell>
          <cell r="N2" t="str">
            <v>Approved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4000</v>
          </cell>
          <cell r="Y2">
            <v>0</v>
          </cell>
          <cell r="Z2">
            <v>0</v>
          </cell>
          <cell r="AA2">
            <v>3000</v>
          </cell>
          <cell r="AB2">
            <v>3000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4000</v>
          </cell>
          <cell r="AJ2">
            <v>4000</v>
          </cell>
        </row>
        <row r="3">
          <cell r="F3">
            <v>266055</v>
          </cell>
          <cell r="G3" t="str">
            <v>RAJNISH KUMAR SINGH</v>
          </cell>
          <cell r="H3" t="str">
            <v>CP</v>
          </cell>
          <cell r="I3" t="str">
            <v>AGRA</v>
          </cell>
          <cell r="J3" t="str">
            <v>A</v>
          </cell>
          <cell r="K3" t="str">
            <v>BL</v>
          </cell>
          <cell r="L3">
            <v>20</v>
          </cell>
          <cell r="M3">
            <v>104534</v>
          </cell>
          <cell r="N3" t="str">
            <v>Approved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2200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2200</v>
          </cell>
          <cell r="AJ3">
            <v>2200</v>
          </cell>
        </row>
        <row r="4">
          <cell r="F4">
            <v>1831</v>
          </cell>
          <cell r="G4" t="str">
            <v>ATUL KUMAR GUPTA</v>
          </cell>
          <cell r="H4" t="str">
            <v>SUR</v>
          </cell>
          <cell r="I4" t="str">
            <v>AGRA</v>
          </cell>
          <cell r="J4" t="str">
            <v>VIP</v>
          </cell>
          <cell r="K4" t="str">
            <v>AL</v>
          </cell>
          <cell r="L4">
            <v>70</v>
          </cell>
          <cell r="M4">
            <v>104534</v>
          </cell>
          <cell r="N4" t="str">
            <v>Approved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2100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2100</v>
          </cell>
          <cell r="AJ4">
            <v>2100</v>
          </cell>
        </row>
        <row r="5">
          <cell r="F5">
            <v>291452</v>
          </cell>
          <cell r="G5" t="str">
            <v>SUBHASH CHANDRA GUPTA</v>
          </cell>
          <cell r="H5" t="str">
            <v>CP</v>
          </cell>
          <cell r="I5" t="str">
            <v>AGRA</v>
          </cell>
          <cell r="J5" t="str">
            <v>A</v>
          </cell>
          <cell r="K5" t="str">
            <v>AL</v>
          </cell>
          <cell r="L5">
            <v>45</v>
          </cell>
          <cell r="M5">
            <v>104534</v>
          </cell>
          <cell r="N5" t="str">
            <v>Approved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2500</v>
          </cell>
          <cell r="AB5">
            <v>2500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/>
          <cell r="AI5">
            <v>0</v>
          </cell>
          <cell r="AJ5">
            <v>0</v>
          </cell>
        </row>
        <row r="6">
          <cell r="F6">
            <v>297740</v>
          </cell>
          <cell r="G6" t="str">
            <v>DHEERAJ  AGARWAL</v>
          </cell>
          <cell r="H6" t="str">
            <v>CP</v>
          </cell>
          <cell r="I6" t="str">
            <v>AGRA</v>
          </cell>
          <cell r="J6" t="str">
            <v>A</v>
          </cell>
          <cell r="K6" t="str">
            <v>BZ</v>
          </cell>
          <cell r="L6">
            <v>25</v>
          </cell>
          <cell r="M6">
            <v>104534</v>
          </cell>
          <cell r="N6" t="str">
            <v>Approved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</row>
        <row r="7">
          <cell r="F7">
            <v>120379</v>
          </cell>
          <cell r="G7" t="str">
            <v>PRAMOD  MITTAL</v>
          </cell>
          <cell r="H7" t="str">
            <v>CP</v>
          </cell>
          <cell r="I7" t="str">
            <v>AGRA</v>
          </cell>
          <cell r="J7" t="str">
            <v>A</v>
          </cell>
          <cell r="K7" t="str">
            <v>AL</v>
          </cell>
          <cell r="L7">
            <v>80</v>
          </cell>
          <cell r="M7">
            <v>104534</v>
          </cell>
          <cell r="N7" t="str">
            <v>Approved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2200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2200</v>
          </cell>
          <cell r="AJ7">
            <v>2200</v>
          </cell>
        </row>
        <row r="8">
          <cell r="F8">
            <v>291771</v>
          </cell>
          <cell r="G8" t="str">
            <v>ROHIT  JAIN</v>
          </cell>
          <cell r="H8" t="str">
            <v>CP</v>
          </cell>
          <cell r="I8" t="str">
            <v>AGRA</v>
          </cell>
          <cell r="J8" t="str">
            <v>B</v>
          </cell>
          <cell r="K8" t="str">
            <v>BL</v>
          </cell>
          <cell r="L8">
            <v>20</v>
          </cell>
          <cell r="M8">
            <v>104534</v>
          </cell>
          <cell r="N8" t="str">
            <v>Approved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2300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2300</v>
          </cell>
          <cell r="AJ8">
            <v>2300</v>
          </cell>
        </row>
        <row r="9">
          <cell r="F9">
            <v>35794</v>
          </cell>
          <cell r="G9" t="str">
            <v>DEEPAK  AGARWAL</v>
          </cell>
          <cell r="H9" t="str">
            <v>CARD</v>
          </cell>
          <cell r="I9" t="str">
            <v>AGRA</v>
          </cell>
          <cell r="J9" t="str">
            <v>A</v>
          </cell>
          <cell r="K9" t="str">
            <v>BL</v>
          </cell>
          <cell r="L9">
            <v>40</v>
          </cell>
          <cell r="M9">
            <v>104534</v>
          </cell>
          <cell r="N9" t="str">
            <v>Approved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5500</v>
          </cell>
          <cell r="T9">
            <v>0</v>
          </cell>
          <cell r="U9">
            <v>17000</v>
          </cell>
          <cell r="V9">
            <v>0</v>
          </cell>
          <cell r="W9">
            <v>0</v>
          </cell>
          <cell r="X9">
            <v>6000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26500</v>
          </cell>
          <cell r="AJ9">
            <v>28500</v>
          </cell>
        </row>
        <row r="10">
          <cell r="F10">
            <v>9938</v>
          </cell>
          <cell r="G10" t="str">
            <v>DHARMENDRA  SHARMA</v>
          </cell>
          <cell r="H10" t="str">
            <v>CP</v>
          </cell>
          <cell r="I10" t="str">
            <v>AGRA</v>
          </cell>
          <cell r="J10" t="str">
            <v>A</v>
          </cell>
          <cell r="K10" t="str">
            <v>BL</v>
          </cell>
          <cell r="L10">
            <v>35</v>
          </cell>
          <cell r="M10">
            <v>104534</v>
          </cell>
          <cell r="N10" t="str">
            <v>Approved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1400</v>
          </cell>
          <cell r="AB10">
            <v>1400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1000</v>
          </cell>
          <cell r="AI10">
            <v>0</v>
          </cell>
          <cell r="AJ10">
            <v>0</v>
          </cell>
        </row>
        <row r="11">
          <cell r="F11">
            <v>277683</v>
          </cell>
          <cell r="G11" t="str">
            <v>ANURAG  GUPTA</v>
          </cell>
          <cell r="H11" t="str">
            <v>CP</v>
          </cell>
          <cell r="I11" t="str">
            <v>AGRA</v>
          </cell>
          <cell r="J11" t="str">
            <v>A</v>
          </cell>
          <cell r="K11" t="str">
            <v>CL</v>
          </cell>
          <cell r="L11">
            <v>15</v>
          </cell>
          <cell r="M11">
            <v>104534</v>
          </cell>
          <cell r="N11" t="str">
            <v>Approved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800</v>
          </cell>
          <cell r="V11">
            <v>0</v>
          </cell>
          <cell r="W11">
            <v>0</v>
          </cell>
          <cell r="X11">
            <v>2500</v>
          </cell>
          <cell r="Y11">
            <v>0</v>
          </cell>
          <cell r="Z11">
            <v>0</v>
          </cell>
          <cell r="AA11">
            <v>2000</v>
          </cell>
          <cell r="AB11">
            <v>2000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1000</v>
          </cell>
          <cell r="AI11">
            <v>3300</v>
          </cell>
          <cell r="AJ11">
            <v>3300</v>
          </cell>
        </row>
        <row r="12">
          <cell r="F12">
            <v>299118</v>
          </cell>
          <cell r="G12" t="str">
            <v>VARUN  SHARMA</v>
          </cell>
          <cell r="H12" t="str">
            <v>CARD</v>
          </cell>
          <cell r="I12" t="str">
            <v>AGRA</v>
          </cell>
          <cell r="J12" t="str">
            <v>A</v>
          </cell>
          <cell r="K12" t="str">
            <v>BZ</v>
          </cell>
          <cell r="L12">
            <v>20</v>
          </cell>
          <cell r="M12">
            <v>104534</v>
          </cell>
          <cell r="N12" t="str">
            <v>Approved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F13">
            <v>326352</v>
          </cell>
          <cell r="G13" t="str">
            <v>SOMYA  SINGHAL</v>
          </cell>
          <cell r="H13" t="str">
            <v>GYNAE</v>
          </cell>
          <cell r="I13" t="str">
            <v>AGRA</v>
          </cell>
          <cell r="J13" t="str">
            <v>A</v>
          </cell>
          <cell r="K13" t="str">
            <v>BZ</v>
          </cell>
          <cell r="L13">
            <v>20</v>
          </cell>
          <cell r="M13">
            <v>104534</v>
          </cell>
          <cell r="N13" t="str">
            <v>Approved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F14">
            <v>266189</v>
          </cell>
          <cell r="G14" t="str">
            <v>JAGAT PAL SINGH</v>
          </cell>
          <cell r="H14" t="str">
            <v>SUR</v>
          </cell>
          <cell r="I14" t="str">
            <v>AGRA</v>
          </cell>
          <cell r="J14" t="str">
            <v>B</v>
          </cell>
          <cell r="K14" t="str">
            <v>BZ</v>
          </cell>
          <cell r="L14">
            <v>25</v>
          </cell>
          <cell r="M14">
            <v>104534</v>
          </cell>
          <cell r="N14" t="str">
            <v>Approved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F15">
            <v>230679</v>
          </cell>
          <cell r="G15" t="str">
            <v>NITIN  GARG</v>
          </cell>
          <cell r="H15" t="str">
            <v>URO</v>
          </cell>
          <cell r="I15" t="str">
            <v>AGRA</v>
          </cell>
          <cell r="J15" t="str">
            <v>A</v>
          </cell>
          <cell r="K15" t="str">
            <v>CL</v>
          </cell>
          <cell r="L15">
            <v>10</v>
          </cell>
          <cell r="M15">
            <v>104534</v>
          </cell>
          <cell r="N15" t="str">
            <v>Approved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3000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500</v>
          </cell>
          <cell r="AI15">
            <v>3000</v>
          </cell>
          <cell r="AJ15">
            <v>3000</v>
          </cell>
        </row>
        <row r="16">
          <cell r="F16">
            <v>343710</v>
          </cell>
          <cell r="G16" t="str">
            <v>PRAKHAR  GUPTA</v>
          </cell>
          <cell r="H16" t="str">
            <v>CP</v>
          </cell>
          <cell r="I16" t="str">
            <v>AGRA</v>
          </cell>
          <cell r="J16" t="str">
            <v>B</v>
          </cell>
          <cell r="K16" t="str">
            <v>CZ</v>
          </cell>
          <cell r="L16">
            <v>10</v>
          </cell>
          <cell r="M16">
            <v>104534</v>
          </cell>
          <cell r="N16" t="str">
            <v>Approved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F17">
            <v>39570</v>
          </cell>
          <cell r="G17" t="str">
            <v>ALOK  GUPTA</v>
          </cell>
          <cell r="H17" t="str">
            <v>NEUS</v>
          </cell>
          <cell r="I17" t="str">
            <v>AGRA</v>
          </cell>
          <cell r="J17" t="str">
            <v>A</v>
          </cell>
          <cell r="K17" t="str">
            <v>AL</v>
          </cell>
          <cell r="L17">
            <v>50</v>
          </cell>
          <cell r="M17">
            <v>104534</v>
          </cell>
          <cell r="N17" t="str">
            <v>Approved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2100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1000</v>
          </cell>
          <cell r="AI17">
            <v>2100</v>
          </cell>
          <cell r="AJ17">
            <v>2100</v>
          </cell>
        </row>
        <row r="18">
          <cell r="F18">
            <v>56703</v>
          </cell>
          <cell r="G18" t="str">
            <v>G S BINDRA</v>
          </cell>
          <cell r="H18" t="str">
            <v>SUR</v>
          </cell>
          <cell r="I18" t="str">
            <v>AGRA</v>
          </cell>
          <cell r="J18" t="str">
            <v>B</v>
          </cell>
          <cell r="K18" t="str">
            <v>BZ</v>
          </cell>
          <cell r="L18">
            <v>30</v>
          </cell>
          <cell r="M18">
            <v>104534</v>
          </cell>
          <cell r="N18" t="str">
            <v>Approved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F19">
            <v>337832</v>
          </cell>
          <cell r="G19" t="str">
            <v>NAVNEET  AGRAWAL</v>
          </cell>
          <cell r="H19" t="str">
            <v>NEU</v>
          </cell>
          <cell r="I19" t="str">
            <v>AGRA</v>
          </cell>
          <cell r="J19" t="str">
            <v>B</v>
          </cell>
          <cell r="K19" t="str">
            <v>CZ</v>
          </cell>
          <cell r="L19">
            <v>15</v>
          </cell>
          <cell r="M19">
            <v>104534</v>
          </cell>
          <cell r="N19" t="str">
            <v>Approved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F20">
            <v>215483</v>
          </cell>
          <cell r="G20" t="str">
            <v>SHIVANI  SHIKHA</v>
          </cell>
          <cell r="H20" t="str">
            <v>GYNAE</v>
          </cell>
          <cell r="I20" t="str">
            <v>AGRA</v>
          </cell>
          <cell r="J20" t="str">
            <v>A</v>
          </cell>
          <cell r="K20" t="str">
            <v>BZ</v>
          </cell>
          <cell r="L20">
            <v>30</v>
          </cell>
          <cell r="M20">
            <v>104534</v>
          </cell>
          <cell r="N20" t="str">
            <v>Approved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F21">
            <v>56224</v>
          </cell>
          <cell r="G21" t="str">
            <v>SANJAY  DHAWAN</v>
          </cell>
          <cell r="H21" t="str">
            <v>ORTHO</v>
          </cell>
          <cell r="I21" t="str">
            <v>AGRA</v>
          </cell>
          <cell r="J21" t="str">
            <v>A</v>
          </cell>
          <cell r="K21" t="str">
            <v>AZ</v>
          </cell>
          <cell r="L21">
            <v>65</v>
          </cell>
          <cell r="M21">
            <v>104534</v>
          </cell>
          <cell r="N21" t="str">
            <v>Approved</v>
          </cell>
          <cell r="O21" t="e">
            <v>#N/A</v>
          </cell>
          <cell r="P21">
            <v>0</v>
          </cell>
          <cell r="Q21" t="e">
            <v>#N/A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 t="e">
            <v>#N/A</v>
          </cell>
          <cell r="AB21">
            <v>0</v>
          </cell>
          <cell r="AC21" t="e">
            <v>#N/A</v>
          </cell>
          <cell r="AD21">
            <v>0</v>
          </cell>
          <cell r="AE21" t="e">
            <v>#N/A</v>
          </cell>
          <cell r="AF21">
            <v>0</v>
          </cell>
          <cell r="AG21" t="e">
            <v>#N/A</v>
          </cell>
          <cell r="AH21">
            <v>0</v>
          </cell>
          <cell r="AI21" t="e">
            <v>#N/A</v>
          </cell>
          <cell r="AJ21">
            <v>0</v>
          </cell>
        </row>
        <row r="22">
          <cell r="F22">
            <v>14135</v>
          </cell>
          <cell r="G22" t="str">
            <v>ASHOK  GUPTA</v>
          </cell>
          <cell r="H22" t="str">
            <v>SUR</v>
          </cell>
          <cell r="I22" t="str">
            <v>AGRA</v>
          </cell>
          <cell r="J22" t="str">
            <v>B</v>
          </cell>
          <cell r="K22" t="str">
            <v>BZ</v>
          </cell>
          <cell r="L22">
            <v>40</v>
          </cell>
          <cell r="M22">
            <v>104534</v>
          </cell>
          <cell r="N22" t="str">
            <v>Approved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F23">
            <v>93577</v>
          </cell>
          <cell r="G23" t="str">
            <v>AYUSH  AGARWAL</v>
          </cell>
          <cell r="H23" t="str">
            <v>ORTHO</v>
          </cell>
          <cell r="I23" t="str">
            <v>AGRA</v>
          </cell>
          <cell r="J23" t="str">
            <v>A</v>
          </cell>
          <cell r="K23" t="str">
            <v>BL</v>
          </cell>
          <cell r="L23">
            <v>30</v>
          </cell>
          <cell r="M23">
            <v>104534</v>
          </cell>
          <cell r="N23" t="str">
            <v>Approved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1000</v>
          </cell>
          <cell r="Z23">
            <v>0</v>
          </cell>
          <cell r="AA23">
            <v>1500</v>
          </cell>
          <cell r="AB23">
            <v>1500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1000</v>
          </cell>
          <cell r="AJ23">
            <v>1000</v>
          </cell>
        </row>
        <row r="24">
          <cell r="F24">
            <v>34491</v>
          </cell>
          <cell r="G24" t="str">
            <v>M P SINGH</v>
          </cell>
          <cell r="H24" t="str">
            <v>NEU</v>
          </cell>
          <cell r="I24" t="str">
            <v>AGRA</v>
          </cell>
          <cell r="J24" t="str">
            <v>A</v>
          </cell>
          <cell r="K24" t="str">
            <v>AL</v>
          </cell>
          <cell r="L24">
            <v>120</v>
          </cell>
          <cell r="M24">
            <v>104534</v>
          </cell>
          <cell r="N24" t="str">
            <v>Approved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2000</v>
          </cell>
          <cell r="Y24">
            <v>1000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3000</v>
          </cell>
          <cell r="AJ24">
            <v>3000</v>
          </cell>
        </row>
        <row r="25">
          <cell r="F25">
            <v>34493</v>
          </cell>
          <cell r="G25" t="str">
            <v>VINAY  AGARWAL</v>
          </cell>
          <cell r="H25" t="str">
            <v>NEU</v>
          </cell>
          <cell r="I25" t="str">
            <v>AGRA</v>
          </cell>
          <cell r="J25" t="str">
            <v>A</v>
          </cell>
          <cell r="K25" t="str">
            <v>AZ</v>
          </cell>
          <cell r="L25">
            <v>100</v>
          </cell>
          <cell r="M25">
            <v>104534</v>
          </cell>
          <cell r="N25" t="str">
            <v>Approved</v>
          </cell>
          <cell r="O25" t="e">
            <v>#N/A</v>
          </cell>
          <cell r="P25">
            <v>0</v>
          </cell>
          <cell r="Q25" t="e">
            <v>#N/A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 t="e">
            <v>#N/A</v>
          </cell>
          <cell r="AB25">
            <v>0</v>
          </cell>
          <cell r="AC25" t="e">
            <v>#N/A</v>
          </cell>
          <cell r="AD25">
            <v>0</v>
          </cell>
          <cell r="AE25" t="e">
            <v>#N/A</v>
          </cell>
          <cell r="AF25">
            <v>0</v>
          </cell>
          <cell r="AG25" t="e">
            <v>#N/A</v>
          </cell>
          <cell r="AH25">
            <v>0</v>
          </cell>
          <cell r="AI25" t="e">
            <v>#N/A</v>
          </cell>
          <cell r="AJ25">
            <v>0</v>
          </cell>
        </row>
        <row r="26">
          <cell r="F26">
            <v>186456</v>
          </cell>
          <cell r="G26" t="str">
            <v>JYOTI  ASOPA</v>
          </cell>
          <cell r="H26" t="str">
            <v>CP</v>
          </cell>
          <cell r="I26" t="str">
            <v>AGRA</v>
          </cell>
          <cell r="J26" t="str">
            <v>A</v>
          </cell>
          <cell r="K26" t="str">
            <v>BZ</v>
          </cell>
          <cell r="L26">
            <v>20</v>
          </cell>
          <cell r="M26">
            <v>104534</v>
          </cell>
          <cell r="N26" t="str">
            <v>Approved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F27">
            <v>34494</v>
          </cell>
          <cell r="G27" t="str">
            <v>P K MAHESHWARI</v>
          </cell>
          <cell r="H27" t="str">
            <v>NEU</v>
          </cell>
          <cell r="I27" t="str">
            <v>AGRA</v>
          </cell>
          <cell r="J27" t="str">
            <v>B</v>
          </cell>
          <cell r="K27" t="str">
            <v>BZ</v>
          </cell>
          <cell r="L27">
            <v>30</v>
          </cell>
          <cell r="M27">
            <v>104534</v>
          </cell>
          <cell r="N27" t="str">
            <v>Approved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1000</v>
          </cell>
          <cell r="AI27">
            <v>0</v>
          </cell>
          <cell r="AJ27">
            <v>0</v>
          </cell>
        </row>
        <row r="28">
          <cell r="F28">
            <v>34630</v>
          </cell>
          <cell r="G28" t="str">
            <v>GOVIND GOPAL SINGHAL</v>
          </cell>
          <cell r="H28" t="str">
            <v>SUR</v>
          </cell>
          <cell r="I28" t="str">
            <v>AGRA</v>
          </cell>
          <cell r="J28" t="str">
            <v>A</v>
          </cell>
          <cell r="K28" t="str">
            <v>BL</v>
          </cell>
          <cell r="L28">
            <v>40</v>
          </cell>
          <cell r="M28">
            <v>104534</v>
          </cell>
          <cell r="N28" t="str">
            <v>Approved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500</v>
          </cell>
          <cell r="Y28">
            <v>1000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800</v>
          </cell>
          <cell r="AI28">
            <v>1500</v>
          </cell>
          <cell r="AJ28">
            <v>1500</v>
          </cell>
        </row>
        <row r="29">
          <cell r="F29">
            <v>207952</v>
          </cell>
          <cell r="G29" t="str">
            <v>ARPIT GOYAL BAZARI</v>
          </cell>
          <cell r="H29" t="str">
            <v>ORTHO</v>
          </cell>
          <cell r="I29" t="str">
            <v>AGRA</v>
          </cell>
          <cell r="J29" t="str">
            <v>VIP</v>
          </cell>
          <cell r="K29" t="str">
            <v>BZ</v>
          </cell>
          <cell r="L29">
            <v>20</v>
          </cell>
          <cell r="M29">
            <v>104534</v>
          </cell>
          <cell r="N29" t="str">
            <v>Approved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F30">
            <v>61957</v>
          </cell>
          <cell r="G30" t="str">
            <v>RAKESH  AGARWAL</v>
          </cell>
          <cell r="H30" t="str">
            <v>ENT</v>
          </cell>
          <cell r="I30" t="str">
            <v>AGRA</v>
          </cell>
          <cell r="J30" t="str">
            <v>B</v>
          </cell>
          <cell r="K30" t="str">
            <v>AZ</v>
          </cell>
          <cell r="L30">
            <v>50</v>
          </cell>
          <cell r="M30">
            <v>104534</v>
          </cell>
          <cell r="N30" t="str">
            <v>Approved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F31">
            <v>56222</v>
          </cell>
          <cell r="G31" t="str">
            <v>SANJAY  PRAKASH</v>
          </cell>
          <cell r="H31" t="str">
            <v>ORTHO</v>
          </cell>
          <cell r="I31" t="str">
            <v>AGRA</v>
          </cell>
          <cell r="J31" t="str">
            <v>A</v>
          </cell>
          <cell r="K31" t="str">
            <v>AZ</v>
          </cell>
          <cell r="L31">
            <v>50</v>
          </cell>
          <cell r="M31">
            <v>104534</v>
          </cell>
          <cell r="N31" t="str">
            <v>Approved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F32">
            <v>216236</v>
          </cell>
          <cell r="G32" t="str">
            <v>TARUN  MITTAL</v>
          </cell>
          <cell r="H32" t="str">
            <v>NEPH</v>
          </cell>
          <cell r="I32" t="str">
            <v>AGRA</v>
          </cell>
          <cell r="J32" t="str">
            <v>A</v>
          </cell>
          <cell r="K32" t="str">
            <v>AZ</v>
          </cell>
          <cell r="L32">
            <v>45</v>
          </cell>
          <cell r="M32">
            <v>104534</v>
          </cell>
          <cell r="N32" t="str">
            <v>Approved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F33">
            <v>61958</v>
          </cell>
          <cell r="G33" t="str">
            <v>S K SINGH</v>
          </cell>
          <cell r="H33" t="str">
            <v>ORTHO</v>
          </cell>
          <cell r="I33" t="str">
            <v>AGRA</v>
          </cell>
          <cell r="J33" t="str">
            <v>A</v>
          </cell>
          <cell r="K33" t="str">
            <v>BZ</v>
          </cell>
          <cell r="L33">
            <v>40</v>
          </cell>
          <cell r="M33">
            <v>104534</v>
          </cell>
          <cell r="N33" t="str">
            <v>Approved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1200</v>
          </cell>
          <cell r="AI33">
            <v>0</v>
          </cell>
          <cell r="AJ33">
            <v>0</v>
          </cell>
        </row>
        <row r="34">
          <cell r="F34">
            <v>93606</v>
          </cell>
          <cell r="G34" t="str">
            <v>RAJENDRA  TANDON</v>
          </cell>
          <cell r="H34" t="str">
            <v>CP</v>
          </cell>
          <cell r="I34" t="str">
            <v>AGRA</v>
          </cell>
          <cell r="J34" t="str">
            <v>A</v>
          </cell>
          <cell r="K34" t="str">
            <v>BZ</v>
          </cell>
          <cell r="L34">
            <v>25</v>
          </cell>
          <cell r="M34">
            <v>104534</v>
          </cell>
          <cell r="N34" t="str">
            <v>Approved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F35">
            <v>34621</v>
          </cell>
          <cell r="G35" t="str">
            <v>RISHI  MAHAJAN</v>
          </cell>
          <cell r="H35" t="str">
            <v>SUR</v>
          </cell>
          <cell r="I35" t="str">
            <v>AGRA</v>
          </cell>
          <cell r="J35" t="str">
            <v>A</v>
          </cell>
          <cell r="K35" t="str">
            <v>BZ</v>
          </cell>
          <cell r="L35">
            <v>30</v>
          </cell>
          <cell r="M35">
            <v>104534</v>
          </cell>
          <cell r="N35" t="str">
            <v>Approved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1000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1000</v>
          </cell>
          <cell r="AJ35">
            <v>1000</v>
          </cell>
        </row>
        <row r="36">
          <cell r="F36">
            <v>56290</v>
          </cell>
          <cell r="G36" t="str">
            <v>VIJAY PAL  SINGH</v>
          </cell>
          <cell r="H36" t="str">
            <v>ORTHO</v>
          </cell>
          <cell r="I36" t="str">
            <v>AGRA</v>
          </cell>
          <cell r="J36" t="str">
            <v>A</v>
          </cell>
          <cell r="K36" t="str">
            <v>BL</v>
          </cell>
          <cell r="L36">
            <v>25</v>
          </cell>
          <cell r="M36">
            <v>104534</v>
          </cell>
          <cell r="N36" t="str">
            <v>Approved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2000</v>
          </cell>
          <cell r="AI36">
            <v>0</v>
          </cell>
          <cell r="AJ36">
            <v>0</v>
          </cell>
        </row>
        <row r="37">
          <cell r="F37">
            <v>34625</v>
          </cell>
          <cell r="G37" t="str">
            <v>SHARAD  GUPTA</v>
          </cell>
          <cell r="H37" t="str">
            <v>GAST</v>
          </cell>
          <cell r="I37" t="str">
            <v>AGRA</v>
          </cell>
          <cell r="J37" t="str">
            <v>A</v>
          </cell>
          <cell r="K37" t="str">
            <v>CL</v>
          </cell>
          <cell r="L37">
            <v>15</v>
          </cell>
          <cell r="M37">
            <v>104534</v>
          </cell>
          <cell r="N37" t="str">
            <v>Approved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6000</v>
          </cell>
          <cell r="AI37">
            <v>0</v>
          </cell>
          <cell r="AJ37">
            <v>0</v>
          </cell>
        </row>
        <row r="38">
          <cell r="F38">
            <v>34628</v>
          </cell>
          <cell r="G38" t="str">
            <v>SIDDHARTHA DHAR MAURYA</v>
          </cell>
          <cell r="H38" t="str">
            <v>SUR</v>
          </cell>
          <cell r="I38" t="str">
            <v>AGRA</v>
          </cell>
          <cell r="J38" t="str">
            <v>A</v>
          </cell>
          <cell r="K38" t="str">
            <v>AZ</v>
          </cell>
          <cell r="L38">
            <v>50</v>
          </cell>
          <cell r="M38">
            <v>104534</v>
          </cell>
          <cell r="N38" t="str">
            <v>Approved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39">
          <cell r="F39">
            <v>36077</v>
          </cell>
          <cell r="G39" t="str">
            <v>PRASANT  JAIN</v>
          </cell>
          <cell r="H39" t="str">
            <v>ENT</v>
          </cell>
          <cell r="I39" t="str">
            <v>AGRA</v>
          </cell>
          <cell r="J39" t="str">
            <v>B</v>
          </cell>
          <cell r="K39" t="str">
            <v>BZ</v>
          </cell>
          <cell r="L39">
            <v>20</v>
          </cell>
          <cell r="M39">
            <v>104534</v>
          </cell>
          <cell r="N39" t="str">
            <v>Approved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F40">
            <v>34634</v>
          </cell>
          <cell r="G40" t="str">
            <v>PRADEEP  SINGH</v>
          </cell>
          <cell r="H40" t="str">
            <v>PLASS</v>
          </cell>
          <cell r="I40" t="str">
            <v>AGRA</v>
          </cell>
          <cell r="J40" t="str">
            <v>B</v>
          </cell>
          <cell r="K40" t="str">
            <v>BL</v>
          </cell>
          <cell r="L40">
            <v>25</v>
          </cell>
          <cell r="M40">
            <v>104534</v>
          </cell>
          <cell r="N40" t="str">
            <v>Approved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2100</v>
          </cell>
          <cell r="AI40">
            <v>0</v>
          </cell>
          <cell r="AJ40">
            <v>0</v>
          </cell>
        </row>
        <row r="41">
          <cell r="F41">
            <v>65550</v>
          </cell>
          <cell r="G41" t="str">
            <v>KISHORE  BASANTANI</v>
          </cell>
          <cell r="H41" t="str">
            <v>CP</v>
          </cell>
          <cell r="I41" t="str">
            <v>AGRA</v>
          </cell>
          <cell r="J41" t="str">
            <v>A</v>
          </cell>
          <cell r="K41" t="str">
            <v>BL</v>
          </cell>
          <cell r="L41">
            <v>25</v>
          </cell>
          <cell r="M41">
            <v>104534</v>
          </cell>
          <cell r="N41" t="str">
            <v>Approved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700</v>
          </cell>
          <cell r="Y41">
            <v>1500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2200</v>
          </cell>
          <cell r="AJ41">
            <v>2200</v>
          </cell>
        </row>
        <row r="42">
          <cell r="F42">
            <v>65542</v>
          </cell>
          <cell r="G42" t="str">
            <v>A K GUPTA</v>
          </cell>
          <cell r="H42" t="str">
            <v>CP</v>
          </cell>
          <cell r="I42" t="str">
            <v>AGRA</v>
          </cell>
          <cell r="J42" t="str">
            <v>A</v>
          </cell>
          <cell r="K42" t="str">
            <v>AL</v>
          </cell>
          <cell r="L42">
            <v>75</v>
          </cell>
          <cell r="M42">
            <v>104534</v>
          </cell>
          <cell r="N42" t="str">
            <v>Approved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1500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1000</v>
          </cell>
          <cell r="AI42">
            <v>1500</v>
          </cell>
          <cell r="AJ42">
            <v>1500</v>
          </cell>
        </row>
        <row r="43">
          <cell r="F43">
            <v>65549</v>
          </cell>
          <cell r="G43" t="str">
            <v>SUBHASH CHANDRA GUPTA</v>
          </cell>
          <cell r="H43" t="str">
            <v>CP</v>
          </cell>
          <cell r="I43" t="str">
            <v>AGRA</v>
          </cell>
          <cell r="J43" t="str">
            <v>B</v>
          </cell>
          <cell r="K43" t="str">
            <v>BL</v>
          </cell>
          <cell r="L43">
            <v>35</v>
          </cell>
          <cell r="M43">
            <v>104534</v>
          </cell>
          <cell r="N43" t="str">
            <v>Approved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1000</v>
          </cell>
          <cell r="Z43">
            <v>0</v>
          </cell>
          <cell r="AA43">
            <v>4000</v>
          </cell>
          <cell r="AB43">
            <v>4000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1000</v>
          </cell>
          <cell r="AJ43">
            <v>1000</v>
          </cell>
        </row>
        <row r="44">
          <cell r="F44">
            <v>9913</v>
          </cell>
          <cell r="G44" t="str">
            <v>CHANDAN KUMAR .</v>
          </cell>
          <cell r="H44" t="str">
            <v>CP</v>
          </cell>
          <cell r="I44" t="str">
            <v>AGRA</v>
          </cell>
          <cell r="J44" t="str">
            <v>VIP</v>
          </cell>
          <cell r="K44" t="str">
            <v>AM</v>
          </cell>
          <cell r="L44">
            <v>60</v>
          </cell>
          <cell r="M44">
            <v>104534</v>
          </cell>
          <cell r="N44" t="str">
            <v>Approved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19000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13000</v>
          </cell>
          <cell r="Y44">
            <v>0</v>
          </cell>
          <cell r="Z44">
            <v>0</v>
          </cell>
          <cell r="AA44">
            <v>3000</v>
          </cell>
          <cell r="AB44">
            <v>3000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30000</v>
          </cell>
          <cell r="AJ44">
            <v>32000</v>
          </cell>
        </row>
        <row r="45">
          <cell r="F45">
            <v>56218</v>
          </cell>
          <cell r="G45" t="str">
            <v>B B SHRIVASTAVA</v>
          </cell>
          <cell r="H45" t="str">
            <v>ORTHO</v>
          </cell>
          <cell r="I45" t="str">
            <v>AGRA</v>
          </cell>
          <cell r="J45" t="str">
            <v>A</v>
          </cell>
          <cell r="K45" t="str">
            <v>BL</v>
          </cell>
          <cell r="L45">
            <v>35</v>
          </cell>
          <cell r="M45">
            <v>104534</v>
          </cell>
          <cell r="N45" t="str">
            <v>Approved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2200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/>
          <cell r="AI45">
            <v>2200</v>
          </cell>
          <cell r="AJ45">
            <v>2200</v>
          </cell>
        </row>
        <row r="46">
          <cell r="F46">
            <v>179544</v>
          </cell>
          <cell r="G46" t="str">
            <v>SIDDARTH  AGARWAL</v>
          </cell>
          <cell r="H46" t="str">
            <v>CP</v>
          </cell>
          <cell r="I46" t="str">
            <v>AGRA</v>
          </cell>
          <cell r="J46" t="str">
            <v>A</v>
          </cell>
          <cell r="K46" t="str">
            <v>BZ</v>
          </cell>
          <cell r="L46">
            <v>40</v>
          </cell>
          <cell r="M46">
            <v>104534</v>
          </cell>
          <cell r="N46" t="str">
            <v>Approved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</row>
        <row r="47">
          <cell r="F47">
            <v>65548</v>
          </cell>
          <cell r="G47" t="str">
            <v>B B  MAHESHAWARI</v>
          </cell>
          <cell r="H47" t="str">
            <v>CP</v>
          </cell>
          <cell r="I47" t="str">
            <v>AGRA</v>
          </cell>
          <cell r="J47" t="str">
            <v>A</v>
          </cell>
          <cell r="K47" t="str">
            <v>BL</v>
          </cell>
          <cell r="L47">
            <v>25</v>
          </cell>
          <cell r="M47">
            <v>104534</v>
          </cell>
          <cell r="N47" t="str">
            <v>Approved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2500</v>
          </cell>
          <cell r="AI47">
            <v>0</v>
          </cell>
          <cell r="AJ47">
            <v>0</v>
          </cell>
        </row>
        <row r="48">
          <cell r="F48">
            <v>56201</v>
          </cell>
          <cell r="G48" t="str">
            <v>MUKESH  GOYAL</v>
          </cell>
          <cell r="H48" t="str">
            <v>ORTHO</v>
          </cell>
          <cell r="I48" t="str">
            <v>AGRA</v>
          </cell>
          <cell r="J48" t="str">
            <v>B</v>
          </cell>
          <cell r="K48" t="str">
            <v>BZ</v>
          </cell>
          <cell r="L48">
            <v>30</v>
          </cell>
          <cell r="M48">
            <v>104534</v>
          </cell>
          <cell r="N48" t="str">
            <v>Approved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1500</v>
          </cell>
          <cell r="AI48">
            <v>0</v>
          </cell>
          <cell r="AJ48">
            <v>0</v>
          </cell>
        </row>
        <row r="49">
          <cell r="F49">
            <v>56203</v>
          </cell>
          <cell r="G49" t="str">
            <v>SHASHIPAL  SADANA</v>
          </cell>
          <cell r="H49" t="str">
            <v>ORTHO</v>
          </cell>
          <cell r="I49" t="str">
            <v>AGRA</v>
          </cell>
          <cell r="J49" t="str">
            <v>A</v>
          </cell>
          <cell r="K49" t="str">
            <v>BZ</v>
          </cell>
          <cell r="L49">
            <v>20</v>
          </cell>
          <cell r="M49">
            <v>104534</v>
          </cell>
          <cell r="N49" t="str">
            <v>Approved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</row>
        <row r="50">
          <cell r="F50">
            <v>56204</v>
          </cell>
          <cell r="G50" t="str">
            <v>PRADEEP  SINGH</v>
          </cell>
          <cell r="H50" t="str">
            <v>ORTHO</v>
          </cell>
          <cell r="I50" t="str">
            <v>AGRA</v>
          </cell>
          <cell r="J50" t="str">
            <v>VIP</v>
          </cell>
          <cell r="K50" t="str">
            <v>BZ</v>
          </cell>
          <cell r="L50">
            <v>30</v>
          </cell>
          <cell r="M50">
            <v>104534</v>
          </cell>
          <cell r="N50" t="str">
            <v>Approved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</row>
        <row r="51">
          <cell r="F51">
            <v>209217</v>
          </cell>
          <cell r="G51" t="str">
            <v>AJIT  AGARWAL</v>
          </cell>
          <cell r="H51" t="str">
            <v>CP</v>
          </cell>
          <cell r="I51" t="str">
            <v>AGRA</v>
          </cell>
          <cell r="J51" t="str">
            <v>B</v>
          </cell>
          <cell r="K51" t="str">
            <v>CL</v>
          </cell>
          <cell r="L51">
            <v>15</v>
          </cell>
          <cell r="M51">
            <v>104534</v>
          </cell>
          <cell r="N51" t="str">
            <v>Approved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2100</v>
          </cell>
          <cell r="AB51">
            <v>2100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/>
          <cell r="AI51">
            <v>0</v>
          </cell>
          <cell r="AJ51">
            <v>0</v>
          </cell>
        </row>
        <row r="52">
          <cell r="F52">
            <v>56216</v>
          </cell>
          <cell r="G52" t="str">
            <v>VINIT  PATHAK</v>
          </cell>
          <cell r="H52" t="str">
            <v>ORTHO</v>
          </cell>
          <cell r="I52" t="str">
            <v>AGRA</v>
          </cell>
          <cell r="J52" t="str">
            <v>B</v>
          </cell>
          <cell r="K52" t="str">
            <v>BZ</v>
          </cell>
          <cell r="L52">
            <v>20</v>
          </cell>
          <cell r="M52">
            <v>104534</v>
          </cell>
          <cell r="N52" t="str">
            <v>Approved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1000</v>
          </cell>
          <cell r="Z52">
            <v>0</v>
          </cell>
          <cell r="AA52">
            <v>0</v>
          </cell>
          <cell r="AB52">
            <v>400</v>
          </cell>
          <cell r="AC52">
            <v>400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1000</v>
          </cell>
          <cell r="AJ52">
            <v>1000</v>
          </cell>
        </row>
        <row r="53">
          <cell r="F53">
            <v>255615</v>
          </cell>
          <cell r="G53" t="str">
            <v>TUSHAR  MITTAL</v>
          </cell>
          <cell r="H53" t="str">
            <v>CP</v>
          </cell>
          <cell r="I53" t="str">
            <v>AGRA</v>
          </cell>
          <cell r="J53" t="str">
            <v>A</v>
          </cell>
          <cell r="K53" t="str">
            <v>AL</v>
          </cell>
          <cell r="L53">
            <v>90</v>
          </cell>
          <cell r="M53">
            <v>104534</v>
          </cell>
          <cell r="N53" t="str">
            <v>Approved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2500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2500</v>
          </cell>
          <cell r="AJ53">
            <v>2500</v>
          </cell>
        </row>
        <row r="54">
          <cell r="F54">
            <v>220742</v>
          </cell>
          <cell r="G54" t="str">
            <v>VIJAY  GUPTA</v>
          </cell>
          <cell r="H54" t="str">
            <v>ORTHO</v>
          </cell>
          <cell r="I54" t="str">
            <v>AGRA</v>
          </cell>
          <cell r="J54" t="str">
            <v>B</v>
          </cell>
          <cell r="K54" t="str">
            <v>BZ</v>
          </cell>
          <cell r="L54">
            <v>20</v>
          </cell>
          <cell r="M54">
            <v>104534</v>
          </cell>
          <cell r="N54" t="str">
            <v>Approved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</row>
        <row r="55">
          <cell r="F55">
            <v>17234</v>
          </cell>
          <cell r="G55" t="str">
            <v>DINESH  GUPTA</v>
          </cell>
          <cell r="H55" t="str">
            <v>SUR</v>
          </cell>
          <cell r="I55" t="str">
            <v>AGRA</v>
          </cell>
          <cell r="J55" t="str">
            <v>B</v>
          </cell>
          <cell r="K55" t="str">
            <v>BZ</v>
          </cell>
          <cell r="L55">
            <v>22</v>
          </cell>
          <cell r="M55">
            <v>104534</v>
          </cell>
          <cell r="N55" t="str">
            <v>Approved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</row>
        <row r="56">
          <cell r="F56">
            <v>9951</v>
          </cell>
          <cell r="G56" t="str">
            <v>M L PURSNANI</v>
          </cell>
          <cell r="H56" t="str">
            <v>CP</v>
          </cell>
          <cell r="I56" t="str">
            <v>AGRA</v>
          </cell>
          <cell r="J56" t="str">
            <v>A</v>
          </cell>
          <cell r="K56" t="str">
            <v>BL</v>
          </cell>
          <cell r="L56">
            <v>30</v>
          </cell>
          <cell r="M56">
            <v>104534</v>
          </cell>
          <cell r="N56" t="str">
            <v>Approved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4500</v>
          </cell>
          <cell r="AB56">
            <v>4500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1500</v>
          </cell>
          <cell r="AI56">
            <v>0</v>
          </cell>
          <cell r="AJ56">
            <v>0</v>
          </cell>
        </row>
        <row r="57">
          <cell r="F57">
            <v>234004</v>
          </cell>
          <cell r="G57" t="str">
            <v>RAJEEV  BANSAL</v>
          </cell>
          <cell r="H57" t="str">
            <v>NEU</v>
          </cell>
          <cell r="I57" t="str">
            <v>AGRA</v>
          </cell>
          <cell r="J57" t="str">
            <v>B</v>
          </cell>
          <cell r="K57" t="str">
            <v>BZ</v>
          </cell>
          <cell r="L57">
            <v>20</v>
          </cell>
          <cell r="M57">
            <v>104534</v>
          </cell>
          <cell r="N57" t="str">
            <v>Approved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</row>
        <row r="58">
          <cell r="F58">
            <v>9956</v>
          </cell>
          <cell r="G58" t="str">
            <v>U N GUPTA</v>
          </cell>
          <cell r="H58" t="str">
            <v>CP</v>
          </cell>
          <cell r="I58" t="str">
            <v>AGRA</v>
          </cell>
          <cell r="J58" t="str">
            <v>A</v>
          </cell>
          <cell r="K58" t="str">
            <v>BZ</v>
          </cell>
          <cell r="L58">
            <v>40</v>
          </cell>
          <cell r="M58">
            <v>104534</v>
          </cell>
          <cell r="N58" t="str">
            <v>Approved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</row>
        <row r="59">
          <cell r="F59">
            <v>17224</v>
          </cell>
          <cell r="G59" t="str">
            <v>ANIL  YADAV</v>
          </cell>
          <cell r="H59" t="str">
            <v>SUR</v>
          </cell>
          <cell r="I59" t="str">
            <v>AGRA</v>
          </cell>
          <cell r="J59" t="str">
            <v>A</v>
          </cell>
          <cell r="K59" t="str">
            <v>BL</v>
          </cell>
          <cell r="L59">
            <v>30</v>
          </cell>
          <cell r="M59">
            <v>104534</v>
          </cell>
          <cell r="N59" t="str">
            <v>Approved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4000</v>
          </cell>
          <cell r="W59">
            <v>2000</v>
          </cell>
          <cell r="X59">
            <v>0</v>
          </cell>
          <cell r="Y59">
            <v>0</v>
          </cell>
          <cell r="Z59">
            <v>0</v>
          </cell>
          <cell r="AA59">
            <v>2000</v>
          </cell>
          <cell r="AB59">
            <v>2000</v>
          </cell>
          <cell r="AC59">
            <v>0</v>
          </cell>
          <cell r="AD59">
            <v>1900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5000</v>
          </cell>
          <cell r="AJ59">
            <v>6000</v>
          </cell>
        </row>
        <row r="60">
          <cell r="F60">
            <v>17225</v>
          </cell>
          <cell r="G60" t="str">
            <v>ANUBHAV  GOEL</v>
          </cell>
          <cell r="H60" t="str">
            <v>SUR</v>
          </cell>
          <cell r="I60" t="str">
            <v>AGRA</v>
          </cell>
          <cell r="J60" t="str">
            <v>B</v>
          </cell>
          <cell r="K60" t="str">
            <v>BL</v>
          </cell>
          <cell r="L60">
            <v>25</v>
          </cell>
          <cell r="M60">
            <v>104534</v>
          </cell>
          <cell r="N60" t="str">
            <v>Approved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2100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2100</v>
          </cell>
          <cell r="AJ60">
            <v>2100</v>
          </cell>
        </row>
        <row r="61">
          <cell r="F61">
            <v>17231</v>
          </cell>
          <cell r="G61" t="str">
            <v>R C AGRAWAL</v>
          </cell>
          <cell r="H61" t="str">
            <v>SUR</v>
          </cell>
          <cell r="I61" t="str">
            <v>AGRA</v>
          </cell>
          <cell r="J61" t="str">
            <v>A</v>
          </cell>
          <cell r="K61" t="str">
            <v>CL</v>
          </cell>
          <cell r="L61">
            <v>10</v>
          </cell>
          <cell r="M61">
            <v>104534</v>
          </cell>
          <cell r="N61" t="str">
            <v>Approved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1500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1000</v>
          </cell>
          <cell r="AI61">
            <v>1500</v>
          </cell>
          <cell r="AJ61">
            <v>1500</v>
          </cell>
        </row>
        <row r="62">
          <cell r="F62">
            <v>17232</v>
          </cell>
          <cell r="G62" t="str">
            <v>MANISH  GOYAL</v>
          </cell>
          <cell r="H62" t="str">
            <v>SUR</v>
          </cell>
          <cell r="I62" t="str">
            <v>AGRA</v>
          </cell>
          <cell r="J62" t="str">
            <v>A</v>
          </cell>
          <cell r="K62" t="str">
            <v>BL</v>
          </cell>
          <cell r="L62">
            <v>20</v>
          </cell>
          <cell r="M62">
            <v>104534</v>
          </cell>
          <cell r="N62" t="str">
            <v>Approved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2200</v>
          </cell>
          <cell r="AB62">
            <v>2200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</row>
        <row r="63">
          <cell r="F63">
            <v>17233</v>
          </cell>
          <cell r="G63" t="str">
            <v>UMAKANT  GUPTA</v>
          </cell>
          <cell r="H63" t="str">
            <v>SUR</v>
          </cell>
          <cell r="I63" t="str">
            <v>AGRA</v>
          </cell>
          <cell r="J63" t="str">
            <v>A</v>
          </cell>
          <cell r="K63" t="str">
            <v>CL</v>
          </cell>
          <cell r="L63">
            <v>15</v>
          </cell>
          <cell r="M63">
            <v>104534</v>
          </cell>
          <cell r="N63" t="str">
            <v>Approved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2000</v>
          </cell>
          <cell r="Y63">
            <v>500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2500</v>
          </cell>
          <cell r="AJ63">
            <v>2500</v>
          </cell>
        </row>
        <row r="64">
          <cell r="F64">
            <v>9948</v>
          </cell>
          <cell r="G64" t="str">
            <v>ANKUR  TANDAN</v>
          </cell>
          <cell r="H64" t="str">
            <v>CP</v>
          </cell>
          <cell r="I64" t="str">
            <v>AGRA</v>
          </cell>
          <cell r="J64" t="str">
            <v>A</v>
          </cell>
          <cell r="K64" t="str">
            <v>BL</v>
          </cell>
          <cell r="L64">
            <v>40</v>
          </cell>
          <cell r="M64">
            <v>104534</v>
          </cell>
          <cell r="N64" t="str">
            <v>Approved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2200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2200</v>
          </cell>
          <cell r="AJ64">
            <v>2200</v>
          </cell>
        </row>
        <row r="65">
          <cell r="F65">
            <v>17242</v>
          </cell>
          <cell r="G65" t="str">
            <v>AJAY  PRAKASH</v>
          </cell>
          <cell r="H65" t="str">
            <v>SUR</v>
          </cell>
          <cell r="I65" t="str">
            <v>AGRA</v>
          </cell>
          <cell r="J65" t="str">
            <v>B</v>
          </cell>
          <cell r="K65" t="str">
            <v>BZ</v>
          </cell>
          <cell r="L65">
            <v>30</v>
          </cell>
          <cell r="M65">
            <v>104534</v>
          </cell>
          <cell r="N65" t="str">
            <v>Approved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</row>
        <row r="66">
          <cell r="F66">
            <v>17245</v>
          </cell>
          <cell r="G66" t="str">
            <v>SANJAY  SHARMA</v>
          </cell>
          <cell r="H66" t="str">
            <v>GAST</v>
          </cell>
          <cell r="I66" t="str">
            <v>AGRA</v>
          </cell>
          <cell r="J66" t="str">
            <v>VIP</v>
          </cell>
          <cell r="K66" t="str">
            <v>AH</v>
          </cell>
          <cell r="L66">
            <v>80</v>
          </cell>
          <cell r="M66">
            <v>104534</v>
          </cell>
          <cell r="N66" t="str">
            <v>Approved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25000</v>
          </cell>
          <cell r="X66">
            <v>32000</v>
          </cell>
          <cell r="Y66">
            <v>2000</v>
          </cell>
          <cell r="Z66">
            <v>15000</v>
          </cell>
          <cell r="AA66">
            <v>10000</v>
          </cell>
          <cell r="AB66">
            <v>12000</v>
          </cell>
          <cell r="AC66">
            <v>2000</v>
          </cell>
          <cell r="AD66">
            <v>0</v>
          </cell>
          <cell r="AE66">
            <v>20000</v>
          </cell>
          <cell r="AF66">
            <v>20000</v>
          </cell>
          <cell r="AG66">
            <v>0</v>
          </cell>
          <cell r="AH66">
            <v>0</v>
          </cell>
          <cell r="AI66">
            <v>59000</v>
          </cell>
          <cell r="AJ66">
            <v>59000</v>
          </cell>
        </row>
        <row r="67">
          <cell r="F67">
            <v>17247</v>
          </cell>
          <cell r="G67" t="str">
            <v>ROSHAN  LAL</v>
          </cell>
          <cell r="H67" t="str">
            <v>SUR</v>
          </cell>
          <cell r="I67" t="str">
            <v>AGRA</v>
          </cell>
          <cell r="J67" t="str">
            <v>A</v>
          </cell>
          <cell r="K67" t="str">
            <v>BL</v>
          </cell>
          <cell r="L67">
            <v>25</v>
          </cell>
          <cell r="M67">
            <v>104534</v>
          </cell>
          <cell r="N67" t="str">
            <v>Approved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2100</v>
          </cell>
          <cell r="AB67">
            <v>2300</v>
          </cell>
          <cell r="AC67">
            <v>200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</row>
        <row r="68">
          <cell r="F68">
            <v>17257</v>
          </cell>
          <cell r="G68" t="str">
            <v>VINEET  CHAUHAN</v>
          </cell>
          <cell r="H68" t="str">
            <v>GAST</v>
          </cell>
          <cell r="I68" t="str">
            <v>AGRA</v>
          </cell>
          <cell r="J68" t="str">
            <v>VIP</v>
          </cell>
          <cell r="K68" t="str">
            <v>BL</v>
          </cell>
          <cell r="L68">
            <v>25</v>
          </cell>
          <cell r="M68">
            <v>104534</v>
          </cell>
          <cell r="N68" t="str">
            <v>Approved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3000</v>
          </cell>
          <cell r="X68">
            <v>0</v>
          </cell>
          <cell r="Y68">
            <v>0</v>
          </cell>
          <cell r="Z68">
            <v>0</v>
          </cell>
          <cell r="AA68">
            <v>2000</v>
          </cell>
          <cell r="AB68">
            <v>2000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4000</v>
          </cell>
          <cell r="AI68">
            <v>3000</v>
          </cell>
          <cell r="AJ68">
            <v>3000</v>
          </cell>
        </row>
        <row r="69">
          <cell r="F69">
            <v>17258</v>
          </cell>
          <cell r="G69" t="str">
            <v>DEEPAK  PARAULIYA</v>
          </cell>
          <cell r="H69" t="str">
            <v>URO</v>
          </cell>
          <cell r="I69" t="str">
            <v>AGRA</v>
          </cell>
          <cell r="J69" t="str">
            <v>A</v>
          </cell>
          <cell r="K69" t="str">
            <v>BL</v>
          </cell>
          <cell r="L69">
            <v>25</v>
          </cell>
          <cell r="M69">
            <v>104534</v>
          </cell>
          <cell r="N69" t="str">
            <v>Approved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2200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2200</v>
          </cell>
          <cell r="AJ69">
            <v>2200</v>
          </cell>
        </row>
        <row r="70">
          <cell r="F70">
            <v>17259</v>
          </cell>
          <cell r="G70" t="str">
            <v>MUKUL  GARG</v>
          </cell>
          <cell r="H70" t="str">
            <v>SUR</v>
          </cell>
          <cell r="I70" t="str">
            <v>AGRA</v>
          </cell>
          <cell r="J70" t="str">
            <v>A</v>
          </cell>
          <cell r="K70" t="str">
            <v>BZ</v>
          </cell>
          <cell r="L70">
            <v>30</v>
          </cell>
          <cell r="M70">
            <v>104534</v>
          </cell>
          <cell r="N70" t="str">
            <v>Approved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</row>
        <row r="71">
          <cell r="F71">
            <v>148749</v>
          </cell>
          <cell r="G71" t="str">
            <v>J S GOYAL</v>
          </cell>
          <cell r="H71" t="str">
            <v>CP</v>
          </cell>
          <cell r="I71" t="str">
            <v>AGRA</v>
          </cell>
          <cell r="J71" t="str">
            <v>B</v>
          </cell>
          <cell r="K71" t="str">
            <v>CZ</v>
          </cell>
          <cell r="L71">
            <v>15</v>
          </cell>
          <cell r="M71">
            <v>104534</v>
          </cell>
          <cell r="N71" t="str">
            <v>Approved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1000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1000</v>
          </cell>
          <cell r="AJ71">
            <v>1000</v>
          </cell>
        </row>
        <row r="72">
          <cell r="F72">
            <v>9915</v>
          </cell>
          <cell r="G72" t="str">
            <v>S B SINGHAL</v>
          </cell>
          <cell r="H72" t="str">
            <v>CP</v>
          </cell>
          <cell r="I72" t="str">
            <v>AGRA</v>
          </cell>
          <cell r="J72" t="str">
            <v>A</v>
          </cell>
          <cell r="K72" t="str">
            <v>AL</v>
          </cell>
          <cell r="L72">
            <v>50</v>
          </cell>
          <cell r="M72">
            <v>104534</v>
          </cell>
          <cell r="N72" t="str">
            <v>Approved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1500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1000</v>
          </cell>
          <cell r="AI72">
            <v>1500</v>
          </cell>
          <cell r="AJ72">
            <v>1500</v>
          </cell>
        </row>
        <row r="73">
          <cell r="F73">
            <v>57611</v>
          </cell>
          <cell r="G73" t="str">
            <v>SANJAY  GUPTA</v>
          </cell>
          <cell r="H73" t="str">
            <v>NEUS</v>
          </cell>
          <cell r="I73" t="str">
            <v>AGRA</v>
          </cell>
          <cell r="J73" t="str">
            <v>B</v>
          </cell>
          <cell r="K73" t="str">
            <v>AZ</v>
          </cell>
          <cell r="L73">
            <v>60</v>
          </cell>
          <cell r="M73">
            <v>104534</v>
          </cell>
          <cell r="N73" t="str">
            <v>Approved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</row>
        <row r="74">
          <cell r="F74">
            <v>93578</v>
          </cell>
          <cell r="G74" t="str">
            <v>GURDEEP  SINGH</v>
          </cell>
          <cell r="H74" t="str">
            <v>ORTHO</v>
          </cell>
          <cell r="I74" t="str">
            <v>AGRA</v>
          </cell>
          <cell r="J74" t="str">
            <v>B</v>
          </cell>
          <cell r="K74" t="str">
            <v>BZ</v>
          </cell>
          <cell r="L74">
            <v>40</v>
          </cell>
          <cell r="M74">
            <v>104534</v>
          </cell>
          <cell r="N74" t="str">
            <v>Approved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</row>
        <row r="75">
          <cell r="F75">
            <v>44219</v>
          </cell>
          <cell r="G75" t="str">
            <v>SHARAD  GUPTA</v>
          </cell>
          <cell r="H75" t="str">
            <v>SUR</v>
          </cell>
          <cell r="I75" t="str">
            <v>AGRA</v>
          </cell>
          <cell r="J75" t="str">
            <v>A</v>
          </cell>
          <cell r="K75" t="str">
            <v>BL</v>
          </cell>
          <cell r="L75">
            <v>20</v>
          </cell>
          <cell r="M75">
            <v>104534</v>
          </cell>
          <cell r="N75" t="str">
            <v>Approved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2100</v>
          </cell>
          <cell r="AI75">
            <v>0</v>
          </cell>
          <cell r="AJ75">
            <v>0</v>
          </cell>
        </row>
        <row r="76">
          <cell r="F76">
            <v>136682</v>
          </cell>
          <cell r="G76" t="str">
            <v>SAMEER KUMAR GUPTA</v>
          </cell>
          <cell r="H76" t="str">
            <v>SUR</v>
          </cell>
          <cell r="I76" t="str">
            <v>AGRA</v>
          </cell>
          <cell r="J76" t="str">
            <v>A</v>
          </cell>
          <cell r="K76" t="str">
            <v>BL</v>
          </cell>
          <cell r="L76">
            <v>30</v>
          </cell>
          <cell r="M76">
            <v>104534</v>
          </cell>
          <cell r="N76" t="str">
            <v>Approved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2000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3000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5000</v>
          </cell>
          <cell r="AJ76">
            <v>5000</v>
          </cell>
        </row>
        <row r="77">
          <cell r="F77">
            <v>256004</v>
          </cell>
          <cell r="G77" t="str">
            <v>RAHUL  GARG</v>
          </cell>
          <cell r="H77" t="str">
            <v>CP</v>
          </cell>
          <cell r="I77" t="str">
            <v>AGRA</v>
          </cell>
          <cell r="J77" t="str">
            <v>A</v>
          </cell>
          <cell r="K77" t="str">
            <v>CL</v>
          </cell>
          <cell r="L77">
            <v>1</v>
          </cell>
          <cell r="M77">
            <v>104534</v>
          </cell>
          <cell r="N77" t="str">
            <v>Approved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2100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2100</v>
          </cell>
          <cell r="AJ77">
            <v>2100</v>
          </cell>
        </row>
        <row r="78">
          <cell r="F78">
            <v>210379</v>
          </cell>
          <cell r="G78" t="str">
            <v>ESHAN  GUPTA</v>
          </cell>
          <cell r="H78" t="str">
            <v>CARD</v>
          </cell>
          <cell r="I78" t="str">
            <v>AGRA</v>
          </cell>
          <cell r="J78" t="str">
            <v>A</v>
          </cell>
          <cell r="K78" t="str">
            <v>BL</v>
          </cell>
          <cell r="L78">
            <v>35</v>
          </cell>
          <cell r="M78">
            <v>104534</v>
          </cell>
          <cell r="N78" t="str">
            <v>Approved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2200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2200</v>
          </cell>
          <cell r="AJ78">
            <v>2200</v>
          </cell>
        </row>
        <row r="79">
          <cell r="F79">
            <v>9914</v>
          </cell>
          <cell r="G79" t="str">
            <v>VARUN  CHAUDHARY</v>
          </cell>
          <cell r="H79" t="str">
            <v>CP</v>
          </cell>
          <cell r="I79" t="str">
            <v>AGRA</v>
          </cell>
          <cell r="J79" t="str">
            <v>A</v>
          </cell>
          <cell r="K79" t="str">
            <v>BZ</v>
          </cell>
          <cell r="L79">
            <v>25</v>
          </cell>
          <cell r="M79">
            <v>104534</v>
          </cell>
          <cell r="N79" t="str">
            <v>Approved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</row>
        <row r="80">
          <cell r="F80">
            <v>24981</v>
          </cell>
          <cell r="G80" t="str">
            <v>K K GUPTA</v>
          </cell>
          <cell r="H80" t="str">
            <v>CP</v>
          </cell>
          <cell r="I80" t="str">
            <v>AGRA</v>
          </cell>
          <cell r="J80" t="str">
            <v>A</v>
          </cell>
          <cell r="K80" t="str">
            <v>BL</v>
          </cell>
          <cell r="L80">
            <v>35</v>
          </cell>
          <cell r="M80">
            <v>104534</v>
          </cell>
          <cell r="N80" t="str">
            <v>Approved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2400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2400</v>
          </cell>
          <cell r="AJ80">
            <v>2400</v>
          </cell>
        </row>
        <row r="81">
          <cell r="F81">
            <v>9916</v>
          </cell>
          <cell r="G81" t="str">
            <v>RAJEEV  KISHORE</v>
          </cell>
          <cell r="H81" t="str">
            <v>CP</v>
          </cell>
          <cell r="I81" t="str">
            <v>AGRA</v>
          </cell>
          <cell r="J81" t="str">
            <v>A</v>
          </cell>
          <cell r="K81" t="str">
            <v>AL</v>
          </cell>
          <cell r="L81">
            <v>50</v>
          </cell>
          <cell r="M81">
            <v>104534</v>
          </cell>
          <cell r="N81" t="str">
            <v>Approved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3000</v>
          </cell>
          <cell r="Z81">
            <v>0</v>
          </cell>
          <cell r="AA81">
            <v>1000</v>
          </cell>
          <cell r="AB81">
            <v>1000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3000</v>
          </cell>
          <cell r="AJ81">
            <v>3000</v>
          </cell>
        </row>
        <row r="82">
          <cell r="F82">
            <v>9932</v>
          </cell>
          <cell r="G82" t="str">
            <v>ARVIND  YADAV</v>
          </cell>
          <cell r="H82" t="str">
            <v>CP</v>
          </cell>
          <cell r="I82" t="str">
            <v>AGRA</v>
          </cell>
          <cell r="J82" t="str">
            <v>A</v>
          </cell>
          <cell r="K82" t="str">
            <v>AL</v>
          </cell>
          <cell r="L82">
            <v>50</v>
          </cell>
          <cell r="M82">
            <v>104534</v>
          </cell>
          <cell r="N82" t="str">
            <v>Approved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2200</v>
          </cell>
          <cell r="AI82">
            <v>0</v>
          </cell>
          <cell r="AJ82">
            <v>0</v>
          </cell>
        </row>
        <row r="83">
          <cell r="F83">
            <v>9935</v>
          </cell>
          <cell r="G83" t="str">
            <v>ANURAG  JAIN</v>
          </cell>
          <cell r="H83" t="str">
            <v>CP</v>
          </cell>
          <cell r="I83" t="str">
            <v>AGRA</v>
          </cell>
          <cell r="J83" t="str">
            <v>A</v>
          </cell>
          <cell r="K83" t="str">
            <v>AZ</v>
          </cell>
          <cell r="L83">
            <v>65</v>
          </cell>
          <cell r="M83">
            <v>104534</v>
          </cell>
          <cell r="N83" t="str">
            <v>Approved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</row>
        <row r="84">
          <cell r="F84">
            <v>9941</v>
          </cell>
          <cell r="G84" t="str">
            <v>ANJANA PANDEY GUPTA</v>
          </cell>
          <cell r="H84" t="str">
            <v>CP</v>
          </cell>
          <cell r="I84" t="str">
            <v>AGRA</v>
          </cell>
          <cell r="J84" t="str">
            <v>A</v>
          </cell>
          <cell r="K84" t="str">
            <v>BL</v>
          </cell>
          <cell r="L84">
            <v>40</v>
          </cell>
          <cell r="M84">
            <v>104534</v>
          </cell>
          <cell r="N84" t="str">
            <v>Approved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2200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/>
          <cell r="AI84">
            <v>2200</v>
          </cell>
          <cell r="AJ84">
            <v>2200</v>
          </cell>
        </row>
        <row r="85">
          <cell r="F85">
            <v>9945</v>
          </cell>
          <cell r="G85" t="str">
            <v>D P AGARWAL</v>
          </cell>
          <cell r="H85" t="str">
            <v>CP</v>
          </cell>
          <cell r="I85" t="str">
            <v>AGRA</v>
          </cell>
          <cell r="J85" t="str">
            <v>VIP</v>
          </cell>
          <cell r="K85" t="str">
            <v>AL</v>
          </cell>
          <cell r="L85">
            <v>50</v>
          </cell>
          <cell r="M85">
            <v>104534</v>
          </cell>
          <cell r="N85" t="str">
            <v>Approved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3000</v>
          </cell>
          <cell r="X85">
            <v>8000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4000</v>
          </cell>
          <cell r="AF85">
            <v>4000</v>
          </cell>
          <cell r="AG85">
            <v>0</v>
          </cell>
          <cell r="AH85">
            <v>0</v>
          </cell>
          <cell r="AI85">
            <v>9000</v>
          </cell>
          <cell r="AJ85">
            <v>11000</v>
          </cell>
        </row>
        <row r="86">
          <cell r="F86">
            <v>9946</v>
          </cell>
          <cell r="G86" t="str">
            <v>VINAY  AHUJA</v>
          </cell>
          <cell r="H86" t="str">
            <v>CP</v>
          </cell>
          <cell r="I86" t="str">
            <v>AGRA</v>
          </cell>
          <cell r="J86" t="str">
            <v>VIP</v>
          </cell>
          <cell r="K86" t="str">
            <v>BL</v>
          </cell>
          <cell r="L86">
            <v>40</v>
          </cell>
          <cell r="M86">
            <v>104534</v>
          </cell>
          <cell r="N86" t="str">
            <v>Approved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7000</v>
          </cell>
          <cell r="Z86">
            <v>0</v>
          </cell>
          <cell r="AA86">
            <v>9000</v>
          </cell>
          <cell r="AB86">
            <v>10000</v>
          </cell>
          <cell r="AC86">
            <v>1000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2000</v>
          </cell>
          <cell r="AI86">
            <v>7000</v>
          </cell>
          <cell r="AJ86">
            <v>7000</v>
          </cell>
        </row>
        <row r="87">
          <cell r="F87">
            <v>9947</v>
          </cell>
          <cell r="G87" t="str">
            <v>SANJAY  TANDAN</v>
          </cell>
          <cell r="H87" t="str">
            <v>CP</v>
          </cell>
          <cell r="I87" t="str">
            <v>AGRA</v>
          </cell>
          <cell r="J87" t="str">
            <v>B</v>
          </cell>
          <cell r="K87" t="str">
            <v>BZ</v>
          </cell>
          <cell r="L87">
            <v>30</v>
          </cell>
          <cell r="M87">
            <v>104534</v>
          </cell>
          <cell r="N87" t="str">
            <v>Approved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1000</v>
          </cell>
          <cell r="AI87">
            <v>0</v>
          </cell>
          <cell r="AJ87">
            <v>0</v>
          </cell>
        </row>
        <row r="88">
          <cell r="F88">
            <v>127879</v>
          </cell>
          <cell r="G88" t="str">
            <v>SHOBHIT PRAKASH SAXENA</v>
          </cell>
          <cell r="H88" t="str">
            <v>CP</v>
          </cell>
          <cell r="I88" t="str">
            <v>AGRA</v>
          </cell>
          <cell r="J88" t="str">
            <v>VIP</v>
          </cell>
          <cell r="K88" t="str">
            <v>BM</v>
          </cell>
          <cell r="L88">
            <v>30</v>
          </cell>
          <cell r="M88">
            <v>104534</v>
          </cell>
          <cell r="N88" t="str">
            <v>Approved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6000</v>
          </cell>
          <cell r="V88">
            <v>0</v>
          </cell>
          <cell r="W88">
            <v>10000</v>
          </cell>
          <cell r="X88">
            <v>10000</v>
          </cell>
          <cell r="Y88">
            <v>3000</v>
          </cell>
          <cell r="Z88">
            <v>0</v>
          </cell>
          <cell r="AA88">
            <v>1000</v>
          </cell>
          <cell r="AB88">
            <v>1000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27500</v>
          </cell>
          <cell r="AJ88">
            <v>29000</v>
          </cell>
        </row>
        <row r="89">
          <cell r="F89">
            <v>121420</v>
          </cell>
          <cell r="G89" t="str">
            <v>SANJAY  SAXENA</v>
          </cell>
          <cell r="H89" t="str">
            <v>SUR</v>
          </cell>
          <cell r="I89" t="str">
            <v>AGRA</v>
          </cell>
          <cell r="J89" t="str">
            <v>A</v>
          </cell>
          <cell r="K89" t="str">
            <v>BL</v>
          </cell>
          <cell r="L89">
            <v>30</v>
          </cell>
          <cell r="M89">
            <v>104534</v>
          </cell>
          <cell r="N89" t="str">
            <v>Approved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1000</v>
          </cell>
          <cell r="Z89">
            <v>0</v>
          </cell>
          <cell r="AA89">
            <v>0</v>
          </cell>
          <cell r="AB89">
            <v>1200</v>
          </cell>
          <cell r="AC89">
            <v>1200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1000</v>
          </cell>
        </row>
        <row r="90">
          <cell r="F90">
            <v>81186</v>
          </cell>
          <cell r="G90" t="str">
            <v>ROHIT  GUPTA</v>
          </cell>
          <cell r="H90" t="str">
            <v>CP</v>
          </cell>
          <cell r="I90" t="str">
            <v>AGRA</v>
          </cell>
          <cell r="J90" t="str">
            <v>A</v>
          </cell>
          <cell r="K90" t="str">
            <v>AL</v>
          </cell>
          <cell r="L90">
            <v>60</v>
          </cell>
          <cell r="M90">
            <v>104534</v>
          </cell>
          <cell r="N90" t="str">
            <v>Approved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2100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500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2100</v>
          </cell>
          <cell r="AJ90">
            <v>2100</v>
          </cell>
        </row>
        <row r="91">
          <cell r="F91">
            <v>128006</v>
          </cell>
          <cell r="G91" t="str">
            <v>R KUMAR GUPTA</v>
          </cell>
          <cell r="H91" t="str">
            <v>CP</v>
          </cell>
          <cell r="I91" t="str">
            <v>AGRA</v>
          </cell>
          <cell r="J91" t="str">
            <v>A</v>
          </cell>
          <cell r="K91" t="str">
            <v>BL</v>
          </cell>
          <cell r="L91">
            <v>30</v>
          </cell>
          <cell r="M91">
            <v>104534</v>
          </cell>
          <cell r="N91" t="str">
            <v>Approved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2100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/>
          <cell r="AI91">
            <v>2100</v>
          </cell>
          <cell r="AJ91">
            <v>2100</v>
          </cell>
        </row>
        <row r="92">
          <cell r="F92">
            <v>238368</v>
          </cell>
          <cell r="G92" t="str">
            <v>ASHISH  AGARWAL</v>
          </cell>
          <cell r="H92" t="str">
            <v>CP</v>
          </cell>
          <cell r="I92" t="str">
            <v>AGRA</v>
          </cell>
          <cell r="J92" t="str">
            <v>A</v>
          </cell>
          <cell r="K92" t="str">
            <v>BL</v>
          </cell>
          <cell r="L92">
            <v>40</v>
          </cell>
          <cell r="M92">
            <v>104534</v>
          </cell>
          <cell r="N92" t="str">
            <v>Approved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2200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2200</v>
          </cell>
          <cell r="AJ92">
            <v>2200</v>
          </cell>
        </row>
        <row r="93">
          <cell r="F93">
            <v>238361</v>
          </cell>
          <cell r="G93" t="str">
            <v>ASHISH KUMAR GARG</v>
          </cell>
          <cell r="H93" t="str">
            <v>CP</v>
          </cell>
          <cell r="I93" t="str">
            <v>AGRA</v>
          </cell>
          <cell r="J93" t="str">
            <v>B</v>
          </cell>
          <cell r="K93" t="str">
            <v>BZ</v>
          </cell>
          <cell r="L93">
            <v>30</v>
          </cell>
          <cell r="M93">
            <v>104534</v>
          </cell>
          <cell r="N93" t="str">
            <v>Approved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</row>
        <row r="94">
          <cell r="F94">
            <v>56238</v>
          </cell>
          <cell r="G94" t="str">
            <v>RAJIV  GUPTA</v>
          </cell>
          <cell r="H94" t="str">
            <v>ORTHO</v>
          </cell>
          <cell r="I94" t="str">
            <v>AGRA</v>
          </cell>
          <cell r="J94" t="str">
            <v>B</v>
          </cell>
          <cell r="K94" t="str">
            <v>BZ</v>
          </cell>
          <cell r="L94">
            <v>20</v>
          </cell>
          <cell r="M94">
            <v>104534</v>
          </cell>
          <cell r="N94" t="str">
            <v>Approved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</row>
        <row r="95">
          <cell r="F95">
            <v>34633</v>
          </cell>
          <cell r="G95" t="str">
            <v>MADHUSUADN  AGRAWAL</v>
          </cell>
          <cell r="H95" t="str">
            <v>URO</v>
          </cell>
          <cell r="I95" t="str">
            <v>AGRA</v>
          </cell>
          <cell r="J95" t="str">
            <v>VIP</v>
          </cell>
          <cell r="K95" t="str">
            <v>BZ</v>
          </cell>
          <cell r="L95">
            <v>40</v>
          </cell>
          <cell r="M95">
            <v>104534</v>
          </cell>
          <cell r="N95" t="str">
            <v>Approved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1000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1000</v>
          </cell>
        </row>
        <row r="96">
          <cell r="F96">
            <v>9949</v>
          </cell>
          <cell r="G96" t="str">
            <v>M K SINGHAL</v>
          </cell>
          <cell r="H96" t="str">
            <v>CP</v>
          </cell>
          <cell r="I96" t="str">
            <v>AGRA</v>
          </cell>
          <cell r="J96" t="str">
            <v>A</v>
          </cell>
          <cell r="K96" t="str">
            <v>BL</v>
          </cell>
          <cell r="L96">
            <v>30</v>
          </cell>
          <cell r="M96">
            <v>104534</v>
          </cell>
          <cell r="N96" t="str">
            <v>Approved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5000</v>
          </cell>
          <cell r="X96">
            <v>2000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7000</v>
          </cell>
          <cell r="AJ96">
            <v>7000</v>
          </cell>
        </row>
        <row r="97">
          <cell r="F97">
            <v>248268</v>
          </cell>
          <cell r="G97" t="str">
            <v>AMIT NARAYAN GUPTA</v>
          </cell>
          <cell r="H97" t="str">
            <v>NEPH</v>
          </cell>
          <cell r="I97" t="str">
            <v>AGRA</v>
          </cell>
          <cell r="J97" t="str">
            <v>A</v>
          </cell>
          <cell r="K97" t="str">
            <v>BL</v>
          </cell>
          <cell r="L97">
            <v>20</v>
          </cell>
          <cell r="M97">
            <v>104534</v>
          </cell>
          <cell r="N97" t="str">
            <v>Approved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2500</v>
          </cell>
          <cell r="AI97">
            <v>0</v>
          </cell>
          <cell r="AJ97">
            <v>0</v>
          </cell>
        </row>
        <row r="98">
          <cell r="F98">
            <v>124948</v>
          </cell>
          <cell r="G98" t="str">
            <v>VIKASH  MITTAL</v>
          </cell>
          <cell r="H98" t="str">
            <v>SUR</v>
          </cell>
          <cell r="I98" t="str">
            <v>AGRA</v>
          </cell>
          <cell r="J98" t="str">
            <v>B</v>
          </cell>
          <cell r="K98" t="str">
            <v>CZ</v>
          </cell>
          <cell r="L98">
            <v>15</v>
          </cell>
          <cell r="M98">
            <v>104534</v>
          </cell>
          <cell r="N98" t="str">
            <v>Approved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1000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1000</v>
          </cell>
        </row>
        <row r="99">
          <cell r="F99">
            <v>65200</v>
          </cell>
          <cell r="G99" t="str">
            <v>ANIL  SARASWAT</v>
          </cell>
          <cell r="H99" t="str">
            <v>CP</v>
          </cell>
          <cell r="I99" t="str">
            <v>AGRA</v>
          </cell>
          <cell r="J99" t="str">
            <v>A</v>
          </cell>
          <cell r="K99" t="str">
            <v>AL</v>
          </cell>
          <cell r="L99">
            <v>60</v>
          </cell>
          <cell r="M99">
            <v>104534</v>
          </cell>
          <cell r="N99" t="str">
            <v>Approved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2200</v>
          </cell>
          <cell r="AI99">
            <v>0</v>
          </cell>
          <cell r="AJ99">
            <v>0</v>
          </cell>
        </row>
        <row r="100">
          <cell r="F100">
            <v>56220</v>
          </cell>
          <cell r="G100" t="str">
            <v>GAURAV  RAJPAL</v>
          </cell>
          <cell r="H100" t="str">
            <v>ORTHO</v>
          </cell>
          <cell r="I100" t="str">
            <v>AGRA</v>
          </cell>
          <cell r="J100" t="str">
            <v>A</v>
          </cell>
          <cell r="K100" t="str">
            <v>BZ</v>
          </cell>
          <cell r="L100">
            <v>30</v>
          </cell>
          <cell r="M100">
            <v>104534</v>
          </cell>
          <cell r="N100" t="str">
            <v>Approved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</row>
        <row r="101">
          <cell r="F101">
            <v>56221</v>
          </cell>
          <cell r="G101" t="str">
            <v>ASHWANI  SADANA</v>
          </cell>
          <cell r="H101" t="str">
            <v>ORTHO</v>
          </cell>
          <cell r="I101" t="str">
            <v>AGRA</v>
          </cell>
          <cell r="J101" t="str">
            <v>A</v>
          </cell>
          <cell r="K101" t="str">
            <v>BZ</v>
          </cell>
          <cell r="L101">
            <v>30</v>
          </cell>
          <cell r="M101">
            <v>104534</v>
          </cell>
          <cell r="N101" t="str">
            <v>Approved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</row>
        <row r="102">
          <cell r="F102">
            <v>65198</v>
          </cell>
          <cell r="G102" t="str">
            <v>TARUN  SINGHAL</v>
          </cell>
          <cell r="H102" t="str">
            <v>CP</v>
          </cell>
          <cell r="I102" t="str">
            <v>AGRA</v>
          </cell>
          <cell r="J102" t="str">
            <v>VIP</v>
          </cell>
          <cell r="K102" t="str">
            <v>BL</v>
          </cell>
          <cell r="L102">
            <v>30</v>
          </cell>
          <cell r="M102">
            <v>104534</v>
          </cell>
          <cell r="N102" t="str">
            <v>Approved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1500</v>
          </cell>
          <cell r="X102">
            <v>12000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7000</v>
          </cell>
          <cell r="AI102">
            <v>12000</v>
          </cell>
          <cell r="AJ102">
            <v>13500</v>
          </cell>
        </row>
        <row r="103">
          <cell r="F103">
            <v>39537</v>
          </cell>
          <cell r="G103" t="str">
            <v>ARVIND KUMAR  AGARWAL</v>
          </cell>
          <cell r="H103" t="str">
            <v>NEUS</v>
          </cell>
          <cell r="I103" t="str">
            <v>AGRA</v>
          </cell>
          <cell r="J103" t="str">
            <v>A</v>
          </cell>
          <cell r="K103" t="str">
            <v>BL</v>
          </cell>
          <cell r="L103">
            <v>40</v>
          </cell>
          <cell r="M103">
            <v>104534</v>
          </cell>
          <cell r="N103" t="str">
            <v>Approved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2000</v>
          </cell>
          <cell r="AB103">
            <v>2000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1000</v>
          </cell>
          <cell r="AI103">
            <v>0</v>
          </cell>
          <cell r="AJ103">
            <v>0</v>
          </cell>
        </row>
        <row r="104">
          <cell r="F104">
            <v>225288</v>
          </cell>
          <cell r="G104" t="str">
            <v>NEERAJ  BASANTANI</v>
          </cell>
          <cell r="H104" t="str">
            <v>NEUS</v>
          </cell>
          <cell r="I104" t="str">
            <v>AGRA</v>
          </cell>
          <cell r="J104" t="str">
            <v>VIP</v>
          </cell>
          <cell r="K104" t="str">
            <v>BZ</v>
          </cell>
          <cell r="L104">
            <v>25</v>
          </cell>
          <cell r="M104">
            <v>104534</v>
          </cell>
          <cell r="N104" t="str">
            <v>Approved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1000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1000</v>
          </cell>
        </row>
        <row r="105">
          <cell r="F105">
            <v>84554</v>
          </cell>
          <cell r="G105" t="str">
            <v>RASHMI  SINGHAL</v>
          </cell>
          <cell r="H105" t="str">
            <v>GYNAE</v>
          </cell>
          <cell r="I105" t="str">
            <v>AGRA</v>
          </cell>
          <cell r="J105" t="str">
            <v>VIP</v>
          </cell>
          <cell r="K105" t="str">
            <v>BZ</v>
          </cell>
          <cell r="L105">
            <v>25</v>
          </cell>
          <cell r="M105">
            <v>104534</v>
          </cell>
          <cell r="N105" t="str">
            <v>Approved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</row>
        <row r="106">
          <cell r="F106">
            <v>293588</v>
          </cell>
          <cell r="G106" t="str">
            <v>MAYANK  AGARWAL</v>
          </cell>
          <cell r="H106" t="str">
            <v>NEU</v>
          </cell>
          <cell r="I106" t="str">
            <v>AGRA</v>
          </cell>
          <cell r="J106" t="str">
            <v>A</v>
          </cell>
          <cell r="K106" t="str">
            <v>CZ</v>
          </cell>
          <cell r="L106">
            <v>10</v>
          </cell>
          <cell r="M106">
            <v>104534</v>
          </cell>
          <cell r="N106" t="str">
            <v>Approved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</row>
        <row r="107">
          <cell r="F107">
            <v>81193</v>
          </cell>
          <cell r="G107" t="str">
            <v>ANUPAMA  SHRIVASTAVA</v>
          </cell>
          <cell r="H107" t="str">
            <v>CP</v>
          </cell>
          <cell r="I107" t="str">
            <v>AGRA</v>
          </cell>
          <cell r="J107" t="str">
            <v>A</v>
          </cell>
          <cell r="K107" t="str">
            <v>BZ</v>
          </cell>
          <cell r="L107">
            <v>20</v>
          </cell>
          <cell r="M107">
            <v>104534</v>
          </cell>
          <cell r="N107" t="str">
            <v>Approved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</row>
        <row r="108">
          <cell r="F108">
            <v>235077</v>
          </cell>
          <cell r="G108" t="str">
            <v>ADITYA  GOYAL</v>
          </cell>
          <cell r="H108" t="str">
            <v>CP</v>
          </cell>
          <cell r="I108" t="str">
            <v>AGRA</v>
          </cell>
          <cell r="J108" t="str">
            <v>A</v>
          </cell>
          <cell r="K108" t="str">
            <v>BL</v>
          </cell>
          <cell r="L108">
            <v>21</v>
          </cell>
          <cell r="M108">
            <v>104534</v>
          </cell>
          <cell r="N108" t="str">
            <v>Approved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1000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1500</v>
          </cell>
          <cell r="AI108">
            <v>1000</v>
          </cell>
          <cell r="AJ108">
            <v>1000</v>
          </cell>
        </row>
        <row r="109">
          <cell r="F109">
            <v>124209</v>
          </cell>
          <cell r="G109" t="str">
            <v>PRANAY SINGH CHAKOTIYA</v>
          </cell>
          <cell r="H109" t="str">
            <v>PLASS</v>
          </cell>
          <cell r="I109" t="str">
            <v>AGRA</v>
          </cell>
          <cell r="J109" t="str">
            <v>B</v>
          </cell>
          <cell r="K109" t="str">
            <v>CL</v>
          </cell>
          <cell r="L109">
            <v>15</v>
          </cell>
          <cell r="M109">
            <v>104534</v>
          </cell>
          <cell r="N109" t="str">
            <v>Approved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2000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2000</v>
          </cell>
          <cell r="AJ109">
            <v>2000</v>
          </cell>
        </row>
        <row r="110">
          <cell r="F110">
            <v>124211</v>
          </cell>
          <cell r="G110" t="str">
            <v>SANJAY KUMAR GUPTA</v>
          </cell>
          <cell r="H110" t="str">
            <v>CP</v>
          </cell>
          <cell r="I110" t="str">
            <v>AGRA</v>
          </cell>
          <cell r="J110" t="str">
            <v>B</v>
          </cell>
          <cell r="K110" t="str">
            <v>BL</v>
          </cell>
          <cell r="L110">
            <v>25</v>
          </cell>
          <cell r="M110">
            <v>104534</v>
          </cell>
          <cell r="N110" t="str">
            <v>Approved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2000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2000</v>
          </cell>
          <cell r="AJ110">
            <v>2000</v>
          </cell>
        </row>
        <row r="111">
          <cell r="F111">
            <v>127504</v>
          </cell>
          <cell r="G111" t="str">
            <v>NAVNEET  AGARWAL</v>
          </cell>
          <cell r="H111" t="str">
            <v>CP</v>
          </cell>
          <cell r="I111" t="str">
            <v>AGRA</v>
          </cell>
          <cell r="J111" t="str">
            <v>VIP</v>
          </cell>
          <cell r="K111" t="str">
            <v>BL</v>
          </cell>
          <cell r="L111">
            <v>25</v>
          </cell>
          <cell r="M111">
            <v>104534</v>
          </cell>
          <cell r="N111" t="str">
            <v>Approved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4000</v>
          </cell>
          <cell r="V111">
            <v>0</v>
          </cell>
          <cell r="W111">
            <v>0</v>
          </cell>
          <cell r="X111">
            <v>0</v>
          </cell>
          <cell r="Y111">
            <v>15000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9000</v>
          </cell>
          <cell r="AI111">
            <v>18000</v>
          </cell>
          <cell r="AJ111">
            <v>19000</v>
          </cell>
        </row>
        <row r="112">
          <cell r="F112">
            <v>244017</v>
          </cell>
          <cell r="G112" t="str">
            <v>S K UPADHYAY</v>
          </cell>
          <cell r="H112" t="str">
            <v>CP</v>
          </cell>
          <cell r="I112" t="str">
            <v>AGRA</v>
          </cell>
          <cell r="J112" t="str">
            <v>A</v>
          </cell>
          <cell r="K112" t="str">
            <v>BL</v>
          </cell>
          <cell r="L112">
            <v>20</v>
          </cell>
          <cell r="M112">
            <v>104534</v>
          </cell>
          <cell r="N112" t="str">
            <v>Approved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2200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2200</v>
          </cell>
          <cell r="AJ112">
            <v>2200</v>
          </cell>
        </row>
        <row r="113">
          <cell r="F113">
            <v>279988</v>
          </cell>
          <cell r="G113" t="str">
            <v>SHUBHAM  SINGHAL</v>
          </cell>
          <cell r="H113" t="str">
            <v>CARD</v>
          </cell>
          <cell r="I113" t="str">
            <v>AGRA</v>
          </cell>
          <cell r="J113" t="str">
            <v>A</v>
          </cell>
          <cell r="K113" t="str">
            <v>BL</v>
          </cell>
          <cell r="L113">
            <v>20</v>
          </cell>
          <cell r="M113">
            <v>104534</v>
          </cell>
          <cell r="N113" t="str">
            <v>Approved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2500</v>
          </cell>
          <cell r="X113">
            <v>2000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4500</v>
          </cell>
          <cell r="AJ113">
            <v>4500</v>
          </cell>
        </row>
        <row r="114">
          <cell r="F114">
            <v>279962</v>
          </cell>
          <cell r="G114" t="str">
            <v>ASHISH  MITTAL</v>
          </cell>
          <cell r="H114" t="str">
            <v>CP</v>
          </cell>
          <cell r="I114" t="str">
            <v>AGRA</v>
          </cell>
          <cell r="J114" t="str">
            <v>A</v>
          </cell>
          <cell r="K114" t="str">
            <v>BL</v>
          </cell>
          <cell r="L114">
            <v>30</v>
          </cell>
          <cell r="M114">
            <v>104534</v>
          </cell>
          <cell r="N114" t="str">
            <v>Approved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6000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1500</v>
          </cell>
          <cell r="AF114">
            <v>1500</v>
          </cell>
          <cell r="AG114">
            <v>0</v>
          </cell>
          <cell r="AH114">
            <v>1000</v>
          </cell>
          <cell r="AI114">
            <v>6000</v>
          </cell>
          <cell r="AJ114">
            <v>6000</v>
          </cell>
        </row>
        <row r="115">
          <cell r="F115">
            <v>81195</v>
          </cell>
          <cell r="G115" t="str">
            <v>M M SINGH</v>
          </cell>
          <cell r="H115" t="str">
            <v>CP</v>
          </cell>
          <cell r="I115" t="str">
            <v>AGRA</v>
          </cell>
          <cell r="J115" t="str">
            <v>A</v>
          </cell>
          <cell r="K115" t="str">
            <v>AZ</v>
          </cell>
          <cell r="L115">
            <v>50</v>
          </cell>
          <cell r="M115">
            <v>104534</v>
          </cell>
          <cell r="N115" t="str">
            <v>Approved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</row>
        <row r="116">
          <cell r="F116">
            <v>206023</v>
          </cell>
          <cell r="G116" t="str">
            <v>ANKIT  VARSHNEYA</v>
          </cell>
          <cell r="H116" t="str">
            <v>ORTHO</v>
          </cell>
          <cell r="I116" t="str">
            <v>AGRA</v>
          </cell>
          <cell r="J116" t="str">
            <v>B</v>
          </cell>
          <cell r="K116" t="str">
            <v>BL</v>
          </cell>
          <cell r="L116">
            <v>20</v>
          </cell>
          <cell r="M116">
            <v>104534</v>
          </cell>
          <cell r="N116" t="str">
            <v>Approved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2200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2200</v>
          </cell>
          <cell r="AJ116">
            <v>2200</v>
          </cell>
        </row>
        <row r="117">
          <cell r="F117">
            <v>17227</v>
          </cell>
          <cell r="G117" t="str">
            <v>NEERAJ K SINGHAL</v>
          </cell>
          <cell r="H117" t="str">
            <v>SUR</v>
          </cell>
          <cell r="I117" t="str">
            <v>AGRA</v>
          </cell>
          <cell r="J117" t="str">
            <v>B</v>
          </cell>
          <cell r="K117" t="str">
            <v>BZ</v>
          </cell>
          <cell r="L117">
            <v>20</v>
          </cell>
          <cell r="M117">
            <v>104534</v>
          </cell>
          <cell r="N117" t="str">
            <v>Approved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</row>
        <row r="118">
          <cell r="F118">
            <v>17230</v>
          </cell>
          <cell r="G118" t="str">
            <v>V K SINGHAL</v>
          </cell>
          <cell r="H118" t="str">
            <v>SUR</v>
          </cell>
          <cell r="I118" t="str">
            <v>AGRA</v>
          </cell>
          <cell r="J118" t="str">
            <v>B</v>
          </cell>
          <cell r="K118" t="str">
            <v>CZ</v>
          </cell>
          <cell r="L118">
            <v>17</v>
          </cell>
          <cell r="M118">
            <v>104534</v>
          </cell>
          <cell r="N118" t="str">
            <v>Approved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</row>
        <row r="119">
          <cell r="F119">
            <v>17248</v>
          </cell>
          <cell r="G119" t="str">
            <v>PANKAJ  KAUSHIK</v>
          </cell>
          <cell r="H119" t="str">
            <v>GAST</v>
          </cell>
          <cell r="I119" t="str">
            <v>AGRA</v>
          </cell>
          <cell r="J119" t="str">
            <v>VIP</v>
          </cell>
          <cell r="K119" t="str">
            <v>AM</v>
          </cell>
          <cell r="L119">
            <v>50</v>
          </cell>
          <cell r="M119">
            <v>104534</v>
          </cell>
          <cell r="N119" t="str">
            <v>Approved</v>
          </cell>
          <cell r="O119">
            <v>4000</v>
          </cell>
          <cell r="P119">
            <v>4000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11000</v>
          </cell>
          <cell r="X119">
            <v>25000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36000</v>
          </cell>
          <cell r="AJ119">
            <v>36000</v>
          </cell>
        </row>
        <row r="120">
          <cell r="F120">
            <v>70520</v>
          </cell>
          <cell r="G120" t="str">
            <v>RAJEEV  MANGAL</v>
          </cell>
          <cell r="H120" t="str">
            <v>CARD</v>
          </cell>
          <cell r="I120" t="str">
            <v>AGRA</v>
          </cell>
          <cell r="J120" t="str">
            <v>A</v>
          </cell>
          <cell r="K120" t="str">
            <v>BL</v>
          </cell>
          <cell r="L120">
            <v>35</v>
          </cell>
          <cell r="M120">
            <v>104534</v>
          </cell>
          <cell r="N120" t="str">
            <v>Approved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3000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3000</v>
          </cell>
          <cell r="AJ120">
            <v>3000</v>
          </cell>
        </row>
        <row r="121">
          <cell r="F121">
            <v>81184</v>
          </cell>
          <cell r="G121" t="str">
            <v>HEMENDRA  AGARWAL</v>
          </cell>
          <cell r="H121" t="str">
            <v>CP</v>
          </cell>
          <cell r="I121" t="str">
            <v>AGRA</v>
          </cell>
          <cell r="J121" t="str">
            <v>A</v>
          </cell>
          <cell r="K121" t="str">
            <v>BL</v>
          </cell>
          <cell r="L121">
            <v>40</v>
          </cell>
          <cell r="M121">
            <v>104534</v>
          </cell>
          <cell r="N121" t="str">
            <v>Approved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2300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2300</v>
          </cell>
          <cell r="AJ121">
            <v>2300</v>
          </cell>
        </row>
        <row r="122">
          <cell r="F122">
            <v>91498</v>
          </cell>
          <cell r="G122" t="str">
            <v>VIVEK  AGARWAL</v>
          </cell>
          <cell r="H122" t="str">
            <v>GAST</v>
          </cell>
          <cell r="I122" t="str">
            <v>AGRA</v>
          </cell>
          <cell r="J122" t="str">
            <v>VIP</v>
          </cell>
          <cell r="K122" t="str">
            <v>BH</v>
          </cell>
          <cell r="L122">
            <v>40</v>
          </cell>
          <cell r="M122">
            <v>104534</v>
          </cell>
          <cell r="N122" t="str">
            <v>Approved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22000</v>
          </cell>
          <cell r="AB122">
            <v>24000</v>
          </cell>
          <cell r="AC122">
            <v>2000</v>
          </cell>
          <cell r="AD122">
            <v>0</v>
          </cell>
          <cell r="AE122">
            <v>76000</v>
          </cell>
          <cell r="AF122">
            <v>76000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</row>
        <row r="123">
          <cell r="F123">
            <v>116567</v>
          </cell>
          <cell r="G123" t="str">
            <v>P K GUPTA</v>
          </cell>
          <cell r="H123" t="str">
            <v>CP</v>
          </cell>
          <cell r="I123" t="str">
            <v>AGRA</v>
          </cell>
          <cell r="J123" t="str">
            <v>A</v>
          </cell>
          <cell r="K123" t="str">
            <v>AZ</v>
          </cell>
          <cell r="L123">
            <v>60</v>
          </cell>
          <cell r="M123">
            <v>104534</v>
          </cell>
          <cell r="N123" t="str">
            <v>Approved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</row>
        <row r="124">
          <cell r="F124">
            <v>116598</v>
          </cell>
          <cell r="G124" t="str">
            <v>A K VIMAL</v>
          </cell>
          <cell r="H124" t="str">
            <v>CP</v>
          </cell>
          <cell r="I124" t="str">
            <v>AGRA</v>
          </cell>
          <cell r="J124" t="str">
            <v>A</v>
          </cell>
          <cell r="K124" t="str">
            <v>BL</v>
          </cell>
          <cell r="L124">
            <v>25</v>
          </cell>
          <cell r="M124">
            <v>104534</v>
          </cell>
          <cell r="N124" t="str">
            <v>Approved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0</v>
          </cell>
          <cell r="T124">
            <v>0</v>
          </cell>
          <cell r="U124">
            <v>3000</v>
          </cell>
          <cell r="V124">
            <v>0</v>
          </cell>
          <cell r="W124">
            <v>0</v>
          </cell>
          <cell r="X124">
            <v>3000</v>
          </cell>
          <cell r="Y124">
            <v>0</v>
          </cell>
          <cell r="Z124">
            <v>0</v>
          </cell>
          <cell r="AA124">
            <v>3000</v>
          </cell>
          <cell r="AB124">
            <v>3000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7500</v>
          </cell>
          <cell r="AJ124">
            <v>7500</v>
          </cell>
        </row>
        <row r="125">
          <cell r="F125">
            <v>9942</v>
          </cell>
          <cell r="G125" t="str">
            <v>PAWAN KISHORE WAHAL</v>
          </cell>
          <cell r="H125" t="str">
            <v>CP</v>
          </cell>
          <cell r="I125" t="str">
            <v>AGRA</v>
          </cell>
          <cell r="J125" t="str">
            <v>B</v>
          </cell>
          <cell r="K125" t="str">
            <v>AL</v>
          </cell>
          <cell r="L125">
            <v>45</v>
          </cell>
          <cell r="M125">
            <v>104534</v>
          </cell>
          <cell r="N125" t="str">
            <v>Approved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2100</v>
          </cell>
          <cell r="AB125">
            <v>2100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1000</v>
          </cell>
          <cell r="AI125">
            <v>0</v>
          </cell>
          <cell r="AJ125">
            <v>0</v>
          </cell>
        </row>
        <row r="126">
          <cell r="F126">
            <v>131564</v>
          </cell>
          <cell r="G126" t="str">
            <v>SHWETANK  PRAKASH</v>
          </cell>
          <cell r="H126" t="str">
            <v>SUR</v>
          </cell>
          <cell r="I126" t="str">
            <v>AGRA</v>
          </cell>
          <cell r="J126" t="str">
            <v>A</v>
          </cell>
          <cell r="K126" t="str">
            <v>BZ</v>
          </cell>
          <cell r="L126">
            <v>25</v>
          </cell>
          <cell r="M126">
            <v>104534</v>
          </cell>
          <cell r="N126" t="str">
            <v>Approved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</row>
        <row r="127">
          <cell r="F127">
            <v>122843</v>
          </cell>
          <cell r="G127" t="str">
            <v>ATUL  AGRAWAL</v>
          </cell>
          <cell r="H127" t="str">
            <v>ORTHO</v>
          </cell>
          <cell r="I127" t="str">
            <v>AGRA</v>
          </cell>
          <cell r="J127" t="str">
            <v>A</v>
          </cell>
          <cell r="K127" t="str">
            <v>BL</v>
          </cell>
          <cell r="L127">
            <v>20</v>
          </cell>
          <cell r="M127">
            <v>104534</v>
          </cell>
          <cell r="N127" t="str">
            <v>Approved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1000</v>
          </cell>
          <cell r="Z127">
            <v>0</v>
          </cell>
          <cell r="AA127">
            <v>4000</v>
          </cell>
          <cell r="AB127">
            <v>4500</v>
          </cell>
          <cell r="AC127">
            <v>500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</v>
          </cell>
          <cell r="AJ127">
            <v>1000</v>
          </cell>
        </row>
        <row r="128">
          <cell r="F128">
            <v>122817</v>
          </cell>
          <cell r="G128" t="str">
            <v>SACHIN  MALHOTRA</v>
          </cell>
          <cell r="H128" t="str">
            <v>ANEST</v>
          </cell>
          <cell r="I128" t="str">
            <v>AGRA</v>
          </cell>
          <cell r="J128" t="str">
            <v>A</v>
          </cell>
          <cell r="K128" t="str">
            <v>BL</v>
          </cell>
          <cell r="L128">
            <v>20</v>
          </cell>
          <cell r="M128">
            <v>104534</v>
          </cell>
          <cell r="N128" t="str">
            <v>Approved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6000</v>
          </cell>
          <cell r="AI128">
            <v>0</v>
          </cell>
          <cell r="AJ128">
            <v>0</v>
          </cell>
        </row>
        <row r="129">
          <cell r="F129">
            <v>122791</v>
          </cell>
          <cell r="G129" t="str">
            <v>O K GUPTA</v>
          </cell>
          <cell r="H129" t="str">
            <v>PLASS</v>
          </cell>
          <cell r="I129" t="str">
            <v>AGRA</v>
          </cell>
          <cell r="J129" t="str">
            <v>B</v>
          </cell>
          <cell r="K129" t="str">
            <v>CL</v>
          </cell>
          <cell r="L129">
            <v>10</v>
          </cell>
          <cell r="M129">
            <v>104534</v>
          </cell>
          <cell r="N129" t="str">
            <v>Approved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4000</v>
          </cell>
          <cell r="AI129">
            <v>0</v>
          </cell>
          <cell r="AJ129">
            <v>0</v>
          </cell>
        </row>
        <row r="130">
          <cell r="F130">
            <v>139163</v>
          </cell>
          <cell r="G130" t="str">
            <v>ANJALI  YADAV</v>
          </cell>
          <cell r="H130" t="str">
            <v>GYNAE</v>
          </cell>
          <cell r="I130" t="str">
            <v>AGRA</v>
          </cell>
          <cell r="J130" t="str">
            <v>A</v>
          </cell>
          <cell r="K130" t="str">
            <v>BZ</v>
          </cell>
          <cell r="L130">
            <v>30</v>
          </cell>
          <cell r="M130">
            <v>104534</v>
          </cell>
          <cell r="N130" t="str">
            <v>Approved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</row>
        <row r="131">
          <cell r="F131">
            <v>139090</v>
          </cell>
          <cell r="G131" t="str">
            <v>SAKSHI  BAIJAL</v>
          </cell>
          <cell r="H131" t="str">
            <v>CP</v>
          </cell>
          <cell r="I131" t="str">
            <v>AGRA</v>
          </cell>
          <cell r="J131" t="str">
            <v>A</v>
          </cell>
          <cell r="K131" t="str">
            <v>BL</v>
          </cell>
          <cell r="L131">
            <v>35</v>
          </cell>
          <cell r="M131">
            <v>104534</v>
          </cell>
          <cell r="N131" t="str">
            <v>Approved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2100</v>
          </cell>
          <cell r="AB131">
            <v>2400</v>
          </cell>
          <cell r="AC131">
            <v>300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</row>
        <row r="132">
          <cell r="F132">
            <v>10108</v>
          </cell>
          <cell r="G132" t="str">
            <v>D P SHARMA</v>
          </cell>
          <cell r="H132" t="str">
            <v>CP</v>
          </cell>
          <cell r="I132" t="str">
            <v>AGRA</v>
          </cell>
          <cell r="J132" t="str">
            <v>VIP</v>
          </cell>
          <cell r="K132" t="str">
            <v>BL</v>
          </cell>
          <cell r="L132">
            <v>40</v>
          </cell>
          <cell r="M132">
            <v>104534</v>
          </cell>
          <cell r="N132" t="str">
            <v>Approved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6000</v>
          </cell>
          <cell r="X132">
            <v>0</v>
          </cell>
          <cell r="Y132">
            <v>0</v>
          </cell>
          <cell r="Z132">
            <v>0</v>
          </cell>
          <cell r="AA132">
            <v>3000</v>
          </cell>
          <cell r="AB132">
            <v>3000</v>
          </cell>
          <cell r="AC132">
            <v>0</v>
          </cell>
          <cell r="AD132">
            <v>0</v>
          </cell>
          <cell r="AE132">
            <v>8000</v>
          </cell>
          <cell r="AF132">
            <v>8000</v>
          </cell>
          <cell r="AG132">
            <v>0</v>
          </cell>
          <cell r="AH132">
            <v>1000</v>
          </cell>
          <cell r="AI132">
            <v>4000</v>
          </cell>
          <cell r="AJ132">
            <v>6000</v>
          </cell>
        </row>
        <row r="133">
          <cell r="F133">
            <v>24988</v>
          </cell>
          <cell r="G133" t="str">
            <v>SANTOSH  KUMAR</v>
          </cell>
          <cell r="H133" t="str">
            <v>CHEST</v>
          </cell>
          <cell r="I133" t="str">
            <v>AGRA</v>
          </cell>
          <cell r="J133" t="str">
            <v>A</v>
          </cell>
          <cell r="K133" t="str">
            <v>AZ</v>
          </cell>
          <cell r="L133">
            <v>45</v>
          </cell>
          <cell r="M133">
            <v>104534</v>
          </cell>
          <cell r="N133" t="str">
            <v>Approved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</row>
        <row r="134">
          <cell r="F134">
            <v>24992</v>
          </cell>
          <cell r="G134" t="str">
            <v>ALOK  MITTAL</v>
          </cell>
          <cell r="H134" t="str">
            <v>ENT</v>
          </cell>
          <cell r="I134" t="str">
            <v>AGRA</v>
          </cell>
          <cell r="J134" t="str">
            <v>A</v>
          </cell>
          <cell r="K134" t="str">
            <v>BZ</v>
          </cell>
          <cell r="L134">
            <v>20</v>
          </cell>
          <cell r="M134">
            <v>104534</v>
          </cell>
          <cell r="N134" t="str">
            <v>Approved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</row>
        <row r="135">
          <cell r="F135">
            <v>24983</v>
          </cell>
          <cell r="G135" t="str">
            <v>N P SINGH</v>
          </cell>
          <cell r="H135" t="str">
            <v>ENT</v>
          </cell>
          <cell r="I135" t="str">
            <v>AGRA</v>
          </cell>
          <cell r="J135" t="str">
            <v>A</v>
          </cell>
          <cell r="K135" t="str">
            <v>AZ</v>
          </cell>
          <cell r="L135">
            <v>50</v>
          </cell>
          <cell r="M135">
            <v>104534</v>
          </cell>
          <cell r="N135" t="str">
            <v>Approved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</row>
        <row r="136">
          <cell r="F136">
            <v>26513</v>
          </cell>
          <cell r="G136" t="str">
            <v>AVINASH  GUPTA</v>
          </cell>
          <cell r="H136" t="str">
            <v>NEU</v>
          </cell>
          <cell r="I136" t="str">
            <v>AGRA</v>
          </cell>
          <cell r="J136" t="str">
            <v>B</v>
          </cell>
          <cell r="K136" t="str">
            <v>AZ</v>
          </cell>
          <cell r="L136">
            <v>80</v>
          </cell>
          <cell r="M136">
            <v>104534</v>
          </cell>
          <cell r="N136" t="str">
            <v>Approved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</row>
        <row r="137">
          <cell r="F137">
            <v>298138</v>
          </cell>
          <cell r="G137" t="str">
            <v>PUNEET KUMAR BHARADWAJ</v>
          </cell>
          <cell r="H137" t="str">
            <v>SUR</v>
          </cell>
          <cell r="I137" t="str">
            <v>AGRA</v>
          </cell>
          <cell r="J137" t="str">
            <v>A</v>
          </cell>
          <cell r="K137" t="str">
            <v>BZ</v>
          </cell>
          <cell r="L137">
            <v>30</v>
          </cell>
          <cell r="M137">
            <v>104534</v>
          </cell>
          <cell r="N137" t="str">
            <v>Approved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</row>
        <row r="138">
          <cell r="F138">
            <v>298132</v>
          </cell>
          <cell r="G138" t="str">
            <v>VISHAL  GUPTA</v>
          </cell>
          <cell r="H138" t="str">
            <v>ORTHO</v>
          </cell>
          <cell r="I138" t="str">
            <v>AGRA</v>
          </cell>
          <cell r="J138" t="str">
            <v>A</v>
          </cell>
          <cell r="K138" t="str">
            <v>CZ</v>
          </cell>
          <cell r="L138">
            <v>10</v>
          </cell>
          <cell r="M138">
            <v>104534</v>
          </cell>
          <cell r="N138" t="str">
            <v>Approved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</row>
        <row r="139">
          <cell r="F139">
            <v>10103</v>
          </cell>
          <cell r="G139" t="str">
            <v>AMIT  GOYAL</v>
          </cell>
          <cell r="H139" t="str">
            <v>CP</v>
          </cell>
          <cell r="I139" t="str">
            <v>AGRA</v>
          </cell>
          <cell r="J139" t="str">
            <v>VIP</v>
          </cell>
          <cell r="K139" t="str">
            <v>AM</v>
          </cell>
          <cell r="L139">
            <v>60</v>
          </cell>
          <cell r="M139">
            <v>104534</v>
          </cell>
          <cell r="N139" t="str">
            <v>Approved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6000</v>
          </cell>
          <cell r="X139">
            <v>0</v>
          </cell>
          <cell r="Y139">
            <v>15000</v>
          </cell>
          <cell r="Z139">
            <v>0</v>
          </cell>
          <cell r="AA139">
            <v>20000</v>
          </cell>
          <cell r="AB139">
            <v>20000</v>
          </cell>
          <cell r="AC139">
            <v>0</v>
          </cell>
          <cell r="AD139">
            <v>5000</v>
          </cell>
          <cell r="AE139">
            <v>0</v>
          </cell>
          <cell r="AF139">
            <v>0</v>
          </cell>
          <cell r="AG139">
            <v>0</v>
          </cell>
          <cell r="AH139">
            <v>500</v>
          </cell>
          <cell r="AI139">
            <v>21000</v>
          </cell>
          <cell r="AJ139">
            <v>21000</v>
          </cell>
        </row>
        <row r="140">
          <cell r="F140">
            <v>10104</v>
          </cell>
          <cell r="G140" t="str">
            <v>KAILASH KUMAR VISHWANI</v>
          </cell>
          <cell r="H140" t="str">
            <v>CP</v>
          </cell>
          <cell r="I140" t="str">
            <v>AGRA</v>
          </cell>
          <cell r="J140" t="str">
            <v>A</v>
          </cell>
          <cell r="K140" t="str">
            <v>AL</v>
          </cell>
          <cell r="L140">
            <v>50</v>
          </cell>
          <cell r="M140">
            <v>104534</v>
          </cell>
          <cell r="N140" t="str">
            <v>Approved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500</v>
          </cell>
          <cell r="W140">
            <v>0</v>
          </cell>
          <cell r="X140">
            <v>0</v>
          </cell>
          <cell r="Y140">
            <v>2200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2700</v>
          </cell>
          <cell r="AJ140">
            <v>2700</v>
          </cell>
        </row>
        <row r="141">
          <cell r="F141">
            <v>10106</v>
          </cell>
          <cell r="G141" t="str">
            <v>KHEM  PANJWANI</v>
          </cell>
          <cell r="H141" t="str">
            <v>CP</v>
          </cell>
          <cell r="I141" t="str">
            <v>AGRA</v>
          </cell>
          <cell r="J141" t="str">
            <v>A</v>
          </cell>
          <cell r="K141" t="str">
            <v>BL</v>
          </cell>
          <cell r="L141">
            <v>40</v>
          </cell>
          <cell r="M141">
            <v>104534</v>
          </cell>
          <cell r="N141" t="str">
            <v>Approved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2100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2100</v>
          </cell>
          <cell r="AJ141">
            <v>2100</v>
          </cell>
        </row>
        <row r="142">
          <cell r="F142">
            <v>10107</v>
          </cell>
          <cell r="G142" t="str">
            <v>A K KHANNA</v>
          </cell>
          <cell r="H142" t="str">
            <v>CP</v>
          </cell>
          <cell r="I142" t="str">
            <v>AGRA</v>
          </cell>
          <cell r="J142" t="str">
            <v>A</v>
          </cell>
          <cell r="K142" t="str">
            <v>BZ</v>
          </cell>
          <cell r="L142">
            <v>25</v>
          </cell>
          <cell r="M142">
            <v>104534</v>
          </cell>
          <cell r="N142" t="str">
            <v>Approved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1000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1000</v>
          </cell>
          <cell r="AJ142">
            <v>1000</v>
          </cell>
        </row>
        <row r="143">
          <cell r="F143">
            <v>10109</v>
          </cell>
          <cell r="G143" t="str">
            <v>V K AGRAWAL</v>
          </cell>
          <cell r="H143" t="str">
            <v>CP</v>
          </cell>
          <cell r="I143" t="str">
            <v>AGRA</v>
          </cell>
          <cell r="J143" t="str">
            <v>VIP</v>
          </cell>
          <cell r="K143" t="str">
            <v>AL</v>
          </cell>
          <cell r="L143">
            <v>60</v>
          </cell>
          <cell r="M143">
            <v>104534</v>
          </cell>
          <cell r="N143" t="str">
            <v>Approved</v>
          </cell>
          <cell r="O143">
            <v>0</v>
          </cell>
          <cell r="P143">
            <v>0</v>
          </cell>
          <cell r="Q143">
            <v>0</v>
          </cell>
          <cell r="R143">
            <v>1000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16000</v>
          </cell>
          <cell r="Y143">
            <v>0</v>
          </cell>
          <cell r="Z143">
            <v>0</v>
          </cell>
          <cell r="AA143">
            <v>1000</v>
          </cell>
          <cell r="AB143">
            <v>2000</v>
          </cell>
          <cell r="AC143">
            <v>1000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17000</v>
          </cell>
          <cell r="AJ143">
            <v>17000</v>
          </cell>
        </row>
        <row r="144">
          <cell r="F144">
            <v>10110</v>
          </cell>
          <cell r="G144" t="str">
            <v>ARUN  AGARWAL</v>
          </cell>
          <cell r="H144" t="str">
            <v>CP</v>
          </cell>
          <cell r="I144" t="str">
            <v>AGRA</v>
          </cell>
          <cell r="J144" t="str">
            <v>VIP</v>
          </cell>
          <cell r="K144" t="str">
            <v>AL</v>
          </cell>
          <cell r="L144">
            <v>60</v>
          </cell>
          <cell r="M144">
            <v>104534</v>
          </cell>
          <cell r="N144" t="str">
            <v>Approved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10000</v>
          </cell>
          <cell r="Y144">
            <v>2000</v>
          </cell>
          <cell r="Z144">
            <v>0</v>
          </cell>
          <cell r="AA144">
            <v>5000</v>
          </cell>
          <cell r="AB144">
            <v>5000</v>
          </cell>
          <cell r="AC144">
            <v>0</v>
          </cell>
          <cell r="AD144">
            <v>0</v>
          </cell>
          <cell r="AE144">
            <v>8000</v>
          </cell>
          <cell r="AF144">
            <v>8000</v>
          </cell>
          <cell r="AG144">
            <v>0</v>
          </cell>
          <cell r="AH144">
            <v>4000</v>
          </cell>
          <cell r="AI144">
            <v>10000</v>
          </cell>
          <cell r="AJ144">
            <v>12000</v>
          </cell>
        </row>
        <row r="145">
          <cell r="F145">
            <v>280960</v>
          </cell>
          <cell r="G145" t="str">
            <v>BHAVNA  VARMA</v>
          </cell>
          <cell r="H145" t="str">
            <v>SUR</v>
          </cell>
          <cell r="I145" t="str">
            <v>AGRA</v>
          </cell>
          <cell r="J145" t="str">
            <v>B</v>
          </cell>
          <cell r="K145" t="str">
            <v>BZ</v>
          </cell>
          <cell r="L145">
            <v>40</v>
          </cell>
          <cell r="M145">
            <v>104534</v>
          </cell>
          <cell r="N145" t="str">
            <v>Approved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</row>
        <row r="146">
          <cell r="F146">
            <v>257481</v>
          </cell>
          <cell r="G146" t="str">
            <v>BHASKAR D KURECHIYA</v>
          </cell>
          <cell r="H146" t="str">
            <v>NEPH</v>
          </cell>
          <cell r="I146" t="str">
            <v>MORADABAD</v>
          </cell>
          <cell r="J146" t="str">
            <v>B</v>
          </cell>
          <cell r="K146" t="str">
            <v>BZ</v>
          </cell>
          <cell r="L146">
            <v>35</v>
          </cell>
          <cell r="M146">
            <v>107275</v>
          </cell>
          <cell r="N146" t="str">
            <v>Approved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</row>
        <row r="147">
          <cell r="F147">
            <v>21277</v>
          </cell>
          <cell r="G147" t="str">
            <v>PARVEZ  MOHAMED</v>
          </cell>
          <cell r="H147" t="str">
            <v>GP</v>
          </cell>
          <cell r="I147" t="str">
            <v>MORADABAD</v>
          </cell>
          <cell r="J147" t="str">
            <v>A</v>
          </cell>
          <cell r="K147" t="str">
            <v>AZ</v>
          </cell>
          <cell r="L147">
            <v>70</v>
          </cell>
          <cell r="M147">
            <v>107275</v>
          </cell>
          <cell r="N147" t="str">
            <v>Approved</v>
          </cell>
          <cell r="O147" t="e">
            <v>#N/A</v>
          </cell>
          <cell r="P147">
            <v>0</v>
          </cell>
          <cell r="Q147" t="e">
            <v>#N/A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 t="e">
            <v>#N/A</v>
          </cell>
          <cell r="AB147">
            <v>0</v>
          </cell>
          <cell r="AC147" t="e">
            <v>#N/A</v>
          </cell>
          <cell r="AD147">
            <v>0</v>
          </cell>
          <cell r="AE147" t="e">
            <v>#N/A</v>
          </cell>
          <cell r="AF147">
            <v>0</v>
          </cell>
          <cell r="AG147" t="e">
            <v>#N/A</v>
          </cell>
          <cell r="AH147">
            <v>0</v>
          </cell>
          <cell r="AI147" t="e">
            <v>#N/A</v>
          </cell>
          <cell r="AJ147">
            <v>0</v>
          </cell>
        </row>
        <row r="148">
          <cell r="F148">
            <v>217441</v>
          </cell>
          <cell r="G148" t="str">
            <v>SAYYAD ASMAT ALI</v>
          </cell>
          <cell r="H148" t="str">
            <v>NEUS</v>
          </cell>
          <cell r="I148" t="str">
            <v>MORADABAD</v>
          </cell>
          <cell r="J148" t="str">
            <v>A</v>
          </cell>
          <cell r="K148" t="str">
            <v>AL</v>
          </cell>
          <cell r="L148">
            <v>50</v>
          </cell>
          <cell r="M148">
            <v>107275</v>
          </cell>
          <cell r="N148" t="str">
            <v>Approved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1000</v>
          </cell>
          <cell r="W148">
            <v>0</v>
          </cell>
          <cell r="X148">
            <v>0</v>
          </cell>
          <cell r="Y148">
            <v>2000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1000</v>
          </cell>
          <cell r="AI148">
            <v>2000</v>
          </cell>
          <cell r="AJ148">
            <v>3000</v>
          </cell>
        </row>
        <row r="149">
          <cell r="F149">
            <v>38385</v>
          </cell>
          <cell r="G149" t="str">
            <v>SYEDMOHD  RAZI</v>
          </cell>
          <cell r="H149" t="str">
            <v>ENDO</v>
          </cell>
          <cell r="I149" t="str">
            <v>MORADABAD</v>
          </cell>
          <cell r="J149" t="str">
            <v>VIP</v>
          </cell>
          <cell r="K149" t="str">
            <v>AL</v>
          </cell>
          <cell r="L149">
            <v>70</v>
          </cell>
          <cell r="M149">
            <v>107275</v>
          </cell>
          <cell r="N149" t="str">
            <v>Approved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5000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2000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7000</v>
          </cell>
          <cell r="AJ149">
            <v>7000</v>
          </cell>
        </row>
        <row r="150">
          <cell r="F150">
            <v>225643</v>
          </cell>
          <cell r="G150" t="str">
            <v>MUSHEER  SHAFAT</v>
          </cell>
          <cell r="H150" t="str">
            <v>CARD</v>
          </cell>
          <cell r="I150" t="str">
            <v>AMROHA</v>
          </cell>
          <cell r="J150" t="str">
            <v>A</v>
          </cell>
          <cell r="K150" t="str">
            <v>BM</v>
          </cell>
          <cell r="L150">
            <v>35</v>
          </cell>
          <cell r="M150">
            <v>107275</v>
          </cell>
          <cell r="N150" t="str">
            <v>Approved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3000</v>
          </cell>
          <cell r="W150">
            <v>17000</v>
          </cell>
          <cell r="X150">
            <v>5000</v>
          </cell>
          <cell r="Y150">
            <v>10000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5000</v>
          </cell>
          <cell r="AF150">
            <v>5000</v>
          </cell>
          <cell r="AG150">
            <v>0</v>
          </cell>
          <cell r="AH150">
            <v>10000</v>
          </cell>
          <cell r="AI150">
            <v>35000</v>
          </cell>
          <cell r="AJ150">
            <v>35000</v>
          </cell>
        </row>
        <row r="151">
          <cell r="F151">
            <v>229760</v>
          </cell>
          <cell r="G151" t="str">
            <v>S K SINGH</v>
          </cell>
          <cell r="H151" t="str">
            <v>GAST</v>
          </cell>
          <cell r="I151" t="str">
            <v>MORADABAD</v>
          </cell>
          <cell r="J151" t="str">
            <v>VIP</v>
          </cell>
          <cell r="K151" t="str">
            <v>BH</v>
          </cell>
          <cell r="L151">
            <v>35</v>
          </cell>
          <cell r="M151">
            <v>107275</v>
          </cell>
          <cell r="N151" t="str">
            <v>Approved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3000</v>
          </cell>
          <cell r="U151">
            <v>0</v>
          </cell>
          <cell r="V151">
            <v>0</v>
          </cell>
          <cell r="W151">
            <v>27000</v>
          </cell>
          <cell r="X151">
            <v>35000</v>
          </cell>
          <cell r="Y151">
            <v>0</v>
          </cell>
          <cell r="Z151">
            <v>0</v>
          </cell>
          <cell r="AA151">
            <v>20000</v>
          </cell>
          <cell r="AB151">
            <v>20000</v>
          </cell>
          <cell r="AC151">
            <v>0</v>
          </cell>
          <cell r="AD151">
            <v>0</v>
          </cell>
          <cell r="AE151">
            <v>5000</v>
          </cell>
          <cell r="AF151">
            <v>5000</v>
          </cell>
          <cell r="AG151">
            <v>0</v>
          </cell>
          <cell r="AH151">
            <v>0</v>
          </cell>
          <cell r="AI151">
            <v>65000</v>
          </cell>
          <cell r="AJ151">
            <v>65000</v>
          </cell>
        </row>
        <row r="152">
          <cell r="F152">
            <v>21297</v>
          </cell>
          <cell r="G152" t="str">
            <v>ASIF  JAMIL</v>
          </cell>
          <cell r="H152" t="str">
            <v>GP</v>
          </cell>
          <cell r="I152" t="str">
            <v>HASANPUR</v>
          </cell>
          <cell r="J152" t="str">
            <v>A</v>
          </cell>
          <cell r="K152" t="str">
            <v>AZ</v>
          </cell>
          <cell r="L152">
            <v>50</v>
          </cell>
          <cell r="M152">
            <v>107275</v>
          </cell>
          <cell r="N152" t="str">
            <v>Approved</v>
          </cell>
          <cell r="O152" t="e">
            <v>#N/A</v>
          </cell>
          <cell r="P152">
            <v>0</v>
          </cell>
          <cell r="Q152" t="e">
            <v>#N/A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 t="e">
            <v>#N/A</v>
          </cell>
          <cell r="AB152">
            <v>0</v>
          </cell>
          <cell r="AC152" t="e">
            <v>#N/A</v>
          </cell>
          <cell r="AD152">
            <v>0</v>
          </cell>
          <cell r="AE152" t="e">
            <v>#N/A</v>
          </cell>
          <cell r="AF152">
            <v>0</v>
          </cell>
          <cell r="AG152" t="e">
            <v>#N/A</v>
          </cell>
          <cell r="AH152">
            <v>0</v>
          </cell>
          <cell r="AI152" t="e">
            <v>#N/A</v>
          </cell>
          <cell r="AJ152">
            <v>0</v>
          </cell>
        </row>
        <row r="153">
          <cell r="F153">
            <v>136435</v>
          </cell>
          <cell r="G153" t="str">
            <v>SOHRAB  KHAN</v>
          </cell>
          <cell r="H153" t="str">
            <v>CP</v>
          </cell>
          <cell r="I153" t="str">
            <v>MORADABAD</v>
          </cell>
          <cell r="J153" t="str">
            <v>A</v>
          </cell>
          <cell r="K153" t="str">
            <v>BL</v>
          </cell>
          <cell r="L153">
            <v>40</v>
          </cell>
          <cell r="M153">
            <v>107275</v>
          </cell>
          <cell r="N153" t="str">
            <v>Approved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2000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2000</v>
          </cell>
          <cell r="AI153">
            <v>2000</v>
          </cell>
          <cell r="AJ153">
            <v>2000</v>
          </cell>
        </row>
        <row r="154">
          <cell r="F154">
            <v>225641</v>
          </cell>
          <cell r="G154" t="str">
            <v>AKSHAT  GOEL</v>
          </cell>
          <cell r="H154" t="str">
            <v>ORTHO</v>
          </cell>
          <cell r="I154" t="str">
            <v>MORADABAD</v>
          </cell>
          <cell r="J154" t="str">
            <v>A</v>
          </cell>
          <cell r="K154" t="str">
            <v>BZ</v>
          </cell>
          <cell r="L154">
            <v>20</v>
          </cell>
          <cell r="M154">
            <v>107275</v>
          </cell>
          <cell r="N154" t="str">
            <v>Approved</v>
          </cell>
          <cell r="O154" t="e">
            <v>#N/A</v>
          </cell>
          <cell r="P154">
            <v>0</v>
          </cell>
          <cell r="Q154" t="e">
            <v>#N/A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 t="e">
            <v>#N/A</v>
          </cell>
          <cell r="AB154">
            <v>0</v>
          </cell>
          <cell r="AC154" t="e">
            <v>#N/A</v>
          </cell>
          <cell r="AD154">
            <v>0</v>
          </cell>
          <cell r="AE154" t="e">
            <v>#N/A</v>
          </cell>
          <cell r="AF154">
            <v>0</v>
          </cell>
          <cell r="AG154" t="e">
            <v>#N/A</v>
          </cell>
          <cell r="AH154">
            <v>0</v>
          </cell>
          <cell r="AI154" t="e">
            <v>#N/A</v>
          </cell>
          <cell r="AJ154">
            <v>0</v>
          </cell>
        </row>
        <row r="155">
          <cell r="F155">
            <v>15663</v>
          </cell>
          <cell r="G155" t="str">
            <v>S C DASS</v>
          </cell>
          <cell r="H155" t="str">
            <v>GP</v>
          </cell>
          <cell r="I155" t="str">
            <v>HASANPUR</v>
          </cell>
          <cell r="J155" t="str">
            <v>A</v>
          </cell>
          <cell r="K155" t="str">
            <v>AZ</v>
          </cell>
          <cell r="L155">
            <v>100</v>
          </cell>
          <cell r="M155">
            <v>107275</v>
          </cell>
          <cell r="N155" t="str">
            <v>Approved</v>
          </cell>
          <cell r="O155" t="e">
            <v>#N/A</v>
          </cell>
          <cell r="P155">
            <v>0</v>
          </cell>
          <cell r="Q155" t="e">
            <v>#N/A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 t="e">
            <v>#N/A</v>
          </cell>
          <cell r="AB155">
            <v>0</v>
          </cell>
          <cell r="AC155" t="e">
            <v>#N/A</v>
          </cell>
          <cell r="AD155">
            <v>0</v>
          </cell>
          <cell r="AE155" t="e">
            <v>#N/A</v>
          </cell>
          <cell r="AF155">
            <v>0</v>
          </cell>
          <cell r="AG155" t="e">
            <v>#N/A</v>
          </cell>
          <cell r="AH155">
            <v>0</v>
          </cell>
          <cell r="AI155" t="e">
            <v>#N/A</v>
          </cell>
          <cell r="AJ155">
            <v>0</v>
          </cell>
        </row>
        <row r="156">
          <cell r="F156">
            <v>296817</v>
          </cell>
          <cell r="G156" t="str">
            <v>KASHIF  RAZA</v>
          </cell>
          <cell r="H156" t="str">
            <v>PULM</v>
          </cell>
          <cell r="I156" t="str">
            <v>MORADABAD</v>
          </cell>
          <cell r="J156" t="str">
            <v>A</v>
          </cell>
          <cell r="K156" t="str">
            <v>BL</v>
          </cell>
          <cell r="L156">
            <v>20</v>
          </cell>
          <cell r="M156">
            <v>107275</v>
          </cell>
          <cell r="N156" t="str">
            <v>Approved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3000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3000</v>
          </cell>
          <cell r="AJ156">
            <v>3000</v>
          </cell>
        </row>
        <row r="157">
          <cell r="F157">
            <v>296816</v>
          </cell>
          <cell r="G157" t="str">
            <v>AKSHAY  NAGAR</v>
          </cell>
          <cell r="H157" t="str">
            <v>CP</v>
          </cell>
          <cell r="I157" t="str">
            <v>HASANPUR</v>
          </cell>
          <cell r="J157" t="str">
            <v>A</v>
          </cell>
          <cell r="K157" t="str">
            <v>BZ</v>
          </cell>
          <cell r="L157">
            <v>30</v>
          </cell>
          <cell r="M157">
            <v>107275</v>
          </cell>
          <cell r="N157" t="str">
            <v>Approved</v>
          </cell>
          <cell r="O157" t="e">
            <v>#N/A</v>
          </cell>
          <cell r="P157">
            <v>0</v>
          </cell>
          <cell r="Q157" t="e">
            <v>#N/A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 t="e">
            <v>#N/A</v>
          </cell>
          <cell r="AB157">
            <v>0</v>
          </cell>
          <cell r="AC157" t="e">
            <v>#N/A</v>
          </cell>
          <cell r="AD157">
            <v>0</v>
          </cell>
          <cell r="AE157" t="e">
            <v>#N/A</v>
          </cell>
          <cell r="AF157">
            <v>0</v>
          </cell>
          <cell r="AG157" t="e">
            <v>#N/A</v>
          </cell>
          <cell r="AH157">
            <v>0</v>
          </cell>
          <cell r="AI157" t="e">
            <v>#N/A</v>
          </cell>
          <cell r="AJ157">
            <v>0</v>
          </cell>
        </row>
        <row r="158">
          <cell r="F158">
            <v>283260</v>
          </cell>
          <cell r="G158" t="str">
            <v>ANSHUL  JAIN</v>
          </cell>
          <cell r="H158" t="str">
            <v>CP</v>
          </cell>
          <cell r="I158" t="str">
            <v>MORADABAD</v>
          </cell>
          <cell r="J158" t="str">
            <v>A</v>
          </cell>
          <cell r="K158" t="str">
            <v>BL</v>
          </cell>
          <cell r="L158">
            <v>30</v>
          </cell>
          <cell r="M158">
            <v>107275</v>
          </cell>
          <cell r="N158" t="str">
            <v>Approved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2000</v>
          </cell>
          <cell r="W158">
            <v>0</v>
          </cell>
          <cell r="X158">
            <v>2000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7000</v>
          </cell>
          <cell r="AF158">
            <v>7000</v>
          </cell>
          <cell r="AG158">
            <v>0</v>
          </cell>
          <cell r="AH158">
            <v>0</v>
          </cell>
          <cell r="AI158">
            <v>4000</v>
          </cell>
          <cell r="AJ158">
            <v>4000</v>
          </cell>
        </row>
        <row r="159">
          <cell r="F159">
            <v>21301</v>
          </cell>
          <cell r="G159" t="str">
            <v>ANURAG  BANSAL</v>
          </cell>
          <cell r="H159" t="str">
            <v>GP</v>
          </cell>
          <cell r="I159" t="str">
            <v>MORADABAD</v>
          </cell>
          <cell r="J159" t="str">
            <v>VIP</v>
          </cell>
          <cell r="K159" t="str">
            <v>BZ</v>
          </cell>
          <cell r="L159">
            <v>35</v>
          </cell>
          <cell r="M159">
            <v>107275</v>
          </cell>
          <cell r="N159" t="str">
            <v>Approved</v>
          </cell>
          <cell r="O159" t="e">
            <v>#N/A</v>
          </cell>
          <cell r="P159">
            <v>0</v>
          </cell>
          <cell r="Q159" t="e">
            <v>#N/A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 t="e">
            <v>#N/A</v>
          </cell>
          <cell r="AB159">
            <v>0</v>
          </cell>
          <cell r="AC159" t="e">
            <v>#N/A</v>
          </cell>
          <cell r="AD159">
            <v>0</v>
          </cell>
          <cell r="AE159" t="e">
            <v>#N/A</v>
          </cell>
          <cell r="AF159">
            <v>0</v>
          </cell>
          <cell r="AG159" t="e">
            <v>#N/A</v>
          </cell>
          <cell r="AH159">
            <v>0</v>
          </cell>
          <cell r="AI159" t="e">
            <v>#N/A</v>
          </cell>
          <cell r="AJ159">
            <v>0</v>
          </cell>
        </row>
        <row r="160">
          <cell r="F160">
            <v>21295</v>
          </cell>
          <cell r="G160" t="str">
            <v>NARESH  KUMAR</v>
          </cell>
          <cell r="H160" t="str">
            <v>GP</v>
          </cell>
          <cell r="I160" t="str">
            <v>HASANPUR</v>
          </cell>
          <cell r="J160" t="str">
            <v>A</v>
          </cell>
          <cell r="K160" t="str">
            <v>AZ</v>
          </cell>
          <cell r="L160">
            <v>100</v>
          </cell>
          <cell r="M160">
            <v>107275</v>
          </cell>
          <cell r="N160" t="str">
            <v>Approved</v>
          </cell>
          <cell r="O160" t="e">
            <v>#N/A</v>
          </cell>
          <cell r="P160">
            <v>0</v>
          </cell>
          <cell r="Q160" t="e">
            <v>#N/A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 t="e">
            <v>#N/A</v>
          </cell>
          <cell r="AB160">
            <v>0</v>
          </cell>
          <cell r="AC160" t="e">
            <v>#N/A</v>
          </cell>
          <cell r="AD160">
            <v>0</v>
          </cell>
          <cell r="AE160" t="e">
            <v>#N/A</v>
          </cell>
          <cell r="AF160">
            <v>0</v>
          </cell>
          <cell r="AG160" t="e">
            <v>#N/A</v>
          </cell>
          <cell r="AH160">
            <v>0</v>
          </cell>
          <cell r="AI160" t="e">
            <v>#N/A</v>
          </cell>
          <cell r="AJ160">
            <v>0</v>
          </cell>
        </row>
        <row r="161">
          <cell r="F161">
            <v>285346</v>
          </cell>
          <cell r="G161" t="str">
            <v>K B KASHUYP</v>
          </cell>
          <cell r="H161" t="str">
            <v>CARD</v>
          </cell>
          <cell r="I161" t="str">
            <v>MORADABAD</v>
          </cell>
          <cell r="J161" t="str">
            <v>A</v>
          </cell>
          <cell r="K161" t="str">
            <v>BZ</v>
          </cell>
          <cell r="L161">
            <v>35</v>
          </cell>
          <cell r="M161">
            <v>107275</v>
          </cell>
          <cell r="N161" t="str">
            <v>Approved</v>
          </cell>
          <cell r="O161" t="e">
            <v>#N/A</v>
          </cell>
          <cell r="P161">
            <v>0</v>
          </cell>
          <cell r="Q161" t="e">
            <v>#N/A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 t="e">
            <v>#N/A</v>
          </cell>
          <cell r="AB161">
            <v>0</v>
          </cell>
          <cell r="AC161" t="e">
            <v>#N/A</v>
          </cell>
          <cell r="AD161">
            <v>0</v>
          </cell>
          <cell r="AE161" t="e">
            <v>#N/A</v>
          </cell>
          <cell r="AF161">
            <v>0</v>
          </cell>
          <cell r="AG161" t="e">
            <v>#N/A</v>
          </cell>
          <cell r="AH161">
            <v>0</v>
          </cell>
          <cell r="AI161" t="e">
            <v>#N/A</v>
          </cell>
          <cell r="AJ161">
            <v>0</v>
          </cell>
        </row>
        <row r="162">
          <cell r="F162">
            <v>136469</v>
          </cell>
          <cell r="G162" t="str">
            <v>JAVED  AKHTAR</v>
          </cell>
          <cell r="H162" t="str">
            <v>CP</v>
          </cell>
          <cell r="I162" t="str">
            <v>AMROHA</v>
          </cell>
          <cell r="J162" t="str">
            <v>A</v>
          </cell>
          <cell r="K162" t="str">
            <v>AZ</v>
          </cell>
          <cell r="L162">
            <v>60</v>
          </cell>
          <cell r="M162">
            <v>107275</v>
          </cell>
          <cell r="N162" t="str">
            <v>Approved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/>
          <cell r="AI162">
            <v>0</v>
          </cell>
          <cell r="AJ162">
            <v>0</v>
          </cell>
        </row>
        <row r="163">
          <cell r="F163">
            <v>271406</v>
          </cell>
          <cell r="G163" t="str">
            <v>PARAG  RASTOGI</v>
          </cell>
          <cell r="H163" t="str">
            <v>CP</v>
          </cell>
          <cell r="I163" t="str">
            <v>MORADABAD</v>
          </cell>
          <cell r="J163" t="str">
            <v>B</v>
          </cell>
          <cell r="K163" t="str">
            <v>BL</v>
          </cell>
          <cell r="L163">
            <v>20</v>
          </cell>
          <cell r="M163">
            <v>107275</v>
          </cell>
          <cell r="N163" t="str">
            <v>Approved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1000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4000</v>
          </cell>
          <cell r="AI163">
            <v>1000</v>
          </cell>
          <cell r="AJ163">
            <v>1000</v>
          </cell>
        </row>
        <row r="164">
          <cell r="F164">
            <v>136479</v>
          </cell>
          <cell r="G164" t="str">
            <v>SUNIL KUMAR CHAUDHARY</v>
          </cell>
          <cell r="H164" t="str">
            <v>ORTHO</v>
          </cell>
          <cell r="I164" t="str">
            <v>AMROHA</v>
          </cell>
          <cell r="J164" t="str">
            <v>A</v>
          </cell>
          <cell r="K164" t="str">
            <v>AZ</v>
          </cell>
          <cell r="L164">
            <v>50</v>
          </cell>
          <cell r="M164">
            <v>107275</v>
          </cell>
          <cell r="N164" t="str">
            <v>Approved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1000</v>
          </cell>
          <cell r="AF164">
            <v>1000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</row>
        <row r="165">
          <cell r="F165">
            <v>18423</v>
          </cell>
          <cell r="G165" t="str">
            <v>SUNIL KUMAR GUPTA</v>
          </cell>
          <cell r="H165" t="str">
            <v>SUR</v>
          </cell>
          <cell r="I165" t="str">
            <v>MORADABAD</v>
          </cell>
          <cell r="J165" t="str">
            <v>B</v>
          </cell>
          <cell r="K165" t="str">
            <v>BL</v>
          </cell>
          <cell r="L165">
            <v>40</v>
          </cell>
          <cell r="M165">
            <v>107275</v>
          </cell>
          <cell r="N165" t="str">
            <v>Approved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2000</v>
          </cell>
          <cell r="W165">
            <v>0</v>
          </cell>
          <cell r="X165">
            <v>0</v>
          </cell>
          <cell r="Y165">
            <v>1000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3000</v>
          </cell>
          <cell r="AJ165">
            <v>3000</v>
          </cell>
        </row>
        <row r="166">
          <cell r="F166">
            <v>76585</v>
          </cell>
          <cell r="G166" t="str">
            <v>SHAKEEL  AHMED</v>
          </cell>
          <cell r="H166" t="str">
            <v>GP</v>
          </cell>
          <cell r="I166" t="str">
            <v>JOYA</v>
          </cell>
          <cell r="J166" t="str">
            <v>A</v>
          </cell>
          <cell r="K166" t="str">
            <v>BZ</v>
          </cell>
          <cell r="L166">
            <v>20</v>
          </cell>
          <cell r="M166">
            <v>107275</v>
          </cell>
          <cell r="N166" t="str">
            <v>Approved</v>
          </cell>
          <cell r="O166" t="e">
            <v>#N/A</v>
          </cell>
          <cell r="P166">
            <v>0</v>
          </cell>
          <cell r="Q166" t="e">
            <v>#N/A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 t="e">
            <v>#N/A</v>
          </cell>
          <cell r="AB166">
            <v>0</v>
          </cell>
          <cell r="AC166" t="e">
            <v>#N/A</v>
          </cell>
          <cell r="AD166">
            <v>0</v>
          </cell>
          <cell r="AE166" t="e">
            <v>#N/A</v>
          </cell>
          <cell r="AF166">
            <v>0</v>
          </cell>
          <cell r="AG166" t="e">
            <v>#N/A</v>
          </cell>
          <cell r="AH166">
            <v>0</v>
          </cell>
          <cell r="AI166" t="e">
            <v>#N/A</v>
          </cell>
          <cell r="AJ166">
            <v>0</v>
          </cell>
        </row>
        <row r="167">
          <cell r="F167">
            <v>18429</v>
          </cell>
          <cell r="G167" t="str">
            <v>ASHOK  KUMAR</v>
          </cell>
          <cell r="H167" t="str">
            <v>SUR</v>
          </cell>
          <cell r="I167" t="str">
            <v>MORADABAD</v>
          </cell>
          <cell r="J167" t="str">
            <v>B</v>
          </cell>
          <cell r="K167" t="str">
            <v>AL</v>
          </cell>
          <cell r="L167">
            <v>55</v>
          </cell>
          <cell r="M167">
            <v>107275</v>
          </cell>
          <cell r="N167" t="str">
            <v>Approved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</row>
        <row r="168">
          <cell r="F168">
            <v>76572</v>
          </cell>
          <cell r="G168" t="str">
            <v>N A SIDDIQUI</v>
          </cell>
          <cell r="H168" t="str">
            <v>GP</v>
          </cell>
          <cell r="I168" t="str">
            <v>MORADABAD</v>
          </cell>
          <cell r="J168" t="str">
            <v>B</v>
          </cell>
          <cell r="K168" t="str">
            <v>BZ</v>
          </cell>
          <cell r="L168">
            <v>35</v>
          </cell>
          <cell r="M168">
            <v>107275</v>
          </cell>
          <cell r="N168" t="str">
            <v>Approved</v>
          </cell>
          <cell r="O168" t="e">
            <v>#N/A</v>
          </cell>
          <cell r="P168">
            <v>0</v>
          </cell>
          <cell r="Q168" t="e">
            <v>#N/A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 t="e">
            <v>#N/A</v>
          </cell>
          <cell r="AB168">
            <v>0</v>
          </cell>
          <cell r="AC168" t="e">
            <v>#N/A</v>
          </cell>
          <cell r="AD168">
            <v>0</v>
          </cell>
          <cell r="AE168" t="e">
            <v>#N/A</v>
          </cell>
          <cell r="AF168">
            <v>0</v>
          </cell>
          <cell r="AG168" t="e">
            <v>#N/A</v>
          </cell>
          <cell r="AH168">
            <v>0</v>
          </cell>
          <cell r="AI168" t="e">
            <v>#N/A</v>
          </cell>
          <cell r="AJ168">
            <v>0</v>
          </cell>
        </row>
        <row r="169">
          <cell r="F169">
            <v>18620</v>
          </cell>
          <cell r="G169" t="str">
            <v>A S KOTHIWAL</v>
          </cell>
          <cell r="H169" t="str">
            <v>SUR</v>
          </cell>
          <cell r="I169" t="str">
            <v>MORADABAD</v>
          </cell>
          <cell r="J169" t="str">
            <v>A</v>
          </cell>
          <cell r="K169" t="str">
            <v>BL</v>
          </cell>
          <cell r="L169">
            <v>35</v>
          </cell>
          <cell r="M169">
            <v>107275</v>
          </cell>
          <cell r="N169" t="str">
            <v>Approved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5000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5000</v>
          </cell>
          <cell r="AJ169">
            <v>5000</v>
          </cell>
        </row>
        <row r="170">
          <cell r="F170">
            <v>18426</v>
          </cell>
          <cell r="G170" t="str">
            <v>NAVNEET  MADAN</v>
          </cell>
          <cell r="H170" t="str">
            <v>SUR</v>
          </cell>
          <cell r="I170" t="str">
            <v>MORADABAD</v>
          </cell>
          <cell r="J170" t="str">
            <v>A</v>
          </cell>
          <cell r="K170" t="str">
            <v>BZ</v>
          </cell>
          <cell r="L170">
            <v>25</v>
          </cell>
          <cell r="M170">
            <v>107275</v>
          </cell>
          <cell r="N170" t="str">
            <v>Approved</v>
          </cell>
          <cell r="O170" t="e">
            <v>#N/A</v>
          </cell>
          <cell r="P170">
            <v>0</v>
          </cell>
          <cell r="Q170" t="e">
            <v>#N/A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 t="e">
            <v>#N/A</v>
          </cell>
          <cell r="AB170">
            <v>0</v>
          </cell>
          <cell r="AC170" t="e">
            <v>#N/A</v>
          </cell>
          <cell r="AD170">
            <v>0</v>
          </cell>
          <cell r="AE170" t="e">
            <v>#N/A</v>
          </cell>
          <cell r="AF170">
            <v>0</v>
          </cell>
          <cell r="AG170" t="e">
            <v>#N/A</v>
          </cell>
          <cell r="AH170">
            <v>0</v>
          </cell>
          <cell r="AI170" t="e">
            <v>#N/A</v>
          </cell>
          <cell r="AJ170">
            <v>0</v>
          </cell>
        </row>
        <row r="171">
          <cell r="F171">
            <v>25483</v>
          </cell>
          <cell r="G171" t="str">
            <v xml:space="preserve">SIDHRAJ  </v>
          </cell>
          <cell r="H171" t="str">
            <v>SUR</v>
          </cell>
          <cell r="I171" t="str">
            <v>DHANAURA</v>
          </cell>
          <cell r="J171" t="str">
            <v>A</v>
          </cell>
          <cell r="K171" t="str">
            <v>BZ</v>
          </cell>
          <cell r="L171">
            <v>40</v>
          </cell>
          <cell r="M171">
            <v>107275</v>
          </cell>
          <cell r="N171" t="str">
            <v>Approved</v>
          </cell>
          <cell r="O171" t="e">
            <v>#N/A</v>
          </cell>
          <cell r="P171">
            <v>0</v>
          </cell>
          <cell r="Q171" t="e">
            <v>#N/A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 t="e">
            <v>#N/A</v>
          </cell>
          <cell r="AB171">
            <v>0</v>
          </cell>
          <cell r="AC171" t="e">
            <v>#N/A</v>
          </cell>
          <cell r="AD171">
            <v>0</v>
          </cell>
          <cell r="AE171" t="e">
            <v>#N/A</v>
          </cell>
          <cell r="AF171">
            <v>0</v>
          </cell>
          <cell r="AG171" t="e">
            <v>#N/A</v>
          </cell>
          <cell r="AH171">
            <v>0</v>
          </cell>
          <cell r="AI171" t="e">
            <v>#N/A</v>
          </cell>
          <cell r="AJ171">
            <v>0</v>
          </cell>
        </row>
        <row r="172">
          <cell r="F172">
            <v>18613</v>
          </cell>
          <cell r="G172" t="str">
            <v>RAJIV  GUPTA</v>
          </cell>
          <cell r="H172" t="str">
            <v>GAST</v>
          </cell>
          <cell r="I172" t="str">
            <v>MORADABAD</v>
          </cell>
          <cell r="J172" t="str">
            <v>VIP</v>
          </cell>
          <cell r="K172" t="str">
            <v>AH</v>
          </cell>
          <cell r="L172">
            <v>65</v>
          </cell>
          <cell r="M172">
            <v>107275</v>
          </cell>
          <cell r="N172" t="str">
            <v>Approved</v>
          </cell>
          <cell r="O172">
            <v>7000</v>
          </cell>
          <cell r="P172">
            <v>7000</v>
          </cell>
          <cell r="Q172">
            <v>0</v>
          </cell>
          <cell r="R172">
            <v>0</v>
          </cell>
          <cell r="S172">
            <v>0</v>
          </cell>
          <cell r="T172">
            <v>2000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21000</v>
          </cell>
          <cell r="AB172">
            <v>21000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50000</v>
          </cell>
          <cell r="AI172">
            <v>2000</v>
          </cell>
          <cell r="AJ172">
            <v>2000</v>
          </cell>
        </row>
        <row r="173">
          <cell r="F173">
            <v>49066</v>
          </cell>
          <cell r="G173" t="str">
            <v>MOHAMMAD  AHMAD</v>
          </cell>
          <cell r="H173" t="str">
            <v>CP</v>
          </cell>
          <cell r="I173" t="str">
            <v>MORADABAD</v>
          </cell>
          <cell r="J173" t="str">
            <v>VIP</v>
          </cell>
          <cell r="K173" t="str">
            <v>AL</v>
          </cell>
          <cell r="L173">
            <v>100</v>
          </cell>
          <cell r="M173">
            <v>107275</v>
          </cell>
          <cell r="N173" t="str">
            <v>Approved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3000</v>
          </cell>
          <cell r="V173">
            <v>0</v>
          </cell>
          <cell r="W173">
            <v>0</v>
          </cell>
          <cell r="X173">
            <v>8000</v>
          </cell>
          <cell r="Y173">
            <v>0</v>
          </cell>
          <cell r="Z173">
            <v>0</v>
          </cell>
          <cell r="AA173">
            <v>3000</v>
          </cell>
          <cell r="AB173">
            <v>3000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6000</v>
          </cell>
          <cell r="AI173">
            <v>11000</v>
          </cell>
          <cell r="AJ173">
            <v>11000</v>
          </cell>
        </row>
        <row r="174">
          <cell r="F174">
            <v>18617</v>
          </cell>
          <cell r="G174" t="str">
            <v>R P SINGH</v>
          </cell>
          <cell r="H174" t="str">
            <v>SUR</v>
          </cell>
          <cell r="I174" t="str">
            <v>MORADABAD</v>
          </cell>
          <cell r="J174" t="str">
            <v>A</v>
          </cell>
          <cell r="K174" t="str">
            <v>BL</v>
          </cell>
          <cell r="L174">
            <v>30</v>
          </cell>
          <cell r="M174">
            <v>107275</v>
          </cell>
          <cell r="N174" t="str">
            <v>Approved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5000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5000</v>
          </cell>
          <cell r="AJ174">
            <v>5000</v>
          </cell>
        </row>
        <row r="175">
          <cell r="F175">
            <v>18614</v>
          </cell>
          <cell r="G175" t="str">
            <v>MANOJ  ARORA</v>
          </cell>
          <cell r="H175" t="str">
            <v>GAST</v>
          </cell>
          <cell r="I175" t="str">
            <v>MORADABAD</v>
          </cell>
          <cell r="J175" t="str">
            <v>VIP</v>
          </cell>
          <cell r="K175" t="str">
            <v>BL</v>
          </cell>
          <cell r="L175">
            <v>30</v>
          </cell>
          <cell r="M175">
            <v>107275</v>
          </cell>
          <cell r="N175" t="str">
            <v>Approved</v>
          </cell>
          <cell r="O175">
            <v>1000</v>
          </cell>
          <cell r="P175">
            <v>1000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8000</v>
          </cell>
          <cell r="AF175">
            <v>8000</v>
          </cell>
          <cell r="AG175">
            <v>0</v>
          </cell>
          <cell r="AH175">
            <v>2000</v>
          </cell>
          <cell r="AI175">
            <v>2000</v>
          </cell>
          <cell r="AJ175">
            <v>0</v>
          </cell>
        </row>
        <row r="176">
          <cell r="F176">
            <v>245076</v>
          </cell>
          <cell r="G176" t="str">
            <v>ZIA R KHAN</v>
          </cell>
          <cell r="H176" t="str">
            <v>CP</v>
          </cell>
          <cell r="I176" t="str">
            <v>MORADABAD</v>
          </cell>
          <cell r="J176" t="str">
            <v>B</v>
          </cell>
          <cell r="K176" t="str">
            <v>BL</v>
          </cell>
          <cell r="L176">
            <v>40</v>
          </cell>
          <cell r="M176">
            <v>107275</v>
          </cell>
          <cell r="N176" t="str">
            <v>Approved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2000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1000</v>
          </cell>
          <cell r="AI176">
            <v>0</v>
          </cell>
          <cell r="AJ176">
            <v>2000</v>
          </cell>
        </row>
        <row r="177">
          <cell r="F177">
            <v>49070</v>
          </cell>
          <cell r="G177" t="str">
            <v>AJAY KUMAR  JAIN</v>
          </cell>
          <cell r="H177" t="str">
            <v>CP</v>
          </cell>
          <cell r="I177" t="str">
            <v>MORADABAD</v>
          </cell>
          <cell r="J177" t="str">
            <v>A</v>
          </cell>
          <cell r="K177" t="str">
            <v>AL</v>
          </cell>
          <cell r="L177">
            <v>45</v>
          </cell>
          <cell r="M177">
            <v>107275</v>
          </cell>
          <cell r="N177" t="str">
            <v>Approved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2000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3000</v>
          </cell>
          <cell r="AB177">
            <v>3000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2000</v>
          </cell>
          <cell r="AJ177">
            <v>2000</v>
          </cell>
        </row>
        <row r="178">
          <cell r="F178">
            <v>284547</v>
          </cell>
          <cell r="G178" t="str">
            <v>GURSIMRAN  SINGH</v>
          </cell>
          <cell r="H178" t="str">
            <v>GAST</v>
          </cell>
          <cell r="I178" t="str">
            <v>MORADABAD</v>
          </cell>
          <cell r="J178" t="str">
            <v>VIP</v>
          </cell>
          <cell r="K178" t="str">
            <v>BZ</v>
          </cell>
          <cell r="L178">
            <v>20</v>
          </cell>
          <cell r="M178">
            <v>107275</v>
          </cell>
          <cell r="N178" t="str">
            <v>Approved</v>
          </cell>
          <cell r="O178" t="e">
            <v>#N/A</v>
          </cell>
          <cell r="P178">
            <v>0</v>
          </cell>
          <cell r="Q178" t="e">
            <v>#N/A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 t="e">
            <v>#N/A</v>
          </cell>
          <cell r="AB178">
            <v>0</v>
          </cell>
          <cell r="AC178" t="e">
            <v>#N/A</v>
          </cell>
          <cell r="AD178">
            <v>0</v>
          </cell>
          <cell r="AE178" t="e">
            <v>#N/A</v>
          </cell>
          <cell r="AF178">
            <v>0</v>
          </cell>
          <cell r="AG178" t="e">
            <v>#N/A</v>
          </cell>
          <cell r="AH178">
            <v>1000</v>
          </cell>
          <cell r="AI178" t="e">
            <v>#N/A</v>
          </cell>
          <cell r="AJ178">
            <v>0</v>
          </cell>
        </row>
        <row r="179">
          <cell r="F179">
            <v>49069</v>
          </cell>
          <cell r="G179" t="str">
            <v>ADITYA KUMAR  GUPTA</v>
          </cell>
          <cell r="H179" t="str">
            <v>CP</v>
          </cell>
          <cell r="I179" t="str">
            <v>MORADABAD</v>
          </cell>
          <cell r="J179" t="str">
            <v>B</v>
          </cell>
          <cell r="K179" t="str">
            <v>BL</v>
          </cell>
          <cell r="L179">
            <v>20</v>
          </cell>
          <cell r="M179">
            <v>107275</v>
          </cell>
          <cell r="N179" t="str">
            <v>Approved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1000</v>
          </cell>
          <cell r="V179">
            <v>0</v>
          </cell>
          <cell r="W179">
            <v>0</v>
          </cell>
          <cell r="X179">
            <v>2000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/>
          <cell r="AI179">
            <v>1000</v>
          </cell>
          <cell r="AJ179">
            <v>3000</v>
          </cell>
        </row>
        <row r="180">
          <cell r="F180">
            <v>49068</v>
          </cell>
          <cell r="G180" t="str">
            <v>AMIT  RASTOGI</v>
          </cell>
          <cell r="H180" t="str">
            <v>CP</v>
          </cell>
          <cell r="I180" t="str">
            <v>MORADABAD</v>
          </cell>
          <cell r="J180" t="str">
            <v>B</v>
          </cell>
          <cell r="K180" t="str">
            <v>AL</v>
          </cell>
          <cell r="L180">
            <v>80</v>
          </cell>
          <cell r="M180">
            <v>107275</v>
          </cell>
          <cell r="N180" t="str">
            <v>Approved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1000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2000</v>
          </cell>
          <cell r="AI180">
            <v>1000</v>
          </cell>
          <cell r="AJ180">
            <v>1000</v>
          </cell>
        </row>
        <row r="181">
          <cell r="F181">
            <v>297472</v>
          </cell>
          <cell r="G181" t="str">
            <v>SUNDAL  AGARWAL</v>
          </cell>
          <cell r="H181" t="str">
            <v>CP</v>
          </cell>
          <cell r="I181" t="str">
            <v>AMROHA</v>
          </cell>
          <cell r="J181" t="str">
            <v>A</v>
          </cell>
          <cell r="K181" t="str">
            <v>BL</v>
          </cell>
          <cell r="L181">
            <v>25</v>
          </cell>
          <cell r="M181">
            <v>107275</v>
          </cell>
          <cell r="N181" t="str">
            <v>Approved</v>
          </cell>
          <cell r="O181">
            <v>5000</v>
          </cell>
          <cell r="P181">
            <v>5000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2000</v>
          </cell>
          <cell r="V181">
            <v>5000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5000</v>
          </cell>
          <cell r="AB181">
            <v>5000</v>
          </cell>
          <cell r="AC181">
            <v>0</v>
          </cell>
          <cell r="AD181">
            <v>0</v>
          </cell>
          <cell r="AE181">
            <v>3000</v>
          </cell>
          <cell r="AF181">
            <v>3000</v>
          </cell>
          <cell r="AG181">
            <v>0</v>
          </cell>
          <cell r="AH181">
            <v>5000</v>
          </cell>
          <cell r="AI181">
            <v>7000</v>
          </cell>
          <cell r="AJ181">
            <v>7000</v>
          </cell>
        </row>
        <row r="182">
          <cell r="F182">
            <v>297456</v>
          </cell>
          <cell r="G182" t="str">
            <v>AMAN  SINGHAL</v>
          </cell>
          <cell r="H182" t="str">
            <v>GAST</v>
          </cell>
          <cell r="I182" t="str">
            <v>MORADABAD</v>
          </cell>
          <cell r="J182" t="str">
            <v>VIP</v>
          </cell>
          <cell r="K182" t="str">
            <v>BL</v>
          </cell>
          <cell r="L182">
            <v>20</v>
          </cell>
          <cell r="M182">
            <v>107275</v>
          </cell>
          <cell r="N182" t="str">
            <v>Approved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3000</v>
          </cell>
          <cell r="X182">
            <v>7000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10000</v>
          </cell>
          <cell r="AJ182">
            <v>10000</v>
          </cell>
        </row>
        <row r="183">
          <cell r="F183">
            <v>292863</v>
          </cell>
          <cell r="G183" t="str">
            <v>NAMRTA  GOEL</v>
          </cell>
          <cell r="H183" t="str">
            <v>GYNAE</v>
          </cell>
          <cell r="I183" t="str">
            <v>MORADABAD</v>
          </cell>
          <cell r="J183" t="str">
            <v>A</v>
          </cell>
          <cell r="K183" t="str">
            <v>CZ</v>
          </cell>
          <cell r="L183">
            <v>10</v>
          </cell>
          <cell r="M183">
            <v>107275</v>
          </cell>
          <cell r="N183" t="str">
            <v>Approved</v>
          </cell>
          <cell r="O183" t="e">
            <v>#N/A</v>
          </cell>
          <cell r="P183">
            <v>0</v>
          </cell>
          <cell r="Q183" t="e">
            <v>#N/A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 t="e">
            <v>#N/A</v>
          </cell>
          <cell r="AB183">
            <v>0</v>
          </cell>
          <cell r="AC183" t="e">
            <v>#N/A</v>
          </cell>
          <cell r="AD183">
            <v>0</v>
          </cell>
          <cell r="AE183" t="e">
            <v>#N/A</v>
          </cell>
          <cell r="AF183">
            <v>0</v>
          </cell>
          <cell r="AG183" t="e">
            <v>#N/A</v>
          </cell>
          <cell r="AH183">
            <v>0</v>
          </cell>
          <cell r="AI183" t="e">
            <v>#N/A</v>
          </cell>
          <cell r="AJ183">
            <v>0</v>
          </cell>
        </row>
        <row r="184">
          <cell r="F184">
            <v>49072</v>
          </cell>
          <cell r="G184" t="str">
            <v>C P SINGH</v>
          </cell>
          <cell r="H184" t="str">
            <v>CP</v>
          </cell>
          <cell r="I184" t="str">
            <v>MORADABAD</v>
          </cell>
          <cell r="J184" t="str">
            <v>B</v>
          </cell>
          <cell r="K184" t="str">
            <v>AZ</v>
          </cell>
          <cell r="L184">
            <v>90</v>
          </cell>
          <cell r="M184">
            <v>107275</v>
          </cell>
          <cell r="N184" t="str">
            <v>Approved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</row>
        <row r="185">
          <cell r="F185">
            <v>49073</v>
          </cell>
          <cell r="G185" t="str">
            <v>MUKESH  RAIZADA</v>
          </cell>
          <cell r="H185" t="str">
            <v>CP</v>
          </cell>
          <cell r="I185" t="str">
            <v>MORADABAD</v>
          </cell>
          <cell r="J185" t="str">
            <v>A</v>
          </cell>
          <cell r="K185" t="str">
            <v>AL</v>
          </cell>
          <cell r="L185">
            <v>50</v>
          </cell>
          <cell r="M185">
            <v>107275</v>
          </cell>
          <cell r="N185" t="str">
            <v>Approved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3000</v>
          </cell>
          <cell r="AB185">
            <v>3000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</row>
        <row r="186">
          <cell r="F186">
            <v>297460</v>
          </cell>
          <cell r="G186" t="str">
            <v>ZENUL  ABEDEEN</v>
          </cell>
          <cell r="H186" t="str">
            <v>CP</v>
          </cell>
          <cell r="I186" t="str">
            <v>AMROHA</v>
          </cell>
          <cell r="J186" t="str">
            <v>A</v>
          </cell>
          <cell r="K186" t="str">
            <v>BL</v>
          </cell>
          <cell r="L186">
            <v>35</v>
          </cell>
          <cell r="M186">
            <v>107275</v>
          </cell>
          <cell r="N186" t="str">
            <v>Approved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5000</v>
          </cell>
          <cell r="AB186">
            <v>5000</v>
          </cell>
          <cell r="AC186">
            <v>0</v>
          </cell>
          <cell r="AD186">
            <v>0</v>
          </cell>
          <cell r="AE186">
            <v>6000</v>
          </cell>
          <cell r="AF186">
            <v>6000</v>
          </cell>
          <cell r="AG186">
            <v>0</v>
          </cell>
          <cell r="AH186">
            <v>2000</v>
          </cell>
          <cell r="AI186">
            <v>0</v>
          </cell>
          <cell r="AJ186">
            <v>0</v>
          </cell>
        </row>
        <row r="187">
          <cell r="F187">
            <v>49076</v>
          </cell>
          <cell r="G187" t="str">
            <v>PRADEEP KUMAR  SHUKLA</v>
          </cell>
          <cell r="H187" t="str">
            <v>CP</v>
          </cell>
          <cell r="I187" t="str">
            <v>MORADABAD</v>
          </cell>
          <cell r="J187" t="str">
            <v>B</v>
          </cell>
          <cell r="K187" t="str">
            <v>AL</v>
          </cell>
          <cell r="L187">
            <v>50</v>
          </cell>
          <cell r="M187">
            <v>107275</v>
          </cell>
          <cell r="N187" t="str">
            <v>Approved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1000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4000</v>
          </cell>
          <cell r="AI187">
            <v>1000</v>
          </cell>
          <cell r="AJ187">
            <v>1000</v>
          </cell>
        </row>
        <row r="188">
          <cell r="F188">
            <v>297475</v>
          </cell>
          <cell r="G188" t="str">
            <v>HEENA  ABEDEEN</v>
          </cell>
          <cell r="H188" t="str">
            <v>GP</v>
          </cell>
          <cell r="I188" t="str">
            <v>AMROHA</v>
          </cell>
          <cell r="J188" t="str">
            <v>A</v>
          </cell>
          <cell r="K188" t="str">
            <v>BZ</v>
          </cell>
          <cell r="L188">
            <v>25</v>
          </cell>
          <cell r="M188">
            <v>107275</v>
          </cell>
          <cell r="N188" t="str">
            <v>Approved</v>
          </cell>
          <cell r="O188" t="e">
            <v>#N/A</v>
          </cell>
          <cell r="P188">
            <v>0</v>
          </cell>
          <cell r="Q188" t="e">
            <v>#N/A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 t="e">
            <v>#N/A</v>
          </cell>
          <cell r="AB188">
            <v>0</v>
          </cell>
          <cell r="AC188" t="e">
            <v>#N/A</v>
          </cell>
          <cell r="AD188">
            <v>0</v>
          </cell>
          <cell r="AE188" t="e">
            <v>#N/A</v>
          </cell>
          <cell r="AF188">
            <v>0</v>
          </cell>
          <cell r="AG188" t="e">
            <v>#N/A</v>
          </cell>
          <cell r="AH188">
            <v>0</v>
          </cell>
          <cell r="AI188" t="e">
            <v>#N/A</v>
          </cell>
          <cell r="AJ188">
            <v>0</v>
          </cell>
        </row>
        <row r="189">
          <cell r="F189">
            <v>297466</v>
          </cell>
          <cell r="G189" t="str">
            <v>MOHD MAZHAR ALAM</v>
          </cell>
          <cell r="H189" t="str">
            <v>CP</v>
          </cell>
          <cell r="I189" t="str">
            <v>MORADABAD</v>
          </cell>
          <cell r="J189" t="str">
            <v>B</v>
          </cell>
          <cell r="K189" t="str">
            <v>BZ</v>
          </cell>
          <cell r="L189">
            <v>30</v>
          </cell>
          <cell r="M189">
            <v>107275</v>
          </cell>
          <cell r="N189" t="str">
            <v>Approved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</row>
        <row r="190">
          <cell r="F190">
            <v>136678</v>
          </cell>
          <cell r="G190" t="str">
            <v>SEKHAR  TYAGI</v>
          </cell>
          <cell r="H190" t="str">
            <v>SUR</v>
          </cell>
          <cell r="I190" t="str">
            <v>MORADABAD</v>
          </cell>
          <cell r="J190" t="str">
            <v>A</v>
          </cell>
          <cell r="K190" t="str">
            <v>AZ</v>
          </cell>
          <cell r="L190">
            <v>80</v>
          </cell>
          <cell r="M190">
            <v>107275</v>
          </cell>
          <cell r="N190" t="str">
            <v>Approved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</row>
        <row r="191">
          <cell r="F191">
            <v>136649</v>
          </cell>
          <cell r="G191" t="str">
            <v>SAMIR  JAIN</v>
          </cell>
          <cell r="H191" t="str">
            <v>SUR</v>
          </cell>
          <cell r="I191" t="str">
            <v>MORADABAD</v>
          </cell>
          <cell r="J191" t="str">
            <v>A</v>
          </cell>
          <cell r="K191" t="str">
            <v>AL</v>
          </cell>
          <cell r="L191">
            <v>55</v>
          </cell>
          <cell r="M191">
            <v>107275</v>
          </cell>
          <cell r="N191" t="str">
            <v>Approved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5000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5000</v>
          </cell>
          <cell r="AB191">
            <v>5000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5000</v>
          </cell>
          <cell r="AJ191">
            <v>5000</v>
          </cell>
        </row>
        <row r="192">
          <cell r="F192">
            <v>137150</v>
          </cell>
          <cell r="G192" t="str">
            <v>SHIV K MEHEROTRA</v>
          </cell>
          <cell r="H192" t="str">
            <v>CP</v>
          </cell>
          <cell r="I192" t="str">
            <v>MORADABAD</v>
          </cell>
          <cell r="J192" t="str">
            <v>VIP</v>
          </cell>
          <cell r="K192" t="str">
            <v>AL</v>
          </cell>
          <cell r="L192">
            <v>55</v>
          </cell>
          <cell r="M192">
            <v>107275</v>
          </cell>
          <cell r="N192" t="str">
            <v>Approved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5000</v>
          </cell>
          <cell r="Z192">
            <v>0</v>
          </cell>
          <cell r="AA192">
            <v>1000</v>
          </cell>
          <cell r="AB192">
            <v>1000</v>
          </cell>
          <cell r="AC192">
            <v>0</v>
          </cell>
          <cell r="AD192">
            <v>0</v>
          </cell>
          <cell r="AE192">
            <v>3000</v>
          </cell>
          <cell r="AF192">
            <v>3000</v>
          </cell>
          <cell r="AG192">
            <v>0</v>
          </cell>
          <cell r="AH192">
            <v>1000</v>
          </cell>
          <cell r="AI192">
            <v>5000</v>
          </cell>
          <cell r="AJ192">
            <v>5000</v>
          </cell>
        </row>
        <row r="193">
          <cell r="F193">
            <v>287798</v>
          </cell>
          <cell r="G193" t="str">
            <v>ARAWAT  PUSHKARNA</v>
          </cell>
          <cell r="H193" t="str">
            <v>URO</v>
          </cell>
          <cell r="I193" t="str">
            <v>MORADABAD</v>
          </cell>
          <cell r="J193" t="str">
            <v>A</v>
          </cell>
          <cell r="K193" t="str">
            <v>BZ</v>
          </cell>
          <cell r="L193">
            <v>20</v>
          </cell>
          <cell r="M193">
            <v>107275</v>
          </cell>
          <cell r="N193" t="str">
            <v>Approved</v>
          </cell>
          <cell r="O193" t="e">
            <v>#N/A</v>
          </cell>
          <cell r="P193">
            <v>0</v>
          </cell>
          <cell r="Q193" t="e">
            <v>#N/A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 t="e">
            <v>#N/A</v>
          </cell>
          <cell r="AB193">
            <v>0</v>
          </cell>
          <cell r="AC193" t="e">
            <v>#N/A</v>
          </cell>
          <cell r="AD193">
            <v>0</v>
          </cell>
          <cell r="AE193" t="e">
            <v>#N/A</v>
          </cell>
          <cell r="AF193">
            <v>0</v>
          </cell>
          <cell r="AG193" t="e">
            <v>#N/A</v>
          </cell>
          <cell r="AH193">
            <v>0</v>
          </cell>
          <cell r="AI193" t="e">
            <v>#N/A</v>
          </cell>
          <cell r="AJ193">
            <v>0</v>
          </cell>
        </row>
        <row r="194">
          <cell r="F194">
            <v>27286</v>
          </cell>
          <cell r="G194" t="str">
            <v>HUKUM SINGH GILL</v>
          </cell>
          <cell r="H194" t="str">
            <v>GP</v>
          </cell>
          <cell r="I194" t="str">
            <v>JOYA</v>
          </cell>
          <cell r="J194" t="str">
            <v>A</v>
          </cell>
          <cell r="K194" t="str">
            <v>BZ</v>
          </cell>
          <cell r="L194">
            <v>25</v>
          </cell>
          <cell r="M194">
            <v>107275</v>
          </cell>
          <cell r="N194" t="str">
            <v>Approved</v>
          </cell>
          <cell r="O194" t="e">
            <v>#N/A</v>
          </cell>
          <cell r="P194">
            <v>0</v>
          </cell>
          <cell r="Q194" t="e">
            <v>#N/A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 t="e">
            <v>#N/A</v>
          </cell>
          <cell r="AB194">
            <v>0</v>
          </cell>
          <cell r="AC194" t="e">
            <v>#N/A</v>
          </cell>
          <cell r="AD194">
            <v>0</v>
          </cell>
          <cell r="AE194" t="e">
            <v>#N/A</v>
          </cell>
          <cell r="AF194">
            <v>0</v>
          </cell>
          <cell r="AG194" t="e">
            <v>#N/A</v>
          </cell>
          <cell r="AH194">
            <v>0</v>
          </cell>
          <cell r="AI194" t="e">
            <v>#N/A</v>
          </cell>
          <cell r="AJ194">
            <v>0</v>
          </cell>
        </row>
        <row r="195">
          <cell r="F195">
            <v>76571</v>
          </cell>
          <cell r="G195" t="str">
            <v>S K GUPTA</v>
          </cell>
          <cell r="H195" t="str">
            <v>GP</v>
          </cell>
          <cell r="I195" t="str">
            <v>MORADABAD</v>
          </cell>
          <cell r="J195" t="str">
            <v>A</v>
          </cell>
          <cell r="K195" t="str">
            <v>BZ</v>
          </cell>
          <cell r="L195">
            <v>35</v>
          </cell>
          <cell r="M195">
            <v>107275</v>
          </cell>
          <cell r="N195" t="str">
            <v>Approved</v>
          </cell>
          <cell r="O195" t="e">
            <v>#N/A</v>
          </cell>
          <cell r="P195">
            <v>0</v>
          </cell>
          <cell r="Q195" t="e">
            <v>#N/A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 t="e">
            <v>#N/A</v>
          </cell>
          <cell r="AB195">
            <v>0</v>
          </cell>
          <cell r="AC195" t="e">
            <v>#N/A</v>
          </cell>
          <cell r="AD195">
            <v>0</v>
          </cell>
          <cell r="AE195" t="e">
            <v>#N/A</v>
          </cell>
          <cell r="AF195">
            <v>0</v>
          </cell>
          <cell r="AG195" t="e">
            <v>#N/A</v>
          </cell>
          <cell r="AH195">
            <v>0</v>
          </cell>
          <cell r="AI195" t="e">
            <v>#N/A</v>
          </cell>
          <cell r="AJ195">
            <v>0</v>
          </cell>
        </row>
        <row r="196">
          <cell r="F196">
            <v>98214</v>
          </cell>
          <cell r="G196" t="str">
            <v>SAURABH  JINDAL</v>
          </cell>
          <cell r="H196" t="str">
            <v>GAST</v>
          </cell>
          <cell r="I196" t="str">
            <v>MORADABAD</v>
          </cell>
          <cell r="J196" t="str">
            <v>VIP</v>
          </cell>
          <cell r="K196" t="str">
            <v>AM</v>
          </cell>
          <cell r="L196">
            <v>55</v>
          </cell>
          <cell r="M196">
            <v>107275</v>
          </cell>
          <cell r="N196" t="str">
            <v>Approved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20000</v>
          </cell>
          <cell r="U196">
            <v>20000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40000</v>
          </cell>
          <cell r="AJ196">
            <v>40000</v>
          </cell>
        </row>
        <row r="197">
          <cell r="F197">
            <v>93707</v>
          </cell>
          <cell r="G197" t="str">
            <v>JYOTI  RASTOGI</v>
          </cell>
          <cell r="H197" t="str">
            <v>GYNAE</v>
          </cell>
          <cell r="I197" t="str">
            <v>MORADABAD</v>
          </cell>
          <cell r="J197" t="str">
            <v>B</v>
          </cell>
          <cell r="K197" t="str">
            <v>BZ</v>
          </cell>
          <cell r="L197">
            <v>40</v>
          </cell>
          <cell r="M197">
            <v>107275</v>
          </cell>
          <cell r="N197" t="str">
            <v>Approved</v>
          </cell>
          <cell r="O197" t="e">
            <v>#N/A</v>
          </cell>
          <cell r="P197">
            <v>0</v>
          </cell>
          <cell r="Q197" t="e">
            <v>#N/A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 t="e">
            <v>#N/A</v>
          </cell>
          <cell r="AB197">
            <v>0</v>
          </cell>
          <cell r="AC197" t="e">
            <v>#N/A</v>
          </cell>
          <cell r="AD197">
            <v>0</v>
          </cell>
          <cell r="AE197" t="e">
            <v>#N/A</v>
          </cell>
          <cell r="AF197">
            <v>0</v>
          </cell>
          <cell r="AG197" t="e">
            <v>#N/A</v>
          </cell>
          <cell r="AH197">
            <v>0</v>
          </cell>
          <cell r="AI197" t="e">
            <v>#N/A</v>
          </cell>
          <cell r="AJ197">
            <v>0</v>
          </cell>
        </row>
        <row r="198">
          <cell r="F198">
            <v>40884</v>
          </cell>
          <cell r="G198" t="str">
            <v>AJAY KUMAR  PAISAL</v>
          </cell>
          <cell r="H198" t="str">
            <v>SUR</v>
          </cell>
          <cell r="I198" t="str">
            <v>GAJRAULA</v>
          </cell>
          <cell r="J198" t="str">
            <v>B</v>
          </cell>
          <cell r="K198" t="str">
            <v>BZ</v>
          </cell>
          <cell r="L198">
            <v>35</v>
          </cell>
          <cell r="M198">
            <v>107275</v>
          </cell>
          <cell r="N198" t="str">
            <v>Approved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1000</v>
          </cell>
          <cell r="AI198">
            <v>0</v>
          </cell>
          <cell r="AJ198">
            <v>0</v>
          </cell>
        </row>
        <row r="199">
          <cell r="F199">
            <v>283199</v>
          </cell>
          <cell r="G199" t="str">
            <v>ASAD  HAFEEZ</v>
          </cell>
          <cell r="H199" t="str">
            <v>CP</v>
          </cell>
          <cell r="I199" t="str">
            <v>MORADABAD</v>
          </cell>
          <cell r="J199" t="str">
            <v>VIP</v>
          </cell>
          <cell r="K199" t="str">
            <v>AL</v>
          </cell>
          <cell r="L199">
            <v>45</v>
          </cell>
          <cell r="M199">
            <v>107275</v>
          </cell>
          <cell r="N199" t="str">
            <v>Approved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3000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2000</v>
          </cell>
          <cell r="AI199">
            <v>3000</v>
          </cell>
          <cell r="AJ199">
            <v>3000</v>
          </cell>
        </row>
        <row r="200">
          <cell r="F200">
            <v>49056</v>
          </cell>
          <cell r="G200" t="str">
            <v>BHISHAM S DEOL</v>
          </cell>
          <cell r="H200" t="str">
            <v>CP</v>
          </cell>
          <cell r="I200" t="str">
            <v>AMROHA</v>
          </cell>
          <cell r="J200" t="str">
            <v>A</v>
          </cell>
          <cell r="K200" t="str">
            <v>AL</v>
          </cell>
          <cell r="L200">
            <v>50</v>
          </cell>
          <cell r="M200">
            <v>107275</v>
          </cell>
          <cell r="N200" t="str">
            <v>Approved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5000</v>
          </cell>
          <cell r="V200">
            <v>0</v>
          </cell>
          <cell r="W200">
            <v>0</v>
          </cell>
          <cell r="X200">
            <v>10000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/>
          <cell r="AI200">
            <v>15000</v>
          </cell>
          <cell r="AJ200">
            <v>15000</v>
          </cell>
        </row>
        <row r="201">
          <cell r="F201">
            <v>49062</v>
          </cell>
          <cell r="G201" t="str">
            <v>PANKAJ  GUPTA</v>
          </cell>
          <cell r="H201" t="str">
            <v>CP</v>
          </cell>
          <cell r="I201" t="str">
            <v>MORADABAD</v>
          </cell>
          <cell r="J201" t="str">
            <v>A</v>
          </cell>
          <cell r="K201" t="str">
            <v>AL</v>
          </cell>
          <cell r="L201">
            <v>85</v>
          </cell>
          <cell r="M201">
            <v>107275</v>
          </cell>
          <cell r="N201" t="str">
            <v>Approved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3000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3000</v>
          </cell>
          <cell r="AJ201">
            <v>3000</v>
          </cell>
        </row>
        <row r="202">
          <cell r="F202">
            <v>49063</v>
          </cell>
          <cell r="G202" t="str">
            <v>HARI KISHORE KHANNA</v>
          </cell>
          <cell r="H202" t="str">
            <v>CP</v>
          </cell>
          <cell r="I202" t="str">
            <v>MORADABAD</v>
          </cell>
          <cell r="J202" t="str">
            <v>A</v>
          </cell>
          <cell r="K202" t="str">
            <v>AL</v>
          </cell>
          <cell r="L202">
            <v>55</v>
          </cell>
          <cell r="M202">
            <v>107275</v>
          </cell>
          <cell r="N202" t="str">
            <v>Approved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2500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2500</v>
          </cell>
          <cell r="AJ202">
            <v>2500</v>
          </cell>
        </row>
        <row r="203">
          <cell r="F203">
            <v>49064</v>
          </cell>
          <cell r="G203" t="str">
            <v>NITIN  BATRA</v>
          </cell>
          <cell r="H203" t="str">
            <v>CP</v>
          </cell>
          <cell r="I203" t="str">
            <v>MORADABAD</v>
          </cell>
          <cell r="J203" t="str">
            <v>VIP</v>
          </cell>
          <cell r="K203" t="str">
            <v>AL</v>
          </cell>
          <cell r="L203">
            <v>60</v>
          </cell>
          <cell r="M203">
            <v>107275</v>
          </cell>
          <cell r="N203" t="str">
            <v>Approved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5000</v>
          </cell>
          <cell r="V203">
            <v>0</v>
          </cell>
          <cell r="W203">
            <v>5000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3000</v>
          </cell>
          <cell r="AE203">
            <v>0</v>
          </cell>
          <cell r="AF203">
            <v>0</v>
          </cell>
          <cell r="AG203">
            <v>0</v>
          </cell>
          <cell r="AH203">
            <v>1000</v>
          </cell>
          <cell r="AI203">
            <v>10000</v>
          </cell>
          <cell r="AJ203">
            <v>10000</v>
          </cell>
        </row>
        <row r="204">
          <cell r="F204">
            <v>15651</v>
          </cell>
          <cell r="G204" t="str">
            <v>BHARAT  VEER</v>
          </cell>
          <cell r="H204" t="str">
            <v>CP</v>
          </cell>
          <cell r="I204" t="str">
            <v>HASANPUR</v>
          </cell>
          <cell r="J204" t="str">
            <v>A</v>
          </cell>
          <cell r="K204" t="str">
            <v>AL</v>
          </cell>
          <cell r="L204">
            <v>75</v>
          </cell>
          <cell r="M204">
            <v>107275</v>
          </cell>
          <cell r="N204" t="str">
            <v>Approved</v>
          </cell>
          <cell r="O204" t="e">
            <v>#N/A</v>
          </cell>
          <cell r="P204">
            <v>0</v>
          </cell>
          <cell r="Q204" t="e">
            <v>#N/A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 t="e">
            <v>#N/A</v>
          </cell>
          <cell r="AB204">
            <v>0</v>
          </cell>
          <cell r="AC204" t="e">
            <v>#N/A</v>
          </cell>
          <cell r="AD204">
            <v>0</v>
          </cell>
          <cell r="AE204" t="e">
            <v>#N/A</v>
          </cell>
          <cell r="AF204">
            <v>0</v>
          </cell>
          <cell r="AG204" t="e">
            <v>#N/A</v>
          </cell>
          <cell r="AH204">
            <v>2000</v>
          </cell>
          <cell r="AI204" t="e">
            <v>#N/A</v>
          </cell>
          <cell r="AJ204">
            <v>0</v>
          </cell>
        </row>
        <row r="205">
          <cell r="F205">
            <v>15650</v>
          </cell>
          <cell r="G205" t="str">
            <v>ABDUL  REHMAN</v>
          </cell>
          <cell r="H205" t="str">
            <v>GP</v>
          </cell>
          <cell r="I205" t="str">
            <v>HASANPUR</v>
          </cell>
          <cell r="J205" t="str">
            <v>A</v>
          </cell>
          <cell r="K205" t="str">
            <v>BZ</v>
          </cell>
          <cell r="L205">
            <v>40</v>
          </cell>
          <cell r="M205">
            <v>107275</v>
          </cell>
          <cell r="N205" t="str">
            <v>Approved</v>
          </cell>
          <cell r="O205" t="e">
            <v>#N/A</v>
          </cell>
          <cell r="P205">
            <v>0</v>
          </cell>
          <cell r="Q205" t="e">
            <v>#N/A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 t="e">
            <v>#N/A</v>
          </cell>
          <cell r="AB205">
            <v>0</v>
          </cell>
          <cell r="AC205" t="e">
            <v>#N/A</v>
          </cell>
          <cell r="AD205">
            <v>0</v>
          </cell>
          <cell r="AE205" t="e">
            <v>#N/A</v>
          </cell>
          <cell r="AF205">
            <v>0</v>
          </cell>
          <cell r="AG205" t="e">
            <v>#N/A</v>
          </cell>
          <cell r="AH205">
            <v>0</v>
          </cell>
          <cell r="AI205" t="e">
            <v>#N/A</v>
          </cell>
          <cell r="AJ205">
            <v>0</v>
          </cell>
        </row>
        <row r="206">
          <cell r="F206">
            <v>15652</v>
          </cell>
          <cell r="G206" t="str">
            <v>RASHID  ALI</v>
          </cell>
          <cell r="H206" t="str">
            <v>CP</v>
          </cell>
          <cell r="I206" t="str">
            <v>HASANPUR</v>
          </cell>
          <cell r="J206" t="str">
            <v>A</v>
          </cell>
          <cell r="K206" t="str">
            <v>AZ</v>
          </cell>
          <cell r="L206">
            <v>70</v>
          </cell>
          <cell r="M206">
            <v>107275</v>
          </cell>
          <cell r="N206" t="str">
            <v>Approved</v>
          </cell>
          <cell r="O206" t="e">
            <v>#N/A</v>
          </cell>
          <cell r="P206">
            <v>0</v>
          </cell>
          <cell r="Q206" t="e">
            <v>#N/A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 t="e">
            <v>#N/A</v>
          </cell>
          <cell r="AB206">
            <v>0</v>
          </cell>
          <cell r="AC206" t="e">
            <v>#N/A</v>
          </cell>
          <cell r="AD206">
            <v>0</v>
          </cell>
          <cell r="AE206" t="e">
            <v>#N/A</v>
          </cell>
          <cell r="AF206">
            <v>0</v>
          </cell>
          <cell r="AG206" t="e">
            <v>#N/A</v>
          </cell>
          <cell r="AH206">
            <v>0</v>
          </cell>
          <cell r="AI206" t="e">
            <v>#N/A</v>
          </cell>
          <cell r="AJ206">
            <v>0</v>
          </cell>
        </row>
        <row r="207">
          <cell r="F207">
            <v>15653</v>
          </cell>
          <cell r="G207" t="str">
            <v>TEER SIROHI SINGH</v>
          </cell>
          <cell r="H207" t="str">
            <v>GP</v>
          </cell>
          <cell r="I207" t="str">
            <v>HASANPUR</v>
          </cell>
          <cell r="J207" t="str">
            <v>A</v>
          </cell>
          <cell r="K207" t="str">
            <v>AZ</v>
          </cell>
          <cell r="L207">
            <v>70</v>
          </cell>
          <cell r="M207">
            <v>107275</v>
          </cell>
          <cell r="N207" t="str">
            <v>Approved</v>
          </cell>
          <cell r="O207" t="e">
            <v>#N/A</v>
          </cell>
          <cell r="P207">
            <v>0</v>
          </cell>
          <cell r="Q207" t="e">
            <v>#N/A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 t="e">
            <v>#N/A</v>
          </cell>
          <cell r="AB207">
            <v>0</v>
          </cell>
          <cell r="AC207" t="e">
            <v>#N/A</v>
          </cell>
          <cell r="AD207">
            <v>0</v>
          </cell>
          <cell r="AE207" t="e">
            <v>#N/A</v>
          </cell>
          <cell r="AF207">
            <v>0</v>
          </cell>
          <cell r="AG207" t="e">
            <v>#N/A</v>
          </cell>
          <cell r="AH207">
            <v>0</v>
          </cell>
          <cell r="AI207" t="e">
            <v>#N/A</v>
          </cell>
          <cell r="AJ207">
            <v>0</v>
          </cell>
        </row>
        <row r="208">
          <cell r="F208">
            <v>346433</v>
          </cell>
          <cell r="G208" t="str">
            <v>ANKUR  SINGH</v>
          </cell>
          <cell r="H208" t="str">
            <v>SUR</v>
          </cell>
          <cell r="I208" t="str">
            <v>MORADABAD</v>
          </cell>
          <cell r="J208" t="str">
            <v>VIP</v>
          </cell>
          <cell r="K208" t="str">
            <v>BL</v>
          </cell>
          <cell r="L208">
            <v>35</v>
          </cell>
          <cell r="M208">
            <v>107275</v>
          </cell>
          <cell r="N208" t="str">
            <v>Approved</v>
          </cell>
          <cell r="O208" t="e">
            <v>#N/A</v>
          </cell>
          <cell r="P208">
            <v>0</v>
          </cell>
          <cell r="Q208" t="e">
            <v>#N/A</v>
          </cell>
          <cell r="R208">
            <v>0</v>
          </cell>
          <cell r="S208">
            <v>0</v>
          </cell>
          <cell r="T208">
            <v>1000</v>
          </cell>
          <cell r="U208">
            <v>0</v>
          </cell>
          <cell r="V208">
            <v>0</v>
          </cell>
          <cell r="W208">
            <v>0</v>
          </cell>
          <cell r="X208">
            <v>1000</v>
          </cell>
          <cell r="Y208">
            <v>0</v>
          </cell>
          <cell r="Z208">
            <v>0</v>
          </cell>
          <cell r="AA208" t="e">
            <v>#N/A</v>
          </cell>
          <cell r="AB208">
            <v>0</v>
          </cell>
          <cell r="AC208" t="e">
            <v>#N/A</v>
          </cell>
          <cell r="AD208">
            <v>0</v>
          </cell>
          <cell r="AE208" t="e">
            <v>#N/A</v>
          </cell>
          <cell r="AF208">
            <v>0</v>
          </cell>
          <cell r="AG208" t="e">
            <v>#N/A</v>
          </cell>
          <cell r="AH208">
            <v>0</v>
          </cell>
          <cell r="AI208" t="e">
            <v>#N/A</v>
          </cell>
          <cell r="AJ208">
            <v>2000</v>
          </cell>
        </row>
        <row r="209">
          <cell r="F209">
            <v>15654</v>
          </cell>
          <cell r="G209" t="str">
            <v>SANJEEV  GUPTA</v>
          </cell>
          <cell r="H209" t="str">
            <v>GP</v>
          </cell>
          <cell r="I209" t="str">
            <v>HASANPUR</v>
          </cell>
          <cell r="J209" t="str">
            <v>A</v>
          </cell>
          <cell r="K209" t="str">
            <v>AZ</v>
          </cell>
          <cell r="L209">
            <v>120</v>
          </cell>
          <cell r="M209">
            <v>107275</v>
          </cell>
          <cell r="N209" t="str">
            <v>Approved</v>
          </cell>
          <cell r="O209" t="e">
            <v>#N/A</v>
          </cell>
          <cell r="P209">
            <v>0</v>
          </cell>
          <cell r="Q209" t="e">
            <v>#N/A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 t="e">
            <v>#N/A</v>
          </cell>
          <cell r="AB209">
            <v>0</v>
          </cell>
          <cell r="AC209" t="e">
            <v>#N/A</v>
          </cell>
          <cell r="AD209">
            <v>0</v>
          </cell>
          <cell r="AE209" t="e">
            <v>#N/A</v>
          </cell>
          <cell r="AF209">
            <v>0</v>
          </cell>
          <cell r="AG209" t="e">
            <v>#N/A</v>
          </cell>
          <cell r="AH209">
            <v>0</v>
          </cell>
          <cell r="AI209" t="e">
            <v>#N/A</v>
          </cell>
          <cell r="AJ209">
            <v>0</v>
          </cell>
        </row>
        <row r="210">
          <cell r="F210">
            <v>15656</v>
          </cell>
          <cell r="G210" t="str">
            <v>KAMAL  UDDIN</v>
          </cell>
          <cell r="H210" t="str">
            <v>GP</v>
          </cell>
          <cell r="I210" t="str">
            <v>HASANPUR</v>
          </cell>
          <cell r="J210" t="str">
            <v>A</v>
          </cell>
          <cell r="K210" t="str">
            <v>AZ</v>
          </cell>
          <cell r="L210">
            <v>55</v>
          </cell>
          <cell r="M210">
            <v>107275</v>
          </cell>
          <cell r="N210" t="str">
            <v>Approved</v>
          </cell>
          <cell r="O210" t="e">
            <v>#N/A</v>
          </cell>
          <cell r="P210">
            <v>0</v>
          </cell>
          <cell r="Q210" t="e">
            <v>#N/A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 t="e">
            <v>#N/A</v>
          </cell>
          <cell r="AB210">
            <v>0</v>
          </cell>
          <cell r="AC210" t="e">
            <v>#N/A</v>
          </cell>
          <cell r="AD210">
            <v>0</v>
          </cell>
          <cell r="AE210" t="e">
            <v>#N/A</v>
          </cell>
          <cell r="AF210">
            <v>1000</v>
          </cell>
          <cell r="AG210" t="e">
            <v>#N/A</v>
          </cell>
          <cell r="AH210">
            <v>0</v>
          </cell>
          <cell r="AI210" t="e">
            <v>#N/A</v>
          </cell>
          <cell r="AJ210">
            <v>0</v>
          </cell>
        </row>
        <row r="211">
          <cell r="F211">
            <v>347948</v>
          </cell>
          <cell r="G211" t="str">
            <v>PRANJAL  MISHRA</v>
          </cell>
          <cell r="H211" t="str">
            <v>CP</v>
          </cell>
          <cell r="I211" t="str">
            <v>AMROHA</v>
          </cell>
          <cell r="J211" t="str">
            <v>A</v>
          </cell>
          <cell r="K211" t="str">
            <v>CZ</v>
          </cell>
          <cell r="L211">
            <v>15</v>
          </cell>
          <cell r="M211">
            <v>107275</v>
          </cell>
          <cell r="N211" t="str">
            <v>Approved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</row>
        <row r="212">
          <cell r="F212">
            <v>15664</v>
          </cell>
          <cell r="G212" t="str">
            <v>JAVED ALAM CHAUDHARY</v>
          </cell>
          <cell r="H212" t="str">
            <v>GP</v>
          </cell>
          <cell r="I212" t="str">
            <v>HASANPUR</v>
          </cell>
          <cell r="J212" t="str">
            <v>B</v>
          </cell>
          <cell r="K212" t="str">
            <v>AZ</v>
          </cell>
          <cell r="L212">
            <v>75</v>
          </cell>
          <cell r="M212">
            <v>107275</v>
          </cell>
          <cell r="N212" t="str">
            <v>Approved</v>
          </cell>
          <cell r="O212" t="e">
            <v>#N/A</v>
          </cell>
          <cell r="P212">
            <v>0</v>
          </cell>
          <cell r="Q212" t="e">
            <v>#N/A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 t="e">
            <v>#N/A</v>
          </cell>
          <cell r="AB212">
            <v>0</v>
          </cell>
          <cell r="AC212" t="e">
            <v>#N/A</v>
          </cell>
          <cell r="AD212">
            <v>0</v>
          </cell>
          <cell r="AE212" t="e">
            <v>#N/A</v>
          </cell>
          <cell r="AF212">
            <v>0</v>
          </cell>
          <cell r="AG212" t="e">
            <v>#N/A</v>
          </cell>
          <cell r="AH212">
            <v>0</v>
          </cell>
          <cell r="AI212" t="e">
            <v>#N/A</v>
          </cell>
          <cell r="AJ212">
            <v>0</v>
          </cell>
        </row>
        <row r="213">
          <cell r="F213">
            <v>366345</v>
          </cell>
          <cell r="G213" t="str">
            <v>DEEPANKAR  SHIVAM</v>
          </cell>
          <cell r="H213" t="str">
            <v>CP</v>
          </cell>
          <cell r="I213" t="str">
            <v>MORADABAD</v>
          </cell>
          <cell r="J213" t="str">
            <v>VIP</v>
          </cell>
          <cell r="K213" t="str">
            <v>CZ</v>
          </cell>
          <cell r="L213">
            <v>15</v>
          </cell>
          <cell r="M213">
            <v>107275</v>
          </cell>
          <cell r="N213" t="str">
            <v>Approved</v>
          </cell>
          <cell r="O213" t="e">
            <v>#N/A</v>
          </cell>
          <cell r="P213">
            <v>0</v>
          </cell>
          <cell r="Q213" t="e">
            <v>#N/A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 t="e">
            <v>#N/A</v>
          </cell>
          <cell r="AB213">
            <v>0</v>
          </cell>
          <cell r="AC213" t="e">
            <v>#N/A</v>
          </cell>
          <cell r="AD213">
            <v>0</v>
          </cell>
          <cell r="AE213" t="e">
            <v>#N/A</v>
          </cell>
          <cell r="AF213">
            <v>0</v>
          </cell>
          <cell r="AG213" t="e">
            <v>#N/A</v>
          </cell>
          <cell r="AH213">
            <v>0</v>
          </cell>
          <cell r="AI213" t="e">
            <v>#N/A</v>
          </cell>
          <cell r="AJ213">
            <v>0</v>
          </cell>
        </row>
        <row r="214">
          <cell r="F214">
            <v>15674</v>
          </cell>
          <cell r="G214" t="str">
            <v>R S MISHRA</v>
          </cell>
          <cell r="H214" t="str">
            <v>GP</v>
          </cell>
          <cell r="I214" t="str">
            <v>AMROHA</v>
          </cell>
          <cell r="J214" t="str">
            <v>A</v>
          </cell>
          <cell r="K214" t="str">
            <v>AZ</v>
          </cell>
          <cell r="L214">
            <v>50</v>
          </cell>
          <cell r="M214">
            <v>107275</v>
          </cell>
          <cell r="N214" t="str">
            <v>Approved</v>
          </cell>
          <cell r="O214" t="e">
            <v>#N/A</v>
          </cell>
          <cell r="P214">
            <v>0</v>
          </cell>
          <cell r="Q214" t="e">
            <v>#N/A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 t="e">
            <v>#N/A</v>
          </cell>
          <cell r="AB214">
            <v>0</v>
          </cell>
          <cell r="AC214" t="e">
            <v>#N/A</v>
          </cell>
          <cell r="AD214">
            <v>0</v>
          </cell>
          <cell r="AE214" t="e">
            <v>#N/A</v>
          </cell>
          <cell r="AF214">
            <v>0</v>
          </cell>
          <cell r="AG214" t="e">
            <v>#N/A</v>
          </cell>
          <cell r="AH214">
            <v>0</v>
          </cell>
          <cell r="AI214" t="e">
            <v>#N/A</v>
          </cell>
          <cell r="AJ214">
            <v>0</v>
          </cell>
        </row>
        <row r="215">
          <cell r="F215">
            <v>209522</v>
          </cell>
          <cell r="G215" t="str">
            <v>VIJAY   KUMAR</v>
          </cell>
          <cell r="H215" t="str">
            <v>CARD</v>
          </cell>
          <cell r="I215" t="str">
            <v>MORADABAD</v>
          </cell>
          <cell r="J215" t="str">
            <v>B</v>
          </cell>
          <cell r="K215" t="str">
            <v>BZ</v>
          </cell>
          <cell r="L215">
            <v>40</v>
          </cell>
          <cell r="M215">
            <v>107275</v>
          </cell>
          <cell r="N215" t="str">
            <v>Approved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1000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1000</v>
          </cell>
          <cell r="AJ215">
            <v>1000</v>
          </cell>
        </row>
        <row r="216">
          <cell r="F216">
            <v>15676</v>
          </cell>
          <cell r="G216" t="str">
            <v>BABAR MANSOOR SIDDIQUI</v>
          </cell>
          <cell r="H216" t="str">
            <v>ENT</v>
          </cell>
          <cell r="I216" t="str">
            <v>AMROHA</v>
          </cell>
          <cell r="J216" t="str">
            <v>A</v>
          </cell>
          <cell r="K216" t="str">
            <v>CZ</v>
          </cell>
          <cell r="L216">
            <v>15</v>
          </cell>
          <cell r="M216">
            <v>107275</v>
          </cell>
          <cell r="N216" t="str">
            <v>Approved</v>
          </cell>
          <cell r="O216" t="e">
            <v>#N/A</v>
          </cell>
          <cell r="P216">
            <v>0</v>
          </cell>
          <cell r="Q216" t="e">
            <v>#N/A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 t="e">
            <v>#N/A</v>
          </cell>
          <cell r="AB216">
            <v>0</v>
          </cell>
          <cell r="AC216" t="e">
            <v>#N/A</v>
          </cell>
          <cell r="AD216">
            <v>0</v>
          </cell>
          <cell r="AE216" t="e">
            <v>#N/A</v>
          </cell>
          <cell r="AF216">
            <v>0</v>
          </cell>
          <cell r="AG216" t="e">
            <v>#N/A</v>
          </cell>
          <cell r="AH216">
            <v>0</v>
          </cell>
          <cell r="AI216" t="e">
            <v>#N/A</v>
          </cell>
          <cell r="AJ216">
            <v>0</v>
          </cell>
        </row>
        <row r="217">
          <cell r="F217">
            <v>15678</v>
          </cell>
          <cell r="G217" t="str">
            <v>U C RASTOGI</v>
          </cell>
          <cell r="H217" t="str">
            <v>GP</v>
          </cell>
          <cell r="I217" t="str">
            <v>MORADABAD</v>
          </cell>
          <cell r="J217" t="str">
            <v>A</v>
          </cell>
          <cell r="K217" t="str">
            <v>AL</v>
          </cell>
          <cell r="L217">
            <v>60</v>
          </cell>
          <cell r="M217">
            <v>107275</v>
          </cell>
          <cell r="N217" t="str">
            <v>Approved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2000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2000</v>
          </cell>
          <cell r="AJ217">
            <v>2000</v>
          </cell>
        </row>
        <row r="218">
          <cell r="F218">
            <v>15684</v>
          </cell>
          <cell r="G218" t="str">
            <v>KHURSHEED AHMED SIDDIQUE</v>
          </cell>
          <cell r="H218" t="str">
            <v>GP</v>
          </cell>
          <cell r="I218" t="str">
            <v>AMROHA</v>
          </cell>
          <cell r="J218" t="str">
            <v>B</v>
          </cell>
          <cell r="K218" t="str">
            <v>AZ</v>
          </cell>
          <cell r="L218">
            <v>50</v>
          </cell>
          <cell r="M218">
            <v>107275</v>
          </cell>
          <cell r="N218" t="str">
            <v>Approved</v>
          </cell>
          <cell r="O218" t="e">
            <v>#N/A</v>
          </cell>
          <cell r="P218">
            <v>0</v>
          </cell>
          <cell r="Q218" t="e">
            <v>#N/A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 t="e">
            <v>#N/A</v>
          </cell>
          <cell r="AB218">
            <v>0</v>
          </cell>
          <cell r="AC218" t="e">
            <v>#N/A</v>
          </cell>
          <cell r="AD218">
            <v>0</v>
          </cell>
          <cell r="AE218" t="e">
            <v>#N/A</v>
          </cell>
          <cell r="AF218">
            <v>0</v>
          </cell>
          <cell r="AG218" t="e">
            <v>#N/A</v>
          </cell>
          <cell r="AH218">
            <v>0</v>
          </cell>
          <cell r="AI218" t="e">
            <v>#N/A</v>
          </cell>
          <cell r="AJ218">
            <v>0</v>
          </cell>
        </row>
        <row r="219">
          <cell r="F219">
            <v>15685</v>
          </cell>
          <cell r="G219" t="str">
            <v>TANVEER  ASIF</v>
          </cell>
          <cell r="H219" t="str">
            <v>CP</v>
          </cell>
          <cell r="I219" t="str">
            <v>JOYA</v>
          </cell>
          <cell r="J219" t="str">
            <v>A</v>
          </cell>
          <cell r="K219" t="str">
            <v>AZ</v>
          </cell>
          <cell r="L219">
            <v>50</v>
          </cell>
          <cell r="M219">
            <v>107275</v>
          </cell>
          <cell r="N219" t="str">
            <v>Approved</v>
          </cell>
          <cell r="O219" t="e">
            <v>#N/A</v>
          </cell>
          <cell r="P219">
            <v>0</v>
          </cell>
          <cell r="Q219" t="e">
            <v>#N/A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 t="e">
            <v>#N/A</v>
          </cell>
          <cell r="AB219">
            <v>0</v>
          </cell>
          <cell r="AC219" t="e">
            <v>#N/A</v>
          </cell>
          <cell r="AD219">
            <v>0</v>
          </cell>
          <cell r="AE219" t="e">
            <v>#N/A</v>
          </cell>
          <cell r="AF219">
            <v>0</v>
          </cell>
          <cell r="AG219" t="e">
            <v>#N/A</v>
          </cell>
          <cell r="AH219">
            <v>0</v>
          </cell>
          <cell r="AI219" t="e">
            <v>#N/A</v>
          </cell>
          <cell r="AJ219">
            <v>0</v>
          </cell>
        </row>
        <row r="220">
          <cell r="F220">
            <v>322980</v>
          </cell>
          <cell r="G220" t="str">
            <v>VIKAS  VERMA</v>
          </cell>
          <cell r="H220" t="str">
            <v>URO</v>
          </cell>
          <cell r="I220" t="str">
            <v>MORADABAD</v>
          </cell>
          <cell r="J220" t="str">
            <v>A</v>
          </cell>
          <cell r="K220" t="str">
            <v>BZ</v>
          </cell>
          <cell r="L220">
            <v>35</v>
          </cell>
          <cell r="M220">
            <v>107275</v>
          </cell>
          <cell r="N220" t="str">
            <v>Approved</v>
          </cell>
          <cell r="O220" t="e">
            <v>#N/A</v>
          </cell>
          <cell r="P220">
            <v>0</v>
          </cell>
          <cell r="Q220" t="e">
            <v>#N/A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 t="e">
            <v>#N/A</v>
          </cell>
          <cell r="AB220">
            <v>0</v>
          </cell>
          <cell r="AC220" t="e">
            <v>#N/A</v>
          </cell>
          <cell r="AD220">
            <v>0</v>
          </cell>
          <cell r="AE220" t="e">
            <v>#N/A</v>
          </cell>
          <cell r="AF220">
            <v>0</v>
          </cell>
          <cell r="AG220" t="e">
            <v>#N/A</v>
          </cell>
          <cell r="AH220">
            <v>0</v>
          </cell>
          <cell r="AI220" t="e">
            <v>#N/A</v>
          </cell>
          <cell r="AJ220">
            <v>0</v>
          </cell>
        </row>
        <row r="221">
          <cell r="F221">
            <v>322994</v>
          </cell>
          <cell r="G221" t="str">
            <v>DEEPAK  SHARMA</v>
          </cell>
          <cell r="H221" t="str">
            <v>PULM</v>
          </cell>
          <cell r="I221" t="str">
            <v>MORADABAD</v>
          </cell>
          <cell r="J221" t="str">
            <v>B</v>
          </cell>
          <cell r="K221" t="str">
            <v>BZ</v>
          </cell>
          <cell r="L221">
            <v>40</v>
          </cell>
          <cell r="M221">
            <v>107275</v>
          </cell>
          <cell r="N221" t="str">
            <v>Approved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1000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1000</v>
          </cell>
          <cell r="AJ221">
            <v>1000</v>
          </cell>
        </row>
        <row r="222">
          <cell r="F222">
            <v>231914</v>
          </cell>
          <cell r="G222" t="str">
            <v>GAURAV  JINDAL</v>
          </cell>
          <cell r="H222" t="str">
            <v>ORTHO</v>
          </cell>
          <cell r="I222" t="str">
            <v>MORADABAD</v>
          </cell>
          <cell r="J222" t="str">
            <v>A</v>
          </cell>
          <cell r="K222" t="str">
            <v>AZ</v>
          </cell>
          <cell r="L222">
            <v>50</v>
          </cell>
          <cell r="M222">
            <v>107275</v>
          </cell>
          <cell r="N222" t="str">
            <v>Approved</v>
          </cell>
          <cell r="O222" t="e">
            <v>#N/A</v>
          </cell>
          <cell r="P222">
            <v>0</v>
          </cell>
          <cell r="Q222" t="e">
            <v>#N/A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 t="e">
            <v>#N/A</v>
          </cell>
          <cell r="AB222">
            <v>0</v>
          </cell>
          <cell r="AC222" t="e">
            <v>#N/A</v>
          </cell>
          <cell r="AD222">
            <v>0</v>
          </cell>
          <cell r="AE222" t="e">
            <v>#N/A</v>
          </cell>
          <cell r="AF222">
            <v>0</v>
          </cell>
          <cell r="AG222" t="e">
            <v>#N/A</v>
          </cell>
          <cell r="AH222">
            <v>0</v>
          </cell>
          <cell r="AI222" t="e">
            <v>#N/A</v>
          </cell>
          <cell r="AJ222">
            <v>0</v>
          </cell>
        </row>
        <row r="223">
          <cell r="F223">
            <v>382619</v>
          </cell>
          <cell r="G223" t="str">
            <v>MOHIT  SHARMA</v>
          </cell>
          <cell r="H223" t="str">
            <v>CP</v>
          </cell>
          <cell r="I223" t="str">
            <v>MORADABAD</v>
          </cell>
          <cell r="J223" t="str">
            <v>A</v>
          </cell>
          <cell r="K223" t="str">
            <v>CZ</v>
          </cell>
          <cell r="L223">
            <v>10</v>
          </cell>
          <cell r="M223">
            <v>107275</v>
          </cell>
          <cell r="N223" t="str">
            <v>Approved</v>
          </cell>
          <cell r="O223" t="e">
            <v>#N/A</v>
          </cell>
          <cell r="P223">
            <v>0</v>
          </cell>
          <cell r="Q223" t="e">
            <v>#N/A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 t="e">
            <v>#N/A</v>
          </cell>
          <cell r="AB223">
            <v>0</v>
          </cell>
          <cell r="AC223" t="e">
            <v>#N/A</v>
          </cell>
          <cell r="AD223">
            <v>0</v>
          </cell>
          <cell r="AE223" t="e">
            <v>#N/A</v>
          </cell>
          <cell r="AF223">
            <v>0</v>
          </cell>
          <cell r="AG223" t="e">
            <v>#N/A</v>
          </cell>
          <cell r="AH223">
            <v>0</v>
          </cell>
          <cell r="AI223" t="e">
            <v>#N/A</v>
          </cell>
          <cell r="AJ223">
            <v>0</v>
          </cell>
        </row>
        <row r="224">
          <cell r="F224">
            <v>382626</v>
          </cell>
          <cell r="G224" t="str">
            <v>PRABHAT  CHAUDHARY</v>
          </cell>
          <cell r="H224" t="str">
            <v>CP</v>
          </cell>
          <cell r="I224" t="str">
            <v>MORADABAD</v>
          </cell>
          <cell r="J224" t="str">
            <v>B</v>
          </cell>
          <cell r="K224" t="str">
            <v>BZ</v>
          </cell>
          <cell r="L224">
            <v>25</v>
          </cell>
          <cell r="M224">
            <v>107275</v>
          </cell>
          <cell r="N224" t="str">
            <v>Approved</v>
          </cell>
          <cell r="O224" t="e">
            <v>#N/A</v>
          </cell>
          <cell r="P224">
            <v>0</v>
          </cell>
          <cell r="Q224" t="e">
            <v>#N/A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 t="e">
            <v>#N/A</v>
          </cell>
          <cell r="AB224">
            <v>0</v>
          </cell>
          <cell r="AC224" t="e">
            <v>#N/A</v>
          </cell>
          <cell r="AD224">
            <v>0</v>
          </cell>
          <cell r="AE224" t="e">
            <v>#N/A</v>
          </cell>
          <cell r="AF224">
            <v>0</v>
          </cell>
          <cell r="AG224" t="e">
            <v>#N/A</v>
          </cell>
          <cell r="AH224">
            <v>0</v>
          </cell>
          <cell r="AI224" t="e">
            <v>#N/A</v>
          </cell>
          <cell r="AJ224">
            <v>0</v>
          </cell>
        </row>
        <row r="225">
          <cell r="F225">
            <v>382615</v>
          </cell>
          <cell r="G225" t="str">
            <v>RAHUL  AGARWAL</v>
          </cell>
          <cell r="H225" t="str">
            <v>CP</v>
          </cell>
          <cell r="I225" t="str">
            <v>AMROHA</v>
          </cell>
          <cell r="J225" t="str">
            <v>A</v>
          </cell>
          <cell r="K225" t="str">
            <v>BZ</v>
          </cell>
          <cell r="L225">
            <v>30</v>
          </cell>
          <cell r="M225">
            <v>107275</v>
          </cell>
          <cell r="N225" t="str">
            <v>Approved</v>
          </cell>
          <cell r="O225" t="e">
            <v>#N/A</v>
          </cell>
          <cell r="P225">
            <v>0</v>
          </cell>
          <cell r="Q225" t="e">
            <v>#N/A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 t="e">
            <v>#N/A</v>
          </cell>
          <cell r="AB225">
            <v>0</v>
          </cell>
          <cell r="AC225" t="e">
            <v>#N/A</v>
          </cell>
          <cell r="AD225">
            <v>0</v>
          </cell>
          <cell r="AE225" t="e">
            <v>#N/A</v>
          </cell>
          <cell r="AF225">
            <v>0</v>
          </cell>
          <cell r="AG225" t="e">
            <v>#N/A</v>
          </cell>
          <cell r="AH225">
            <v>0</v>
          </cell>
          <cell r="AI225" t="e">
            <v>#N/A</v>
          </cell>
          <cell r="AJ225">
            <v>0</v>
          </cell>
        </row>
        <row r="226">
          <cell r="F226">
            <v>181591</v>
          </cell>
          <cell r="G226" t="str">
            <v>MANEESHA  JAIN</v>
          </cell>
          <cell r="H226" t="str">
            <v>GYNAE</v>
          </cell>
          <cell r="I226" t="str">
            <v>MORADABAD</v>
          </cell>
          <cell r="J226" t="str">
            <v>B</v>
          </cell>
          <cell r="K226"/>
          <cell r="L226">
            <v>60</v>
          </cell>
          <cell r="M226">
            <v>107275</v>
          </cell>
          <cell r="N226" t="str">
            <v>Approved</v>
          </cell>
          <cell r="O226" t="e">
            <v>#N/A</v>
          </cell>
          <cell r="P226">
            <v>0</v>
          </cell>
          <cell r="Q226" t="e">
            <v>#N/A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 t="e">
            <v>#N/A</v>
          </cell>
          <cell r="AB226">
            <v>0</v>
          </cell>
          <cell r="AC226" t="e">
            <v>#N/A</v>
          </cell>
          <cell r="AD226">
            <v>0</v>
          </cell>
          <cell r="AE226" t="e">
            <v>#N/A</v>
          </cell>
          <cell r="AF226">
            <v>0</v>
          </cell>
          <cell r="AG226" t="e">
            <v>#N/A</v>
          </cell>
          <cell r="AH226">
            <v>0</v>
          </cell>
          <cell r="AI226" t="e">
            <v>#N/A</v>
          </cell>
          <cell r="AJ226">
            <v>0</v>
          </cell>
        </row>
        <row r="227">
          <cell r="F227">
            <v>370973</v>
          </cell>
          <cell r="G227" t="str">
            <v>ATAULLA  RAINI</v>
          </cell>
          <cell r="H227" t="str">
            <v>GP</v>
          </cell>
          <cell r="I227" t="str">
            <v>AMROHA</v>
          </cell>
          <cell r="J227" t="str">
            <v>B</v>
          </cell>
          <cell r="K227" t="str">
            <v>AZ</v>
          </cell>
          <cell r="L227">
            <v>90</v>
          </cell>
          <cell r="M227">
            <v>107275</v>
          </cell>
          <cell r="N227" t="str">
            <v>Approved</v>
          </cell>
          <cell r="O227" t="e">
            <v>#N/A</v>
          </cell>
          <cell r="P227">
            <v>0</v>
          </cell>
          <cell r="Q227" t="e">
            <v>#N/A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 t="e">
            <v>#N/A</v>
          </cell>
          <cell r="AB227">
            <v>0</v>
          </cell>
          <cell r="AC227" t="e">
            <v>#N/A</v>
          </cell>
          <cell r="AD227">
            <v>0</v>
          </cell>
          <cell r="AE227" t="e">
            <v>#N/A</v>
          </cell>
          <cell r="AF227">
            <v>0</v>
          </cell>
          <cell r="AG227" t="e">
            <v>#N/A</v>
          </cell>
          <cell r="AH227">
            <v>0</v>
          </cell>
          <cell r="AI227" t="e">
            <v>#N/A</v>
          </cell>
          <cell r="AJ227">
            <v>0</v>
          </cell>
        </row>
        <row r="228">
          <cell r="F228">
            <v>296413</v>
          </cell>
          <cell r="G228" t="str">
            <v>ABHAY  SINGH</v>
          </cell>
          <cell r="H228" t="str">
            <v>NEUS</v>
          </cell>
          <cell r="I228" t="str">
            <v>MORADABAD</v>
          </cell>
          <cell r="J228" t="str">
            <v>B</v>
          </cell>
          <cell r="K228" t="str">
            <v>BZ</v>
          </cell>
          <cell r="L228">
            <v>30</v>
          </cell>
          <cell r="M228">
            <v>107275</v>
          </cell>
          <cell r="N228" t="str">
            <v>Approved</v>
          </cell>
          <cell r="O228" t="e">
            <v>#N/A</v>
          </cell>
          <cell r="P228">
            <v>0</v>
          </cell>
          <cell r="Q228" t="e">
            <v>#N/A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 t="e">
            <v>#N/A</v>
          </cell>
          <cell r="AB228">
            <v>0</v>
          </cell>
          <cell r="AC228" t="e">
            <v>#N/A</v>
          </cell>
          <cell r="AD228">
            <v>0</v>
          </cell>
          <cell r="AE228" t="e">
            <v>#N/A</v>
          </cell>
          <cell r="AF228">
            <v>0</v>
          </cell>
          <cell r="AG228" t="e">
            <v>#N/A</v>
          </cell>
          <cell r="AH228">
            <v>0</v>
          </cell>
          <cell r="AI228" t="e">
            <v>#N/A</v>
          </cell>
          <cell r="AJ228">
            <v>0</v>
          </cell>
        </row>
        <row r="229">
          <cell r="F229">
            <v>175356</v>
          </cell>
          <cell r="G229" t="str">
            <v>MONEET  AGARWAL</v>
          </cell>
          <cell r="H229" t="str">
            <v>NEUS</v>
          </cell>
          <cell r="I229" t="str">
            <v>MORADABAD</v>
          </cell>
          <cell r="J229" t="str">
            <v>A</v>
          </cell>
          <cell r="K229" t="str">
            <v>BZ</v>
          </cell>
          <cell r="L229">
            <v>35</v>
          </cell>
          <cell r="M229">
            <v>107275</v>
          </cell>
          <cell r="N229" t="str">
            <v>Approved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</row>
        <row r="230">
          <cell r="F230">
            <v>370947</v>
          </cell>
          <cell r="G230" t="str">
            <v>AMARPAL  SINGH CHAVHAN</v>
          </cell>
          <cell r="H230" t="str">
            <v>GP</v>
          </cell>
          <cell r="I230" t="str">
            <v>HASANPUR</v>
          </cell>
          <cell r="J230" t="str">
            <v>A</v>
          </cell>
          <cell r="K230" t="str">
            <v>BZ</v>
          </cell>
          <cell r="L230">
            <v>35</v>
          </cell>
          <cell r="M230">
            <v>107275</v>
          </cell>
          <cell r="N230" t="str">
            <v>Approved</v>
          </cell>
          <cell r="O230" t="e">
            <v>#N/A</v>
          </cell>
          <cell r="P230">
            <v>0</v>
          </cell>
          <cell r="Q230" t="e">
            <v>#N/A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 t="e">
            <v>#N/A</v>
          </cell>
          <cell r="AB230">
            <v>0</v>
          </cell>
          <cell r="AC230" t="e">
            <v>#N/A</v>
          </cell>
          <cell r="AD230">
            <v>0</v>
          </cell>
          <cell r="AE230" t="e">
            <v>#N/A</v>
          </cell>
          <cell r="AF230">
            <v>0</v>
          </cell>
          <cell r="AG230" t="e">
            <v>#N/A</v>
          </cell>
          <cell r="AH230">
            <v>0</v>
          </cell>
          <cell r="AI230" t="e">
            <v>#N/A</v>
          </cell>
          <cell r="AJ230">
            <v>0</v>
          </cell>
        </row>
        <row r="231">
          <cell r="F231">
            <v>242224</v>
          </cell>
          <cell r="G231" t="str">
            <v>ANZAR  HUSSAIN</v>
          </cell>
          <cell r="H231" t="str">
            <v>CP</v>
          </cell>
          <cell r="I231" t="str">
            <v>MORADABAD</v>
          </cell>
          <cell r="J231" t="str">
            <v>A</v>
          </cell>
          <cell r="K231" t="str">
            <v>AZ</v>
          </cell>
          <cell r="L231">
            <v>100</v>
          </cell>
          <cell r="M231">
            <v>107275</v>
          </cell>
          <cell r="N231" t="str">
            <v>Approved</v>
          </cell>
          <cell r="O231" t="e">
            <v>#N/A</v>
          </cell>
          <cell r="P231">
            <v>0</v>
          </cell>
          <cell r="Q231" t="e">
            <v>#N/A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 t="e">
            <v>#N/A</v>
          </cell>
          <cell r="AB231">
            <v>0</v>
          </cell>
          <cell r="AC231" t="e">
            <v>#N/A</v>
          </cell>
          <cell r="AD231">
            <v>0</v>
          </cell>
          <cell r="AE231" t="e">
            <v>#N/A</v>
          </cell>
          <cell r="AF231">
            <v>0</v>
          </cell>
          <cell r="AG231" t="e">
            <v>#N/A</v>
          </cell>
          <cell r="AH231">
            <v>0</v>
          </cell>
          <cell r="AI231" t="e">
            <v>#N/A</v>
          </cell>
          <cell r="AJ231">
            <v>0</v>
          </cell>
        </row>
        <row r="232">
          <cell r="F232">
            <v>93704</v>
          </cell>
          <cell r="G232" t="str">
            <v>SINGH S.P PAISAL</v>
          </cell>
          <cell r="H232" t="str">
            <v>SUR</v>
          </cell>
          <cell r="I232" t="str">
            <v>AMROHA</v>
          </cell>
          <cell r="J232" t="str">
            <v>A</v>
          </cell>
          <cell r="K232" t="str">
            <v>BZ</v>
          </cell>
          <cell r="L232">
            <v>40</v>
          </cell>
          <cell r="M232">
            <v>107275</v>
          </cell>
          <cell r="N232" t="str">
            <v>Approved</v>
          </cell>
          <cell r="O232" t="e">
            <v>#N/A</v>
          </cell>
          <cell r="P232">
            <v>0</v>
          </cell>
          <cell r="Q232" t="e">
            <v>#N/A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 t="e">
            <v>#N/A</v>
          </cell>
          <cell r="AB232">
            <v>0</v>
          </cell>
          <cell r="AC232" t="e">
            <v>#N/A</v>
          </cell>
          <cell r="AD232">
            <v>0</v>
          </cell>
          <cell r="AE232" t="e">
            <v>#N/A</v>
          </cell>
          <cell r="AF232">
            <v>0</v>
          </cell>
          <cell r="AG232" t="e">
            <v>#N/A</v>
          </cell>
          <cell r="AH232">
            <v>0</v>
          </cell>
          <cell r="AI232" t="e">
            <v>#N/A</v>
          </cell>
          <cell r="AJ232">
            <v>0</v>
          </cell>
        </row>
        <row r="233">
          <cell r="F233">
            <v>87435</v>
          </cell>
          <cell r="G233" t="str">
            <v>SANJEEV KUMAR  .</v>
          </cell>
          <cell r="H233" t="str">
            <v>SUR</v>
          </cell>
          <cell r="I233" t="str">
            <v>MORADABAD</v>
          </cell>
          <cell r="J233" t="str">
            <v>A</v>
          </cell>
          <cell r="K233" t="str">
            <v>BL</v>
          </cell>
          <cell r="L233">
            <v>20</v>
          </cell>
          <cell r="M233">
            <v>107275</v>
          </cell>
          <cell r="N233" t="str">
            <v>Approved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5000</v>
          </cell>
          <cell r="AB233">
            <v>5000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</row>
        <row r="234">
          <cell r="F234">
            <v>75734</v>
          </cell>
          <cell r="G234" t="str">
            <v>RUCHI  BANSAL</v>
          </cell>
          <cell r="H234" t="str">
            <v>GYNAE</v>
          </cell>
          <cell r="I234" t="str">
            <v>MORADABAD</v>
          </cell>
          <cell r="J234" t="str">
            <v>VIP</v>
          </cell>
          <cell r="K234"/>
          <cell r="L234">
            <v>35</v>
          </cell>
          <cell r="M234">
            <v>107275</v>
          </cell>
          <cell r="N234" t="str">
            <v>Approved</v>
          </cell>
          <cell r="O234" t="e">
            <v>#N/A</v>
          </cell>
          <cell r="P234">
            <v>0</v>
          </cell>
          <cell r="Q234" t="e">
            <v>#N/A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 t="e">
            <v>#N/A</v>
          </cell>
          <cell r="AB234">
            <v>0</v>
          </cell>
          <cell r="AC234" t="e">
            <v>#N/A</v>
          </cell>
          <cell r="AD234">
            <v>0</v>
          </cell>
          <cell r="AE234" t="e">
            <v>#N/A</v>
          </cell>
          <cell r="AF234">
            <v>0</v>
          </cell>
          <cell r="AG234" t="e">
            <v>#N/A</v>
          </cell>
          <cell r="AH234">
            <v>0</v>
          </cell>
          <cell r="AI234" t="e">
            <v>#N/A</v>
          </cell>
          <cell r="AJ234">
            <v>0</v>
          </cell>
        </row>
        <row r="235">
          <cell r="F235">
            <v>57606</v>
          </cell>
          <cell r="G235" t="str">
            <v>AJAY  JAIN</v>
          </cell>
          <cell r="H235" t="str">
            <v>NEUS</v>
          </cell>
          <cell r="I235" t="str">
            <v>MORADABAD</v>
          </cell>
          <cell r="J235" t="str">
            <v>B</v>
          </cell>
          <cell r="K235" t="str">
            <v>AZ</v>
          </cell>
          <cell r="L235">
            <v>50</v>
          </cell>
          <cell r="M235">
            <v>107275</v>
          </cell>
          <cell r="N235" t="str">
            <v>Approved</v>
          </cell>
          <cell r="O235" t="e">
            <v>#N/A</v>
          </cell>
          <cell r="P235">
            <v>0</v>
          </cell>
          <cell r="Q235" t="e">
            <v>#N/A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 t="e">
            <v>#N/A</v>
          </cell>
          <cell r="AB235">
            <v>0</v>
          </cell>
          <cell r="AC235" t="e">
            <v>#N/A</v>
          </cell>
          <cell r="AD235">
            <v>0</v>
          </cell>
          <cell r="AE235" t="e">
            <v>#N/A</v>
          </cell>
          <cell r="AF235">
            <v>0</v>
          </cell>
          <cell r="AG235" t="e">
            <v>#N/A</v>
          </cell>
          <cell r="AH235">
            <v>0</v>
          </cell>
          <cell r="AI235" t="e">
            <v>#N/A</v>
          </cell>
          <cell r="AJ235">
            <v>0</v>
          </cell>
        </row>
        <row r="236">
          <cell r="F236">
            <v>75733</v>
          </cell>
          <cell r="G236" t="str">
            <v>NIDHI  THAKUR</v>
          </cell>
          <cell r="H236" t="str">
            <v>GYNAE</v>
          </cell>
          <cell r="I236" t="str">
            <v>MORADABAD</v>
          </cell>
          <cell r="J236" t="str">
            <v>A</v>
          </cell>
          <cell r="K236" t="str">
            <v>AL</v>
          </cell>
          <cell r="L236">
            <v>55</v>
          </cell>
          <cell r="M236">
            <v>107275</v>
          </cell>
          <cell r="N236" t="str">
            <v>Approved</v>
          </cell>
          <cell r="O236" t="e">
            <v>#N/A</v>
          </cell>
          <cell r="P236">
            <v>0</v>
          </cell>
          <cell r="Q236" t="e">
            <v>#N/A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1000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 t="e">
            <v>#N/A</v>
          </cell>
          <cell r="AB236">
            <v>0</v>
          </cell>
          <cell r="AC236" t="e">
            <v>#N/A</v>
          </cell>
          <cell r="AD236">
            <v>0</v>
          </cell>
          <cell r="AE236" t="e">
            <v>#N/A</v>
          </cell>
          <cell r="AF236">
            <v>0</v>
          </cell>
          <cell r="AG236" t="e">
            <v>#N/A</v>
          </cell>
          <cell r="AH236">
            <v>2000</v>
          </cell>
          <cell r="AI236" t="e">
            <v>#N/A</v>
          </cell>
          <cell r="AJ236">
            <v>1000</v>
          </cell>
        </row>
        <row r="237">
          <cell r="F237">
            <v>159427</v>
          </cell>
          <cell r="G237" t="str">
            <v>ANJU  SINGH</v>
          </cell>
          <cell r="H237" t="str">
            <v>CP</v>
          </cell>
          <cell r="I237" t="str">
            <v>AMROHA</v>
          </cell>
          <cell r="J237" t="str">
            <v>A</v>
          </cell>
          <cell r="K237" t="str">
            <v>AL</v>
          </cell>
          <cell r="L237">
            <v>45</v>
          </cell>
          <cell r="M237">
            <v>107275</v>
          </cell>
          <cell r="N237" t="str">
            <v>Approved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2000</v>
          </cell>
          <cell r="U237">
            <v>3000</v>
          </cell>
          <cell r="V237">
            <v>0</v>
          </cell>
          <cell r="W237">
            <v>0</v>
          </cell>
          <cell r="X237">
            <v>0</v>
          </cell>
          <cell r="Y237">
            <v>4000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3000</v>
          </cell>
          <cell r="AI237">
            <v>9000</v>
          </cell>
          <cell r="AJ237">
            <v>9000</v>
          </cell>
        </row>
        <row r="238">
          <cell r="F238">
            <v>49077</v>
          </cell>
          <cell r="G238" t="str">
            <v>MOHIT  TONDON</v>
          </cell>
          <cell r="H238" t="str">
            <v>NEPH</v>
          </cell>
          <cell r="I238" t="str">
            <v>MORADABAD</v>
          </cell>
          <cell r="J238" t="str">
            <v>A</v>
          </cell>
          <cell r="K238" t="str">
            <v>AZ</v>
          </cell>
          <cell r="L238">
            <v>50</v>
          </cell>
          <cell r="M238">
            <v>107275</v>
          </cell>
          <cell r="N238" t="str">
            <v>Approved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</row>
        <row r="239">
          <cell r="F239">
            <v>158028</v>
          </cell>
          <cell r="G239" t="str">
            <v>S K CHAUDHAY</v>
          </cell>
          <cell r="H239" t="str">
            <v>ORTHO</v>
          </cell>
          <cell r="I239" t="str">
            <v>AMROHA</v>
          </cell>
          <cell r="J239" t="str">
            <v>A</v>
          </cell>
          <cell r="K239" t="str">
            <v>BZ</v>
          </cell>
          <cell r="L239">
            <v>30</v>
          </cell>
          <cell r="M239">
            <v>107275</v>
          </cell>
          <cell r="N239" t="str">
            <v>Approved</v>
          </cell>
          <cell r="O239" t="e">
            <v>#N/A</v>
          </cell>
          <cell r="P239">
            <v>0</v>
          </cell>
          <cell r="Q239" t="e">
            <v>#N/A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 t="e">
            <v>#N/A</v>
          </cell>
          <cell r="AB239">
            <v>0</v>
          </cell>
          <cell r="AC239" t="e">
            <v>#N/A</v>
          </cell>
          <cell r="AD239">
            <v>0</v>
          </cell>
          <cell r="AE239" t="e">
            <v>#N/A</v>
          </cell>
          <cell r="AF239">
            <v>0</v>
          </cell>
          <cell r="AG239" t="e">
            <v>#N/A</v>
          </cell>
          <cell r="AH239">
            <v>0</v>
          </cell>
          <cell r="AI239" t="e">
            <v>#N/A</v>
          </cell>
          <cell r="AJ239">
            <v>0</v>
          </cell>
        </row>
        <row r="240">
          <cell r="F240">
            <v>159402</v>
          </cell>
          <cell r="G240" t="str">
            <v>VERENDRA  GUPTA</v>
          </cell>
          <cell r="H240" t="str">
            <v>CP</v>
          </cell>
          <cell r="I240" t="str">
            <v>MORADABAD</v>
          </cell>
          <cell r="J240" t="str">
            <v>B</v>
          </cell>
          <cell r="K240" t="str">
            <v>BZ</v>
          </cell>
          <cell r="L240">
            <v>40</v>
          </cell>
          <cell r="M240">
            <v>107275</v>
          </cell>
          <cell r="N240" t="str">
            <v>Approved</v>
          </cell>
          <cell r="O240" t="e">
            <v>#N/A</v>
          </cell>
          <cell r="P240">
            <v>0</v>
          </cell>
          <cell r="Q240" t="e">
            <v>#N/A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 t="e">
            <v>#N/A</v>
          </cell>
          <cell r="AB240">
            <v>0</v>
          </cell>
          <cell r="AC240" t="e">
            <v>#N/A</v>
          </cell>
          <cell r="AD240">
            <v>0</v>
          </cell>
          <cell r="AE240" t="e">
            <v>#N/A</v>
          </cell>
          <cell r="AF240">
            <v>0</v>
          </cell>
          <cell r="AG240" t="e">
            <v>#N/A</v>
          </cell>
          <cell r="AH240">
            <v>0</v>
          </cell>
          <cell r="AI240" t="e">
            <v>#N/A</v>
          </cell>
          <cell r="AJ240">
            <v>0</v>
          </cell>
        </row>
        <row r="241">
          <cell r="F241">
            <v>134892</v>
          </cell>
          <cell r="G241" t="str">
            <v>PREETI  GUPTA</v>
          </cell>
          <cell r="H241" t="str">
            <v>GP</v>
          </cell>
          <cell r="I241" t="str">
            <v>MORADABAD</v>
          </cell>
          <cell r="J241" t="str">
            <v>A</v>
          </cell>
          <cell r="K241" t="str">
            <v>BZ</v>
          </cell>
          <cell r="L241">
            <v>30</v>
          </cell>
          <cell r="M241">
            <v>107275</v>
          </cell>
          <cell r="N241" t="str">
            <v>Approved</v>
          </cell>
          <cell r="O241" t="e">
            <v>#N/A</v>
          </cell>
          <cell r="P241">
            <v>0</v>
          </cell>
          <cell r="Q241" t="e">
            <v>#N/A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 t="e">
            <v>#N/A</v>
          </cell>
          <cell r="AB241">
            <v>0</v>
          </cell>
          <cell r="AC241" t="e">
            <v>#N/A</v>
          </cell>
          <cell r="AD241">
            <v>0</v>
          </cell>
          <cell r="AE241" t="e">
            <v>#N/A</v>
          </cell>
          <cell r="AF241">
            <v>0</v>
          </cell>
          <cell r="AG241" t="e">
            <v>#N/A</v>
          </cell>
          <cell r="AH241">
            <v>0</v>
          </cell>
          <cell r="AI241" t="e">
            <v>#N/A</v>
          </cell>
          <cell r="AJ241">
            <v>0</v>
          </cell>
        </row>
        <row r="242">
          <cell r="F242">
            <v>159416</v>
          </cell>
          <cell r="G242" t="str">
            <v>RAJAT  SHEKHAR</v>
          </cell>
          <cell r="H242" t="str">
            <v>CARD</v>
          </cell>
          <cell r="I242" t="str">
            <v>MORADABAD</v>
          </cell>
          <cell r="J242" t="str">
            <v>A</v>
          </cell>
          <cell r="K242" t="str">
            <v>AL</v>
          </cell>
          <cell r="L242">
            <v>45</v>
          </cell>
          <cell r="M242">
            <v>107275</v>
          </cell>
          <cell r="N242" t="str">
            <v>Approved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3000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3000</v>
          </cell>
          <cell r="AJ242">
            <v>3000</v>
          </cell>
        </row>
        <row r="243">
          <cell r="F243">
            <v>93705</v>
          </cell>
          <cell r="G243" t="str">
            <v>SHAKEEL  FAROOQ</v>
          </cell>
          <cell r="H243" t="str">
            <v>SUR</v>
          </cell>
          <cell r="I243" t="str">
            <v>AMROHA</v>
          </cell>
          <cell r="J243" t="str">
            <v>A</v>
          </cell>
          <cell r="K243" t="str">
            <v>AL</v>
          </cell>
          <cell r="L243">
            <v>50</v>
          </cell>
          <cell r="M243">
            <v>107275</v>
          </cell>
          <cell r="N243" t="str">
            <v>Approved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2000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3000</v>
          </cell>
          <cell r="AI243">
            <v>0</v>
          </cell>
          <cell r="AJ243">
            <v>2000</v>
          </cell>
        </row>
        <row r="244">
          <cell r="F244">
            <v>134900</v>
          </cell>
          <cell r="G244" t="str">
            <v>DILSHAD  AHMED</v>
          </cell>
          <cell r="H244" t="str">
            <v>GP</v>
          </cell>
          <cell r="I244" t="str">
            <v>MORADABAD</v>
          </cell>
          <cell r="J244" t="str">
            <v>B</v>
          </cell>
          <cell r="K244" t="str">
            <v>AZ</v>
          </cell>
          <cell r="L244">
            <v>50</v>
          </cell>
          <cell r="M244">
            <v>107275</v>
          </cell>
          <cell r="N244" t="str">
            <v>Approved</v>
          </cell>
          <cell r="O244" t="e">
            <v>#N/A</v>
          </cell>
          <cell r="P244">
            <v>0</v>
          </cell>
          <cell r="Q244" t="e">
            <v>#N/A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 t="e">
            <v>#N/A</v>
          </cell>
          <cell r="AB244">
            <v>0</v>
          </cell>
          <cell r="AC244" t="e">
            <v>#N/A</v>
          </cell>
          <cell r="AD244">
            <v>0</v>
          </cell>
          <cell r="AE244" t="e">
            <v>#N/A</v>
          </cell>
          <cell r="AF244">
            <v>0</v>
          </cell>
          <cell r="AG244" t="e">
            <v>#N/A</v>
          </cell>
          <cell r="AH244">
            <v>0</v>
          </cell>
          <cell r="AI244" t="e">
            <v>#N/A</v>
          </cell>
          <cell r="AJ244">
            <v>0</v>
          </cell>
        </row>
        <row r="245">
          <cell r="F245">
            <v>128599</v>
          </cell>
          <cell r="G245" t="str">
            <v>SHIV  SWAROOP</v>
          </cell>
          <cell r="H245" t="str">
            <v>SUR</v>
          </cell>
          <cell r="I245" t="str">
            <v>AMROHA</v>
          </cell>
          <cell r="J245" t="str">
            <v>A</v>
          </cell>
          <cell r="K245" t="str">
            <v>BZ</v>
          </cell>
          <cell r="L245">
            <v>30</v>
          </cell>
          <cell r="M245">
            <v>107275</v>
          </cell>
          <cell r="N245" t="str">
            <v>Approved</v>
          </cell>
          <cell r="O245" t="e">
            <v>#N/A</v>
          </cell>
          <cell r="P245">
            <v>0</v>
          </cell>
          <cell r="Q245" t="e">
            <v>#N/A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 t="e">
            <v>#N/A</v>
          </cell>
          <cell r="AB245">
            <v>0</v>
          </cell>
          <cell r="AC245" t="e">
            <v>#N/A</v>
          </cell>
          <cell r="AD245">
            <v>0</v>
          </cell>
          <cell r="AE245" t="e">
            <v>#N/A</v>
          </cell>
          <cell r="AF245">
            <v>0</v>
          </cell>
          <cell r="AG245" t="e">
            <v>#N/A</v>
          </cell>
          <cell r="AH245">
            <v>0</v>
          </cell>
          <cell r="AI245" t="e">
            <v>#N/A</v>
          </cell>
          <cell r="AJ245">
            <v>0</v>
          </cell>
        </row>
        <row r="246">
          <cell r="F246">
            <v>118789</v>
          </cell>
          <cell r="G246" t="str">
            <v>AZEEM  IQBAL</v>
          </cell>
          <cell r="H246" t="str">
            <v>CHEST</v>
          </cell>
          <cell r="I246" t="str">
            <v>MORADABAD</v>
          </cell>
          <cell r="J246" t="str">
            <v>A</v>
          </cell>
          <cell r="K246" t="str">
            <v>AZ</v>
          </cell>
          <cell r="L246">
            <v>50</v>
          </cell>
          <cell r="M246">
            <v>107275</v>
          </cell>
          <cell r="N246" t="str">
            <v>Approved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1000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1000</v>
          </cell>
          <cell r="AJ246">
            <v>1000</v>
          </cell>
        </row>
        <row r="247">
          <cell r="F247">
            <v>135053</v>
          </cell>
          <cell r="G247" t="str">
            <v>MUMTAZ  HUSAIN</v>
          </cell>
          <cell r="H247" t="str">
            <v>GP</v>
          </cell>
          <cell r="I247" t="str">
            <v>MORADABAD</v>
          </cell>
          <cell r="J247" t="str">
            <v>B</v>
          </cell>
          <cell r="K247" t="str">
            <v>BZ</v>
          </cell>
          <cell r="L247">
            <v>40</v>
          </cell>
          <cell r="M247">
            <v>107275</v>
          </cell>
          <cell r="N247" t="str">
            <v>Approved</v>
          </cell>
          <cell r="O247" t="e">
            <v>#N/A</v>
          </cell>
          <cell r="P247">
            <v>0</v>
          </cell>
          <cell r="Q247" t="e">
            <v>#N/A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 t="e">
            <v>#N/A</v>
          </cell>
          <cell r="AB247">
            <v>0</v>
          </cell>
          <cell r="AC247" t="e">
            <v>#N/A</v>
          </cell>
          <cell r="AD247">
            <v>0</v>
          </cell>
          <cell r="AE247" t="e">
            <v>#N/A</v>
          </cell>
          <cell r="AF247">
            <v>0</v>
          </cell>
          <cell r="AG247" t="e">
            <v>#N/A</v>
          </cell>
          <cell r="AH247">
            <v>0</v>
          </cell>
          <cell r="AI247" t="e">
            <v>#N/A</v>
          </cell>
          <cell r="AJ247">
            <v>0</v>
          </cell>
        </row>
        <row r="248">
          <cell r="F248">
            <v>166176</v>
          </cell>
          <cell r="G248" t="str">
            <v>MAZHAR  ALI</v>
          </cell>
          <cell r="H248" t="str">
            <v>SUR</v>
          </cell>
          <cell r="I248" t="str">
            <v>MORADABAD</v>
          </cell>
          <cell r="J248" t="str">
            <v>B</v>
          </cell>
          <cell r="K248" t="str">
            <v>BZ</v>
          </cell>
          <cell r="L248">
            <v>25</v>
          </cell>
          <cell r="M248">
            <v>107275</v>
          </cell>
          <cell r="N248" t="str">
            <v>Approved</v>
          </cell>
          <cell r="O248" t="e">
            <v>#N/A</v>
          </cell>
          <cell r="P248">
            <v>0</v>
          </cell>
          <cell r="Q248" t="e">
            <v>#N/A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 t="e">
            <v>#N/A</v>
          </cell>
          <cell r="AB248">
            <v>0</v>
          </cell>
          <cell r="AC248" t="e">
            <v>#N/A</v>
          </cell>
          <cell r="AD248">
            <v>0</v>
          </cell>
          <cell r="AE248" t="e">
            <v>#N/A</v>
          </cell>
          <cell r="AF248">
            <v>0</v>
          </cell>
          <cell r="AG248" t="e">
            <v>#N/A</v>
          </cell>
          <cell r="AH248">
            <v>0</v>
          </cell>
          <cell r="AI248" t="e">
            <v>#N/A</v>
          </cell>
          <cell r="AJ248">
            <v>0</v>
          </cell>
        </row>
        <row r="249">
          <cell r="F249">
            <v>93706</v>
          </cell>
          <cell r="G249" t="str">
            <v>RAJEEV  SINGH</v>
          </cell>
          <cell r="H249" t="str">
            <v>SUR</v>
          </cell>
          <cell r="I249" t="str">
            <v>AMROHA</v>
          </cell>
          <cell r="J249" t="str">
            <v>B</v>
          </cell>
          <cell r="K249" t="str">
            <v>BZ</v>
          </cell>
          <cell r="L249">
            <v>25</v>
          </cell>
          <cell r="M249">
            <v>107275</v>
          </cell>
          <cell r="N249" t="str">
            <v>Approved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1000</v>
          </cell>
          <cell r="AI249">
            <v>0</v>
          </cell>
          <cell r="AJ249">
            <v>0</v>
          </cell>
        </row>
        <row r="250">
          <cell r="F250">
            <v>90655</v>
          </cell>
          <cell r="G250" t="str">
            <v>RAKESH  KUMAR</v>
          </cell>
          <cell r="H250" t="str">
            <v>CP</v>
          </cell>
          <cell r="I250" t="str">
            <v>MORADABAD</v>
          </cell>
          <cell r="J250" t="str">
            <v>B</v>
          </cell>
          <cell r="K250" t="str">
            <v>AZ</v>
          </cell>
          <cell r="L250">
            <v>80</v>
          </cell>
          <cell r="M250">
            <v>107275</v>
          </cell>
          <cell r="N250" t="str">
            <v>Approved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</row>
        <row r="251">
          <cell r="F251">
            <v>75676</v>
          </cell>
          <cell r="G251" t="str">
            <v>SANDEEP  BHARANGAR</v>
          </cell>
          <cell r="H251" t="str">
            <v>ENT</v>
          </cell>
          <cell r="I251" t="str">
            <v>MORADABAD</v>
          </cell>
          <cell r="J251" t="str">
            <v>A</v>
          </cell>
          <cell r="K251" t="str">
            <v>BZ</v>
          </cell>
          <cell r="L251">
            <v>25</v>
          </cell>
          <cell r="M251">
            <v>107275</v>
          </cell>
          <cell r="N251" t="str">
            <v>Approved</v>
          </cell>
          <cell r="O251" t="e">
            <v>#N/A</v>
          </cell>
          <cell r="P251">
            <v>0</v>
          </cell>
          <cell r="Q251" t="e">
            <v>#N/A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 t="e">
            <v>#N/A</v>
          </cell>
          <cell r="AB251">
            <v>0</v>
          </cell>
          <cell r="AC251" t="e">
            <v>#N/A</v>
          </cell>
          <cell r="AD251">
            <v>0</v>
          </cell>
          <cell r="AE251" t="e">
            <v>#N/A</v>
          </cell>
          <cell r="AF251">
            <v>0</v>
          </cell>
          <cell r="AG251" t="e">
            <v>#N/A</v>
          </cell>
          <cell r="AH251">
            <v>0</v>
          </cell>
          <cell r="AI251" t="e">
            <v>#N/A</v>
          </cell>
          <cell r="AJ251">
            <v>0</v>
          </cell>
        </row>
        <row r="252">
          <cell r="F252">
            <v>34485</v>
          </cell>
          <cell r="G252" t="str">
            <v>TARUN  AGARWAL</v>
          </cell>
          <cell r="H252" t="str">
            <v>NEU</v>
          </cell>
          <cell r="I252" t="str">
            <v>MORADABAD</v>
          </cell>
          <cell r="J252" t="str">
            <v>B</v>
          </cell>
          <cell r="K252" t="str">
            <v>AZ</v>
          </cell>
          <cell r="L252">
            <v>80</v>
          </cell>
          <cell r="M252">
            <v>107275</v>
          </cell>
          <cell r="N252" t="str">
            <v>Approved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</row>
        <row r="253">
          <cell r="F253">
            <v>118866</v>
          </cell>
          <cell r="G253" t="str">
            <v>SUMNESH  RASTOGI</v>
          </cell>
          <cell r="H253" t="str">
            <v>GP</v>
          </cell>
          <cell r="I253" t="str">
            <v>MORADABAD</v>
          </cell>
          <cell r="J253" t="str">
            <v>A</v>
          </cell>
          <cell r="K253" t="str">
            <v>AZ</v>
          </cell>
          <cell r="L253">
            <v>90</v>
          </cell>
          <cell r="M253">
            <v>107275</v>
          </cell>
          <cell r="N253" t="str">
            <v>Approved</v>
          </cell>
          <cell r="O253" t="e">
            <v>#N/A</v>
          </cell>
          <cell r="P253">
            <v>0</v>
          </cell>
          <cell r="Q253" t="e">
            <v>#N/A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 t="e">
            <v>#N/A</v>
          </cell>
          <cell r="AB253">
            <v>0</v>
          </cell>
          <cell r="AC253" t="e">
            <v>#N/A</v>
          </cell>
          <cell r="AD253">
            <v>0</v>
          </cell>
          <cell r="AE253" t="e">
            <v>#N/A</v>
          </cell>
          <cell r="AF253">
            <v>0</v>
          </cell>
          <cell r="AG253" t="e">
            <v>#N/A</v>
          </cell>
          <cell r="AH253">
            <v>0</v>
          </cell>
          <cell r="AI253" t="e">
            <v>#N/A</v>
          </cell>
          <cell r="AJ253">
            <v>0</v>
          </cell>
        </row>
        <row r="254">
          <cell r="F254">
            <v>127672</v>
          </cell>
          <cell r="G254" t="str">
            <v>SHARAFAT  ALI</v>
          </cell>
          <cell r="H254" t="str">
            <v>CP</v>
          </cell>
          <cell r="I254" t="str">
            <v>DHANAURA</v>
          </cell>
          <cell r="J254" t="str">
            <v>A</v>
          </cell>
          <cell r="K254" t="str">
            <v>AL</v>
          </cell>
          <cell r="L254">
            <v>60</v>
          </cell>
          <cell r="M254">
            <v>107275</v>
          </cell>
          <cell r="N254" t="str">
            <v>Approved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4000</v>
          </cell>
          <cell r="V254">
            <v>3000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5000</v>
          </cell>
          <cell r="AF254">
            <v>5000</v>
          </cell>
          <cell r="AG254">
            <v>0</v>
          </cell>
          <cell r="AH254">
            <v>3000</v>
          </cell>
          <cell r="AI254">
            <v>7000</v>
          </cell>
          <cell r="AJ254">
            <v>7000</v>
          </cell>
        </row>
        <row r="255">
          <cell r="F255">
            <v>139914</v>
          </cell>
          <cell r="G255" t="str">
            <v>SHAHBUDDIN  KHAN</v>
          </cell>
          <cell r="H255" t="str">
            <v>GP</v>
          </cell>
          <cell r="I255" t="str">
            <v>MORADABAD</v>
          </cell>
          <cell r="J255" t="str">
            <v>VIP</v>
          </cell>
          <cell r="K255"/>
          <cell r="L255">
            <v>50</v>
          </cell>
          <cell r="M255">
            <v>107275</v>
          </cell>
          <cell r="N255" t="str">
            <v>Approved</v>
          </cell>
          <cell r="O255" t="e">
            <v>#N/A</v>
          </cell>
          <cell r="P255">
            <v>0</v>
          </cell>
          <cell r="Q255" t="e">
            <v>#N/A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 t="e">
            <v>#N/A</v>
          </cell>
          <cell r="AB255">
            <v>0</v>
          </cell>
          <cell r="AC255" t="e">
            <v>#N/A</v>
          </cell>
          <cell r="AD255">
            <v>0</v>
          </cell>
          <cell r="AE255" t="e">
            <v>#N/A</v>
          </cell>
          <cell r="AF255">
            <v>0</v>
          </cell>
          <cell r="AG255" t="e">
            <v>#N/A</v>
          </cell>
          <cell r="AH255">
            <v>0</v>
          </cell>
          <cell r="AI255" t="e">
            <v>#N/A</v>
          </cell>
          <cell r="AJ255">
            <v>0</v>
          </cell>
        </row>
        <row r="256">
          <cell r="F256">
            <v>15604</v>
          </cell>
          <cell r="G256" t="str">
            <v>SARAL  RAGHAW</v>
          </cell>
          <cell r="H256" t="str">
            <v>GP</v>
          </cell>
          <cell r="I256" t="str">
            <v>AMROHA</v>
          </cell>
          <cell r="J256" t="str">
            <v>B</v>
          </cell>
          <cell r="K256" t="str">
            <v>BZ</v>
          </cell>
          <cell r="L256">
            <v>40</v>
          </cell>
          <cell r="M256">
            <v>107275</v>
          </cell>
          <cell r="N256" t="str">
            <v>Approved</v>
          </cell>
          <cell r="O256" t="e">
            <v>#N/A</v>
          </cell>
          <cell r="P256">
            <v>0</v>
          </cell>
          <cell r="Q256" t="e">
            <v>#N/A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 t="e">
            <v>#N/A</v>
          </cell>
          <cell r="AB256">
            <v>0</v>
          </cell>
          <cell r="AC256" t="e">
            <v>#N/A</v>
          </cell>
          <cell r="AD256">
            <v>0</v>
          </cell>
          <cell r="AE256" t="e">
            <v>#N/A</v>
          </cell>
          <cell r="AF256">
            <v>0</v>
          </cell>
          <cell r="AG256" t="e">
            <v>#N/A</v>
          </cell>
          <cell r="AH256">
            <v>0</v>
          </cell>
          <cell r="AI256" t="e">
            <v>#N/A</v>
          </cell>
          <cell r="AJ256">
            <v>0</v>
          </cell>
        </row>
        <row r="257">
          <cell r="F257">
            <v>34513</v>
          </cell>
          <cell r="G257" t="str">
            <v>SUBHASH  SINGH</v>
          </cell>
          <cell r="H257" t="str">
            <v>SUR</v>
          </cell>
          <cell r="I257" t="str">
            <v>MORADABAD</v>
          </cell>
          <cell r="J257" t="str">
            <v>VIP</v>
          </cell>
          <cell r="K257" t="str">
            <v>BL</v>
          </cell>
          <cell r="L257">
            <v>30</v>
          </cell>
          <cell r="M257">
            <v>107275</v>
          </cell>
          <cell r="N257" t="str">
            <v>Approved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3000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7000</v>
          </cell>
          <cell r="AE257">
            <v>0</v>
          </cell>
          <cell r="AF257">
            <v>0</v>
          </cell>
          <cell r="AG257">
            <v>0</v>
          </cell>
          <cell r="AH257">
            <v>5000</v>
          </cell>
          <cell r="AI257">
            <v>3000</v>
          </cell>
          <cell r="AJ257">
            <v>3000</v>
          </cell>
        </row>
        <row r="258">
          <cell r="F258">
            <v>34514</v>
          </cell>
          <cell r="G258" t="str">
            <v>BHANU  RASTOGI</v>
          </cell>
          <cell r="H258" t="str">
            <v>SUR</v>
          </cell>
          <cell r="I258" t="str">
            <v>MORADABAD</v>
          </cell>
          <cell r="J258" t="str">
            <v>B</v>
          </cell>
          <cell r="K258" t="str">
            <v>BL</v>
          </cell>
          <cell r="L258">
            <v>35</v>
          </cell>
          <cell r="M258">
            <v>107275</v>
          </cell>
          <cell r="N258" t="str">
            <v>Approved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3000</v>
          </cell>
          <cell r="AI258">
            <v>0</v>
          </cell>
          <cell r="AJ258">
            <v>0</v>
          </cell>
        </row>
        <row r="259">
          <cell r="F259">
            <v>244777</v>
          </cell>
          <cell r="G259" t="str">
            <v>ANAND  SINGH</v>
          </cell>
          <cell r="H259" t="str">
            <v>SUR</v>
          </cell>
          <cell r="I259" t="str">
            <v>MORADABAD</v>
          </cell>
          <cell r="J259" t="str">
            <v>A</v>
          </cell>
          <cell r="K259" t="str">
            <v>AZ</v>
          </cell>
          <cell r="L259">
            <v>80</v>
          </cell>
          <cell r="M259">
            <v>107275</v>
          </cell>
          <cell r="N259" t="str">
            <v>Approved</v>
          </cell>
          <cell r="O259" t="e">
            <v>#N/A</v>
          </cell>
          <cell r="P259">
            <v>0</v>
          </cell>
          <cell r="Q259" t="e">
            <v>#N/A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 t="e">
            <v>#N/A</v>
          </cell>
          <cell r="AB259">
            <v>0</v>
          </cell>
          <cell r="AC259" t="e">
            <v>#N/A</v>
          </cell>
          <cell r="AD259">
            <v>0</v>
          </cell>
          <cell r="AE259" t="e">
            <v>#N/A</v>
          </cell>
          <cell r="AF259">
            <v>0</v>
          </cell>
          <cell r="AG259" t="e">
            <v>#N/A</v>
          </cell>
          <cell r="AH259">
            <v>0</v>
          </cell>
          <cell r="AI259" t="e">
            <v>#N/A</v>
          </cell>
          <cell r="AJ259">
            <v>0</v>
          </cell>
        </row>
        <row r="260">
          <cell r="F260">
            <v>23081</v>
          </cell>
          <cell r="G260" t="str">
            <v>INDRANIL  HALDER</v>
          </cell>
          <cell r="H260" t="str">
            <v>ORTHO</v>
          </cell>
          <cell r="I260" t="str">
            <v>MORADABAD</v>
          </cell>
          <cell r="J260" t="str">
            <v>B</v>
          </cell>
          <cell r="K260" t="str">
            <v>BZ</v>
          </cell>
          <cell r="L260">
            <v>30</v>
          </cell>
          <cell r="M260">
            <v>107275</v>
          </cell>
          <cell r="N260" t="str">
            <v>Approved</v>
          </cell>
          <cell r="O260" t="e">
            <v>#N/A</v>
          </cell>
          <cell r="P260">
            <v>0</v>
          </cell>
          <cell r="Q260" t="e">
            <v>#N/A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 t="e">
            <v>#N/A</v>
          </cell>
          <cell r="AB260">
            <v>0</v>
          </cell>
          <cell r="AC260" t="e">
            <v>#N/A</v>
          </cell>
          <cell r="AD260">
            <v>0</v>
          </cell>
          <cell r="AE260" t="e">
            <v>#N/A</v>
          </cell>
          <cell r="AF260">
            <v>0</v>
          </cell>
          <cell r="AG260" t="e">
            <v>#N/A</v>
          </cell>
          <cell r="AH260">
            <v>0</v>
          </cell>
          <cell r="AI260" t="e">
            <v>#N/A</v>
          </cell>
          <cell r="AJ260">
            <v>0</v>
          </cell>
        </row>
        <row r="261">
          <cell r="F261">
            <v>244793</v>
          </cell>
          <cell r="G261" t="str">
            <v>HARE KRISHNA SHARMA</v>
          </cell>
          <cell r="H261" t="str">
            <v>CP</v>
          </cell>
          <cell r="I261" t="str">
            <v>MORADABAD</v>
          </cell>
          <cell r="J261" t="str">
            <v>VIP</v>
          </cell>
          <cell r="K261" t="str">
            <v>AZ</v>
          </cell>
          <cell r="L261">
            <v>60</v>
          </cell>
          <cell r="M261">
            <v>107275</v>
          </cell>
          <cell r="N261" t="str">
            <v>Approved</v>
          </cell>
          <cell r="O261" t="e">
            <v>#N/A</v>
          </cell>
          <cell r="P261">
            <v>0</v>
          </cell>
          <cell r="Q261" t="e">
            <v>#N/A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 t="e">
            <v>#N/A</v>
          </cell>
          <cell r="AB261">
            <v>0</v>
          </cell>
          <cell r="AC261" t="e">
            <v>#N/A</v>
          </cell>
          <cell r="AD261">
            <v>0</v>
          </cell>
          <cell r="AE261" t="e">
            <v>#N/A</v>
          </cell>
          <cell r="AF261">
            <v>0</v>
          </cell>
          <cell r="AG261" t="e">
            <v>#N/A</v>
          </cell>
          <cell r="AH261">
            <v>0</v>
          </cell>
          <cell r="AI261" t="e">
            <v>#N/A</v>
          </cell>
          <cell r="AJ261">
            <v>0</v>
          </cell>
        </row>
        <row r="262">
          <cell r="F262">
            <v>285642</v>
          </cell>
          <cell r="G262" t="str">
            <v>V K SINGH</v>
          </cell>
          <cell r="H262" t="str">
            <v>CP</v>
          </cell>
          <cell r="I262" t="str">
            <v>MORADABAD</v>
          </cell>
          <cell r="J262" t="str">
            <v>A</v>
          </cell>
          <cell r="K262" t="str">
            <v>BZ</v>
          </cell>
          <cell r="L262">
            <v>30</v>
          </cell>
          <cell r="M262">
            <v>107275</v>
          </cell>
          <cell r="N262" t="str">
            <v>Approved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</row>
        <row r="263">
          <cell r="F263">
            <v>285641</v>
          </cell>
          <cell r="G263" t="str">
            <v>NISHAT  AKHTAR</v>
          </cell>
          <cell r="H263" t="str">
            <v>CP</v>
          </cell>
          <cell r="I263" t="str">
            <v>AMROHA</v>
          </cell>
          <cell r="J263" t="str">
            <v>A</v>
          </cell>
          <cell r="K263" t="str">
            <v>BZ</v>
          </cell>
          <cell r="L263">
            <v>30</v>
          </cell>
          <cell r="M263">
            <v>107275</v>
          </cell>
          <cell r="N263" t="str">
            <v>Approved</v>
          </cell>
          <cell r="O263" t="e">
            <v>#N/A</v>
          </cell>
          <cell r="P263">
            <v>0</v>
          </cell>
          <cell r="Q263" t="e">
            <v>#N/A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 t="e">
            <v>#N/A</v>
          </cell>
          <cell r="AB263">
            <v>0</v>
          </cell>
          <cell r="AC263" t="e">
            <v>#N/A</v>
          </cell>
          <cell r="AD263">
            <v>0</v>
          </cell>
          <cell r="AE263" t="e">
            <v>#N/A</v>
          </cell>
          <cell r="AF263">
            <v>0</v>
          </cell>
          <cell r="AG263" t="e">
            <v>#N/A</v>
          </cell>
          <cell r="AH263">
            <v>0</v>
          </cell>
          <cell r="AI263" t="e">
            <v>#N/A</v>
          </cell>
          <cell r="AJ263">
            <v>0</v>
          </cell>
        </row>
        <row r="264">
          <cell r="F264">
            <v>56354</v>
          </cell>
          <cell r="G264" t="str">
            <v>S  KHAN</v>
          </cell>
          <cell r="H264" t="str">
            <v>ORTHO</v>
          </cell>
          <cell r="I264" t="str">
            <v>MORADABAD</v>
          </cell>
          <cell r="J264" t="str">
            <v>A</v>
          </cell>
          <cell r="K264" t="str">
            <v>BZ</v>
          </cell>
          <cell r="L264">
            <v>40</v>
          </cell>
          <cell r="M264">
            <v>107275</v>
          </cell>
          <cell r="N264" t="str">
            <v>Approved</v>
          </cell>
          <cell r="O264" t="e">
            <v>#N/A</v>
          </cell>
          <cell r="P264">
            <v>0</v>
          </cell>
          <cell r="Q264" t="e">
            <v>#N/A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 t="e">
            <v>#N/A</v>
          </cell>
          <cell r="AB264">
            <v>0</v>
          </cell>
          <cell r="AC264" t="e">
            <v>#N/A</v>
          </cell>
          <cell r="AD264">
            <v>0</v>
          </cell>
          <cell r="AE264" t="e">
            <v>#N/A</v>
          </cell>
          <cell r="AF264">
            <v>0</v>
          </cell>
          <cell r="AG264" t="e">
            <v>#N/A</v>
          </cell>
          <cell r="AH264">
            <v>0</v>
          </cell>
          <cell r="AI264" t="e">
            <v>#N/A</v>
          </cell>
          <cell r="AJ264">
            <v>0</v>
          </cell>
        </row>
        <row r="265">
          <cell r="F265">
            <v>294987</v>
          </cell>
          <cell r="G265" t="str">
            <v>VIKAS PRATAP SINGH</v>
          </cell>
          <cell r="H265" t="str">
            <v>CP</v>
          </cell>
          <cell r="I265" t="str">
            <v>AMROHA</v>
          </cell>
          <cell r="J265" t="str">
            <v>A</v>
          </cell>
          <cell r="K265" t="str">
            <v>AM</v>
          </cell>
          <cell r="L265">
            <v>45</v>
          </cell>
          <cell r="M265">
            <v>107275</v>
          </cell>
          <cell r="N265" t="str">
            <v>Approved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10000</v>
          </cell>
          <cell r="X265">
            <v>0</v>
          </cell>
          <cell r="Y265">
            <v>10000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15000</v>
          </cell>
          <cell r="AE265">
            <v>15000</v>
          </cell>
          <cell r="AF265">
            <v>15000</v>
          </cell>
          <cell r="AG265">
            <v>0</v>
          </cell>
          <cell r="AH265">
            <v>8000</v>
          </cell>
          <cell r="AI265">
            <v>20000</v>
          </cell>
          <cell r="AJ265">
            <v>20000</v>
          </cell>
        </row>
        <row r="266">
          <cell r="F266">
            <v>56399</v>
          </cell>
          <cell r="G266" t="str">
            <v>MANZOOR  AHMED</v>
          </cell>
          <cell r="H266" t="str">
            <v>SUR</v>
          </cell>
          <cell r="I266" t="str">
            <v>MORADABAD</v>
          </cell>
          <cell r="J266" t="str">
            <v>B</v>
          </cell>
          <cell r="K266" t="str">
            <v>BZ</v>
          </cell>
          <cell r="L266">
            <v>40</v>
          </cell>
          <cell r="M266">
            <v>107275</v>
          </cell>
          <cell r="N266" t="str">
            <v>Approved</v>
          </cell>
          <cell r="O266" t="e">
            <v>#N/A</v>
          </cell>
          <cell r="P266">
            <v>0</v>
          </cell>
          <cell r="Q266" t="e">
            <v>#N/A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 t="e">
            <v>#N/A</v>
          </cell>
          <cell r="AB266">
            <v>0</v>
          </cell>
          <cell r="AC266" t="e">
            <v>#N/A</v>
          </cell>
          <cell r="AD266">
            <v>0</v>
          </cell>
          <cell r="AE266" t="e">
            <v>#N/A</v>
          </cell>
          <cell r="AF266">
            <v>0</v>
          </cell>
          <cell r="AG266" t="e">
            <v>#N/A</v>
          </cell>
          <cell r="AH266">
            <v>0</v>
          </cell>
          <cell r="AI266" t="e">
            <v>#N/A</v>
          </cell>
          <cell r="AJ266">
            <v>0</v>
          </cell>
        </row>
        <row r="267">
          <cell r="F267">
            <v>56400</v>
          </cell>
          <cell r="G267" t="str">
            <v>B R GARG</v>
          </cell>
          <cell r="H267" t="str">
            <v>SUR</v>
          </cell>
          <cell r="I267" t="str">
            <v>AMROHA</v>
          </cell>
          <cell r="J267" t="str">
            <v>A</v>
          </cell>
          <cell r="K267" t="str">
            <v>AL</v>
          </cell>
          <cell r="L267">
            <v>60</v>
          </cell>
          <cell r="M267">
            <v>107275</v>
          </cell>
          <cell r="N267" t="str">
            <v>Approved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1000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1000</v>
          </cell>
          <cell r="AB267">
            <v>1000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1000</v>
          </cell>
          <cell r="AJ267">
            <v>1000</v>
          </cell>
        </row>
        <row r="268">
          <cell r="F268">
            <v>57610</v>
          </cell>
          <cell r="G268" t="str">
            <v>NARENDRA  KUMRR</v>
          </cell>
          <cell r="H268" t="str">
            <v>NEUS</v>
          </cell>
          <cell r="I268" t="str">
            <v>MORADABAD</v>
          </cell>
          <cell r="J268" t="str">
            <v>A</v>
          </cell>
          <cell r="K268" t="str">
            <v>BZ</v>
          </cell>
          <cell r="L268">
            <v>20</v>
          </cell>
          <cell r="M268">
            <v>107275</v>
          </cell>
          <cell r="N268" t="str">
            <v>Approved</v>
          </cell>
          <cell r="O268" t="e">
            <v>#N/A</v>
          </cell>
          <cell r="P268">
            <v>0</v>
          </cell>
          <cell r="Q268" t="e">
            <v>#N/A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 t="e">
            <v>#N/A</v>
          </cell>
          <cell r="AB268">
            <v>0</v>
          </cell>
          <cell r="AC268" t="e">
            <v>#N/A</v>
          </cell>
          <cell r="AD268">
            <v>0</v>
          </cell>
          <cell r="AE268" t="e">
            <v>#N/A</v>
          </cell>
          <cell r="AF268">
            <v>0</v>
          </cell>
          <cell r="AG268" t="e">
            <v>#N/A</v>
          </cell>
          <cell r="AH268">
            <v>0</v>
          </cell>
          <cell r="AI268" t="e">
            <v>#N/A</v>
          </cell>
          <cell r="AJ268">
            <v>0</v>
          </cell>
        </row>
        <row r="269">
          <cell r="F269">
            <v>117994</v>
          </cell>
          <cell r="G269" t="str">
            <v>ANUPAMA  BANSAL</v>
          </cell>
          <cell r="H269" t="str">
            <v>CARD</v>
          </cell>
          <cell r="I269" t="str">
            <v>MORADABAD</v>
          </cell>
          <cell r="J269" t="str">
            <v>VIP</v>
          </cell>
          <cell r="K269" t="str">
            <v>AM</v>
          </cell>
          <cell r="L269">
            <v>45</v>
          </cell>
          <cell r="M269">
            <v>107275</v>
          </cell>
          <cell r="N269" t="str">
            <v>Approved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5000</v>
          </cell>
          <cell r="V269">
            <v>0</v>
          </cell>
          <cell r="W269">
            <v>20000</v>
          </cell>
          <cell r="X269">
            <v>0</v>
          </cell>
          <cell r="Y269">
            <v>0</v>
          </cell>
          <cell r="Z269">
            <v>0</v>
          </cell>
          <cell r="AA269">
            <v>5000</v>
          </cell>
          <cell r="AB269">
            <v>5000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35000</v>
          </cell>
          <cell r="AJ269">
            <v>25000</v>
          </cell>
        </row>
        <row r="270">
          <cell r="F270">
            <v>285654</v>
          </cell>
          <cell r="G270" t="str">
            <v>UTKARSH  GOYAL</v>
          </cell>
          <cell r="H270" t="str">
            <v>CP</v>
          </cell>
          <cell r="I270" t="str">
            <v>AMROHA</v>
          </cell>
          <cell r="J270" t="str">
            <v>A</v>
          </cell>
          <cell r="K270" t="str">
            <v>BL</v>
          </cell>
          <cell r="L270">
            <v>25</v>
          </cell>
          <cell r="M270">
            <v>107275</v>
          </cell>
          <cell r="N270" t="str">
            <v>Approved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2000</v>
          </cell>
          <cell r="V270">
            <v>0</v>
          </cell>
          <cell r="W270">
            <v>5000</v>
          </cell>
          <cell r="X270">
            <v>8000</v>
          </cell>
          <cell r="Y270">
            <v>0</v>
          </cell>
          <cell r="Z270">
            <v>0</v>
          </cell>
          <cell r="AA270">
            <v>2000</v>
          </cell>
          <cell r="AB270">
            <v>2000</v>
          </cell>
          <cell r="AC270">
            <v>0</v>
          </cell>
          <cell r="AD270">
            <v>0</v>
          </cell>
          <cell r="AE270">
            <v>3000</v>
          </cell>
          <cell r="AF270">
            <v>3000</v>
          </cell>
          <cell r="AG270">
            <v>0</v>
          </cell>
          <cell r="AH270">
            <v>0</v>
          </cell>
          <cell r="AI270">
            <v>15000</v>
          </cell>
          <cell r="AJ270">
            <v>15000</v>
          </cell>
        </row>
        <row r="271">
          <cell r="F271">
            <v>36783</v>
          </cell>
          <cell r="G271" t="str">
            <v>DEEPAK  RASTOGI</v>
          </cell>
          <cell r="H271" t="str">
            <v>ORTHO</v>
          </cell>
          <cell r="I271" t="str">
            <v>MORADABAD</v>
          </cell>
          <cell r="J271" t="str">
            <v>A</v>
          </cell>
          <cell r="K271" t="str">
            <v>BZ</v>
          </cell>
          <cell r="L271">
            <v>20</v>
          </cell>
          <cell r="M271">
            <v>107275</v>
          </cell>
          <cell r="N271" t="str">
            <v>Approved</v>
          </cell>
          <cell r="O271" t="e">
            <v>#N/A</v>
          </cell>
          <cell r="P271">
            <v>0</v>
          </cell>
          <cell r="Q271" t="e">
            <v>#N/A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 t="e">
            <v>#N/A</v>
          </cell>
          <cell r="AB271">
            <v>0</v>
          </cell>
          <cell r="AC271" t="e">
            <v>#N/A</v>
          </cell>
          <cell r="AD271">
            <v>0</v>
          </cell>
          <cell r="AE271" t="e">
            <v>#N/A</v>
          </cell>
          <cell r="AF271">
            <v>0</v>
          </cell>
          <cell r="AG271" t="e">
            <v>#N/A</v>
          </cell>
          <cell r="AH271">
            <v>0</v>
          </cell>
          <cell r="AI271" t="e">
            <v>#N/A</v>
          </cell>
          <cell r="AJ271">
            <v>0</v>
          </cell>
        </row>
        <row r="272">
          <cell r="F272">
            <v>285657</v>
          </cell>
          <cell r="G272" t="str">
            <v>ABHISHEK  MITTAL</v>
          </cell>
          <cell r="H272" t="str">
            <v>SUR</v>
          </cell>
          <cell r="I272" t="str">
            <v>MORADABAD</v>
          </cell>
          <cell r="J272" t="str">
            <v>A</v>
          </cell>
          <cell r="K272" t="str">
            <v>CL</v>
          </cell>
          <cell r="L272">
            <v>10</v>
          </cell>
          <cell r="M272">
            <v>107275</v>
          </cell>
          <cell r="N272" t="str">
            <v>Approved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2000</v>
          </cell>
          <cell r="AA272">
            <v>1000</v>
          </cell>
          <cell r="AB272">
            <v>1000</v>
          </cell>
          <cell r="AC272">
            <v>0</v>
          </cell>
          <cell r="AD272">
            <v>1000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</row>
        <row r="273">
          <cell r="F273">
            <v>285677</v>
          </cell>
          <cell r="G273" t="str">
            <v>RITESH  KUMAR</v>
          </cell>
          <cell r="H273" t="str">
            <v>CHEST</v>
          </cell>
          <cell r="I273" t="str">
            <v>MORADABAD</v>
          </cell>
          <cell r="J273" t="str">
            <v>A</v>
          </cell>
          <cell r="K273" t="str">
            <v>BL</v>
          </cell>
          <cell r="L273">
            <v>40</v>
          </cell>
          <cell r="M273">
            <v>107275</v>
          </cell>
          <cell r="N273" t="str">
            <v>Approved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6000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6000</v>
          </cell>
          <cell r="AJ273">
            <v>6000</v>
          </cell>
        </row>
        <row r="274">
          <cell r="F274">
            <v>118051</v>
          </cell>
          <cell r="G274" t="str">
            <v>R B SINGH</v>
          </cell>
          <cell r="H274" t="str">
            <v>CP</v>
          </cell>
          <cell r="I274" t="str">
            <v>MORADABAD</v>
          </cell>
          <cell r="J274" t="str">
            <v>A</v>
          </cell>
          <cell r="K274" t="str">
            <v>BZ</v>
          </cell>
          <cell r="L274">
            <v>20</v>
          </cell>
          <cell r="M274">
            <v>107275</v>
          </cell>
          <cell r="N274" t="str">
            <v>Approved</v>
          </cell>
          <cell r="O274" t="e">
            <v>#N/A</v>
          </cell>
          <cell r="P274">
            <v>0</v>
          </cell>
          <cell r="Q274" t="e">
            <v>#N/A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 t="e">
            <v>#N/A</v>
          </cell>
          <cell r="AB274">
            <v>0</v>
          </cell>
          <cell r="AC274" t="e">
            <v>#N/A</v>
          </cell>
          <cell r="AD274">
            <v>0</v>
          </cell>
          <cell r="AE274" t="e">
            <v>#N/A</v>
          </cell>
          <cell r="AF274">
            <v>0</v>
          </cell>
          <cell r="AG274" t="e">
            <v>#N/A</v>
          </cell>
          <cell r="AH274">
            <v>0</v>
          </cell>
          <cell r="AI274" t="e">
            <v>#N/A</v>
          </cell>
          <cell r="AJ274">
            <v>0</v>
          </cell>
        </row>
        <row r="275">
          <cell r="F275">
            <v>285811</v>
          </cell>
          <cell r="G275" t="str">
            <v>ANUJ KUMAR VARSHNEY</v>
          </cell>
          <cell r="H275" t="str">
            <v>URO</v>
          </cell>
          <cell r="I275" t="str">
            <v>MORADABAD</v>
          </cell>
          <cell r="J275" t="str">
            <v>B</v>
          </cell>
          <cell r="K275" t="str">
            <v>BZ</v>
          </cell>
          <cell r="L275">
            <v>20</v>
          </cell>
          <cell r="M275">
            <v>107275</v>
          </cell>
          <cell r="N275" t="str">
            <v>Approved</v>
          </cell>
          <cell r="O275" t="e">
            <v>#N/A</v>
          </cell>
          <cell r="P275">
            <v>0</v>
          </cell>
          <cell r="Q275" t="e">
            <v>#N/A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 t="e">
            <v>#N/A</v>
          </cell>
          <cell r="AB275">
            <v>0</v>
          </cell>
          <cell r="AC275" t="e">
            <v>#N/A</v>
          </cell>
          <cell r="AD275">
            <v>0</v>
          </cell>
          <cell r="AE275" t="e">
            <v>#N/A</v>
          </cell>
          <cell r="AF275">
            <v>0</v>
          </cell>
          <cell r="AG275" t="e">
            <v>#N/A</v>
          </cell>
          <cell r="AH275">
            <v>0</v>
          </cell>
          <cell r="AI275" t="e">
            <v>#N/A</v>
          </cell>
          <cell r="AJ275">
            <v>0</v>
          </cell>
        </row>
        <row r="276">
          <cell r="F276">
            <v>36785</v>
          </cell>
          <cell r="G276" t="str">
            <v>KARTIKAY  KUMAR</v>
          </cell>
          <cell r="H276" t="str">
            <v>ORTHO</v>
          </cell>
          <cell r="I276" t="str">
            <v>MORADABAD</v>
          </cell>
          <cell r="J276" t="str">
            <v>VIP</v>
          </cell>
          <cell r="K276" t="str">
            <v>BZ</v>
          </cell>
          <cell r="L276">
            <v>20</v>
          </cell>
          <cell r="M276">
            <v>107275</v>
          </cell>
          <cell r="N276" t="str">
            <v>Approved</v>
          </cell>
          <cell r="O276" t="e">
            <v>#N/A</v>
          </cell>
          <cell r="P276">
            <v>0</v>
          </cell>
          <cell r="Q276" t="e">
            <v>#N/A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 t="e">
            <v>#N/A</v>
          </cell>
          <cell r="AB276">
            <v>0</v>
          </cell>
          <cell r="AC276" t="e">
            <v>#N/A</v>
          </cell>
          <cell r="AD276">
            <v>0</v>
          </cell>
          <cell r="AE276" t="e">
            <v>#N/A</v>
          </cell>
          <cell r="AF276">
            <v>0</v>
          </cell>
          <cell r="AG276" t="e">
            <v>#N/A</v>
          </cell>
          <cell r="AH276">
            <v>0</v>
          </cell>
          <cell r="AI276" t="e">
            <v>#N/A</v>
          </cell>
          <cell r="AJ276">
            <v>0</v>
          </cell>
        </row>
        <row r="277">
          <cell r="F277">
            <v>118101</v>
          </cell>
          <cell r="G277" t="str">
            <v>ADARSH  MITTAL</v>
          </cell>
          <cell r="H277" t="str">
            <v>CP</v>
          </cell>
          <cell r="I277" t="str">
            <v>MORADABAD</v>
          </cell>
          <cell r="J277" t="str">
            <v>A</v>
          </cell>
          <cell r="K277" t="str">
            <v>AZ</v>
          </cell>
          <cell r="L277">
            <v>60</v>
          </cell>
          <cell r="M277">
            <v>107275</v>
          </cell>
          <cell r="N277" t="str">
            <v>Approved</v>
          </cell>
          <cell r="O277" t="e">
            <v>#N/A</v>
          </cell>
          <cell r="P277">
            <v>0</v>
          </cell>
          <cell r="Q277" t="e">
            <v>#N/A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 t="e">
            <v>#N/A</v>
          </cell>
          <cell r="AB277">
            <v>0</v>
          </cell>
          <cell r="AC277" t="e">
            <v>#N/A</v>
          </cell>
          <cell r="AD277">
            <v>0</v>
          </cell>
          <cell r="AE277" t="e">
            <v>#N/A</v>
          </cell>
          <cell r="AF277">
            <v>0</v>
          </cell>
          <cell r="AG277" t="e">
            <v>#N/A</v>
          </cell>
          <cell r="AH277">
            <v>0</v>
          </cell>
          <cell r="AI277" t="e">
            <v>#N/A</v>
          </cell>
          <cell r="AJ277">
            <v>0</v>
          </cell>
        </row>
        <row r="278">
          <cell r="F278">
            <v>118040</v>
          </cell>
          <cell r="G278" t="str">
            <v>RAJEEV BABU AGARWAL</v>
          </cell>
          <cell r="H278" t="str">
            <v>CP</v>
          </cell>
          <cell r="I278" t="str">
            <v>MORADABAD</v>
          </cell>
          <cell r="J278" t="str">
            <v>VIP</v>
          </cell>
          <cell r="K278" t="str">
            <v>AL</v>
          </cell>
          <cell r="L278">
            <v>45</v>
          </cell>
          <cell r="M278">
            <v>107275</v>
          </cell>
          <cell r="N278" t="str">
            <v>Approved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5000</v>
          </cell>
          <cell r="V278">
            <v>0</v>
          </cell>
          <cell r="W278">
            <v>0</v>
          </cell>
          <cell r="X278">
            <v>3000</v>
          </cell>
          <cell r="Y278">
            <v>2000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2000</v>
          </cell>
          <cell r="AE278">
            <v>2000</v>
          </cell>
          <cell r="AF278">
            <v>2000</v>
          </cell>
          <cell r="AG278">
            <v>0</v>
          </cell>
          <cell r="AH278">
            <v>1000</v>
          </cell>
          <cell r="AI278">
            <v>10000</v>
          </cell>
          <cell r="AJ278">
            <v>10000</v>
          </cell>
        </row>
        <row r="279">
          <cell r="F279">
            <v>96075</v>
          </cell>
          <cell r="G279" t="str">
            <v>SANJAY  SHAH</v>
          </cell>
          <cell r="H279" t="str">
            <v>ENT</v>
          </cell>
          <cell r="I279" t="str">
            <v>MORADABAD</v>
          </cell>
          <cell r="J279" t="str">
            <v>B</v>
          </cell>
          <cell r="K279"/>
          <cell r="L279">
            <v>50</v>
          </cell>
          <cell r="M279">
            <v>107275</v>
          </cell>
          <cell r="N279" t="str">
            <v>Approved</v>
          </cell>
          <cell r="O279" t="e">
            <v>#N/A</v>
          </cell>
          <cell r="P279">
            <v>0</v>
          </cell>
          <cell r="Q279" t="e">
            <v>#N/A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 t="e">
            <v>#N/A</v>
          </cell>
          <cell r="AB279">
            <v>0</v>
          </cell>
          <cell r="AC279" t="e">
            <v>#N/A</v>
          </cell>
          <cell r="AD279">
            <v>0</v>
          </cell>
          <cell r="AE279" t="e">
            <v>#N/A</v>
          </cell>
          <cell r="AF279">
            <v>0</v>
          </cell>
          <cell r="AG279" t="e">
            <v>#N/A</v>
          </cell>
          <cell r="AH279">
            <v>0</v>
          </cell>
          <cell r="AI279" t="e">
            <v>#N/A</v>
          </cell>
          <cell r="AJ279">
            <v>0</v>
          </cell>
        </row>
        <row r="280">
          <cell r="F280">
            <v>118003</v>
          </cell>
          <cell r="G280" t="str">
            <v>R C AGARWAL</v>
          </cell>
          <cell r="H280" t="str">
            <v>CP</v>
          </cell>
          <cell r="I280" t="str">
            <v>MORADABAD</v>
          </cell>
          <cell r="J280" t="str">
            <v>A</v>
          </cell>
          <cell r="K280" t="str">
            <v>AL</v>
          </cell>
          <cell r="L280">
            <v>70</v>
          </cell>
          <cell r="M280">
            <v>107275</v>
          </cell>
          <cell r="N280" t="str">
            <v>Approved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1000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2000</v>
          </cell>
          <cell r="AI280">
            <v>1000</v>
          </cell>
          <cell r="AJ280">
            <v>1000</v>
          </cell>
        </row>
        <row r="281">
          <cell r="F281">
            <v>118035</v>
          </cell>
          <cell r="G281" t="str">
            <v>MUKESH  AGARWAL</v>
          </cell>
          <cell r="H281" t="str">
            <v>CP</v>
          </cell>
          <cell r="I281" t="str">
            <v>MORADABAD</v>
          </cell>
          <cell r="J281" t="str">
            <v>B</v>
          </cell>
          <cell r="K281" t="str">
            <v>AL</v>
          </cell>
          <cell r="L281">
            <v>55</v>
          </cell>
          <cell r="M281">
            <v>107275</v>
          </cell>
          <cell r="N281" t="str">
            <v>Approved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2000</v>
          </cell>
          <cell r="AI281">
            <v>0</v>
          </cell>
          <cell r="AJ281">
            <v>0</v>
          </cell>
        </row>
        <row r="282">
          <cell r="F282">
            <v>76555</v>
          </cell>
          <cell r="G282" t="str">
            <v>AMOL  CHANDRA</v>
          </cell>
          <cell r="H282" t="str">
            <v>CHEST</v>
          </cell>
          <cell r="I282" t="str">
            <v>MORADABAD</v>
          </cell>
          <cell r="J282" t="str">
            <v>A</v>
          </cell>
          <cell r="K282" t="str">
            <v>AZ</v>
          </cell>
          <cell r="L282">
            <v>70</v>
          </cell>
          <cell r="M282">
            <v>107275</v>
          </cell>
          <cell r="N282" t="str">
            <v>Approved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</row>
        <row r="283">
          <cell r="F283">
            <v>234559</v>
          </cell>
          <cell r="G283" t="str">
            <v>ASHWANI KUMAR JAIN</v>
          </cell>
          <cell r="H283" t="str">
            <v>SUR</v>
          </cell>
          <cell r="I283" t="str">
            <v>MORADABAD</v>
          </cell>
          <cell r="J283" t="str">
            <v>A</v>
          </cell>
          <cell r="K283" t="str">
            <v>BZ</v>
          </cell>
          <cell r="L283">
            <v>30</v>
          </cell>
          <cell r="M283">
            <v>107275</v>
          </cell>
          <cell r="N283" t="str">
            <v>Approved</v>
          </cell>
          <cell r="O283" t="e">
            <v>#N/A</v>
          </cell>
          <cell r="P283">
            <v>0</v>
          </cell>
          <cell r="Q283" t="e">
            <v>#N/A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 t="e">
            <v>#N/A</v>
          </cell>
          <cell r="AB283">
            <v>0</v>
          </cell>
          <cell r="AC283" t="e">
            <v>#N/A</v>
          </cell>
          <cell r="AD283">
            <v>0</v>
          </cell>
          <cell r="AE283" t="e">
            <v>#N/A</v>
          </cell>
          <cell r="AF283">
            <v>0</v>
          </cell>
          <cell r="AG283" t="e">
            <v>#N/A</v>
          </cell>
          <cell r="AH283">
            <v>0</v>
          </cell>
          <cell r="AI283" t="e">
            <v>#N/A</v>
          </cell>
          <cell r="AJ283">
            <v>0</v>
          </cell>
        </row>
        <row r="284">
          <cell r="F284">
            <v>234569</v>
          </cell>
          <cell r="G284" t="str">
            <v>NITIN  KUMAR</v>
          </cell>
          <cell r="H284" t="str">
            <v>SUR</v>
          </cell>
          <cell r="I284" t="str">
            <v>MORADABAD</v>
          </cell>
          <cell r="J284" t="str">
            <v>VIP</v>
          </cell>
          <cell r="K284" t="str">
            <v>BZ</v>
          </cell>
          <cell r="L284">
            <v>30</v>
          </cell>
          <cell r="M284">
            <v>107275</v>
          </cell>
          <cell r="N284" t="str">
            <v>Approved</v>
          </cell>
          <cell r="O284" t="e">
            <v>#N/A</v>
          </cell>
          <cell r="P284">
            <v>0</v>
          </cell>
          <cell r="Q284" t="e">
            <v>#N/A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 t="e">
            <v>#N/A</v>
          </cell>
          <cell r="AB284">
            <v>0</v>
          </cell>
          <cell r="AC284" t="e">
            <v>#N/A</v>
          </cell>
          <cell r="AD284">
            <v>0</v>
          </cell>
          <cell r="AE284" t="e">
            <v>#N/A</v>
          </cell>
          <cell r="AF284">
            <v>0</v>
          </cell>
          <cell r="AG284" t="e">
            <v>#N/A</v>
          </cell>
          <cell r="AH284">
            <v>0</v>
          </cell>
          <cell r="AI284" t="e">
            <v>#N/A</v>
          </cell>
          <cell r="AJ284">
            <v>0</v>
          </cell>
        </row>
        <row r="285">
          <cell r="F285">
            <v>234573</v>
          </cell>
          <cell r="G285" t="str">
            <v>ATEEQ  AHMAD</v>
          </cell>
          <cell r="H285" t="str">
            <v>GP</v>
          </cell>
          <cell r="I285" t="str">
            <v>MORADABAD</v>
          </cell>
          <cell r="J285" t="str">
            <v>A</v>
          </cell>
          <cell r="K285"/>
          <cell r="L285">
            <v>60</v>
          </cell>
          <cell r="M285">
            <v>107275</v>
          </cell>
          <cell r="N285" t="str">
            <v>Approved</v>
          </cell>
          <cell r="O285" t="e">
            <v>#N/A</v>
          </cell>
          <cell r="P285">
            <v>0</v>
          </cell>
          <cell r="Q285" t="e">
            <v>#N/A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 t="e">
            <v>#N/A</v>
          </cell>
          <cell r="AB285">
            <v>0</v>
          </cell>
          <cell r="AC285" t="e">
            <v>#N/A</v>
          </cell>
          <cell r="AD285">
            <v>0</v>
          </cell>
          <cell r="AE285" t="e">
            <v>#N/A</v>
          </cell>
          <cell r="AF285">
            <v>0</v>
          </cell>
          <cell r="AG285" t="e">
            <v>#N/A</v>
          </cell>
          <cell r="AH285">
            <v>0</v>
          </cell>
          <cell r="AI285" t="e">
            <v>#N/A</v>
          </cell>
          <cell r="AJ285">
            <v>0</v>
          </cell>
        </row>
        <row r="286">
          <cell r="F286">
            <v>172028</v>
          </cell>
          <cell r="G286" t="str">
            <v>B S CHAUHAN</v>
          </cell>
          <cell r="H286" t="str">
            <v>CP</v>
          </cell>
          <cell r="I286" t="str">
            <v>MORADABAD</v>
          </cell>
          <cell r="J286" t="str">
            <v>A</v>
          </cell>
          <cell r="K286" t="str">
            <v>BZ</v>
          </cell>
          <cell r="L286">
            <v>30</v>
          </cell>
          <cell r="M286">
            <v>107275</v>
          </cell>
          <cell r="N286" t="str">
            <v>Approved</v>
          </cell>
          <cell r="O286" t="e">
            <v>#N/A</v>
          </cell>
          <cell r="P286">
            <v>0</v>
          </cell>
          <cell r="Q286" t="e">
            <v>#N/A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 t="e">
            <v>#N/A</v>
          </cell>
          <cell r="AB286">
            <v>0</v>
          </cell>
          <cell r="AC286" t="e">
            <v>#N/A</v>
          </cell>
          <cell r="AD286">
            <v>0</v>
          </cell>
          <cell r="AE286" t="e">
            <v>#N/A</v>
          </cell>
          <cell r="AF286">
            <v>0</v>
          </cell>
          <cell r="AG286" t="e">
            <v>#N/A</v>
          </cell>
          <cell r="AH286">
            <v>1000</v>
          </cell>
          <cell r="AI286" t="e">
            <v>#N/A</v>
          </cell>
          <cell r="AJ286">
            <v>0</v>
          </cell>
        </row>
        <row r="287">
          <cell r="F287">
            <v>192203</v>
          </cell>
          <cell r="G287" t="str">
            <v>YUSUF ALI TYAGI</v>
          </cell>
          <cell r="H287" t="str">
            <v>ORTHO</v>
          </cell>
          <cell r="I287" t="str">
            <v>MORADABAD</v>
          </cell>
          <cell r="J287" t="str">
            <v>B</v>
          </cell>
          <cell r="K287" t="str">
            <v>BL</v>
          </cell>
          <cell r="L287">
            <v>30</v>
          </cell>
          <cell r="M287">
            <v>107275</v>
          </cell>
          <cell r="N287" t="str">
            <v>Approved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1000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2500</v>
          </cell>
          <cell r="AI287">
            <v>1000</v>
          </cell>
          <cell r="AJ287">
            <v>1000</v>
          </cell>
        </row>
        <row r="288">
          <cell r="F288">
            <v>263227</v>
          </cell>
          <cell r="G288" t="str">
            <v>HEMANT  SHARMA</v>
          </cell>
          <cell r="H288" t="str">
            <v>ENT</v>
          </cell>
          <cell r="I288" t="str">
            <v>MORADABAD</v>
          </cell>
          <cell r="J288" t="str">
            <v>A</v>
          </cell>
          <cell r="K288"/>
          <cell r="L288">
            <v>25</v>
          </cell>
          <cell r="M288">
            <v>107275</v>
          </cell>
          <cell r="N288" t="str">
            <v>Approved</v>
          </cell>
          <cell r="O288" t="e">
            <v>#N/A</v>
          </cell>
          <cell r="P288">
            <v>0</v>
          </cell>
          <cell r="Q288" t="e">
            <v>#N/A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 t="e">
            <v>#N/A</v>
          </cell>
          <cell r="AB288">
            <v>0</v>
          </cell>
          <cell r="AC288" t="e">
            <v>#N/A</v>
          </cell>
          <cell r="AD288">
            <v>0</v>
          </cell>
          <cell r="AE288" t="e">
            <v>#N/A</v>
          </cell>
          <cell r="AF288">
            <v>0</v>
          </cell>
          <cell r="AG288" t="e">
            <v>#N/A</v>
          </cell>
          <cell r="AH288">
            <v>0</v>
          </cell>
          <cell r="AI288" t="e">
            <v>#N/A</v>
          </cell>
          <cell r="AJ288">
            <v>0</v>
          </cell>
        </row>
        <row r="289">
          <cell r="F289">
            <v>117966</v>
          </cell>
          <cell r="G289" t="str">
            <v>ANAND  SINGH</v>
          </cell>
          <cell r="H289" t="str">
            <v>NEU</v>
          </cell>
          <cell r="I289" t="str">
            <v>MORADABAD</v>
          </cell>
          <cell r="J289" t="str">
            <v>A</v>
          </cell>
          <cell r="K289" t="str">
            <v>AZ</v>
          </cell>
          <cell r="L289">
            <v>90</v>
          </cell>
          <cell r="M289">
            <v>107275</v>
          </cell>
          <cell r="N289" t="str">
            <v>Approved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</row>
        <row r="290">
          <cell r="F290">
            <v>307731</v>
          </cell>
          <cell r="G290" t="str">
            <v>AMIT KUMAR  SINGH</v>
          </cell>
          <cell r="H290" t="str">
            <v>CARD</v>
          </cell>
          <cell r="I290" t="str">
            <v>AMROHA</v>
          </cell>
          <cell r="J290" t="str">
            <v>A</v>
          </cell>
          <cell r="K290"/>
          <cell r="L290">
            <v>15</v>
          </cell>
          <cell r="M290">
            <v>107275</v>
          </cell>
          <cell r="N290" t="str">
            <v>Approved</v>
          </cell>
          <cell r="O290" t="e">
            <v>#N/A</v>
          </cell>
          <cell r="P290">
            <v>0</v>
          </cell>
          <cell r="Q290" t="e">
            <v>#N/A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 t="e">
            <v>#N/A</v>
          </cell>
          <cell r="AB290">
            <v>0</v>
          </cell>
          <cell r="AC290" t="e">
            <v>#N/A</v>
          </cell>
          <cell r="AD290">
            <v>0</v>
          </cell>
          <cell r="AE290" t="e">
            <v>#N/A</v>
          </cell>
          <cell r="AF290">
            <v>0</v>
          </cell>
          <cell r="AG290" t="e">
            <v>#N/A</v>
          </cell>
          <cell r="AH290">
            <v>0</v>
          </cell>
          <cell r="AI290" t="e">
            <v>#N/A</v>
          </cell>
          <cell r="AJ290">
            <v>0</v>
          </cell>
        </row>
        <row r="291">
          <cell r="F291">
            <v>306751</v>
          </cell>
          <cell r="G291" t="str">
            <v>AMIT KUMAR SINGH</v>
          </cell>
          <cell r="H291" t="str">
            <v>CARD</v>
          </cell>
          <cell r="I291" t="str">
            <v>AMROHA</v>
          </cell>
          <cell r="J291" t="str">
            <v>A</v>
          </cell>
          <cell r="K291" t="str">
            <v>CZ</v>
          </cell>
          <cell r="L291">
            <v>15</v>
          </cell>
          <cell r="M291">
            <v>107275</v>
          </cell>
          <cell r="N291" t="str">
            <v>Approved</v>
          </cell>
          <cell r="O291" t="e">
            <v>#N/A</v>
          </cell>
          <cell r="P291">
            <v>0</v>
          </cell>
          <cell r="Q291" t="e">
            <v>#N/A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 t="e">
            <v>#N/A</v>
          </cell>
          <cell r="AB291">
            <v>0</v>
          </cell>
          <cell r="AC291" t="e">
            <v>#N/A</v>
          </cell>
          <cell r="AD291">
            <v>0</v>
          </cell>
          <cell r="AE291" t="e">
            <v>#N/A</v>
          </cell>
          <cell r="AF291">
            <v>0</v>
          </cell>
          <cell r="AG291" t="e">
            <v>#N/A</v>
          </cell>
          <cell r="AH291">
            <v>0</v>
          </cell>
          <cell r="AI291" t="e">
            <v>#N/A</v>
          </cell>
          <cell r="AJ291">
            <v>0</v>
          </cell>
        </row>
        <row r="292">
          <cell r="F292">
            <v>90677</v>
          </cell>
          <cell r="G292" t="str">
            <v>M K SHERWANI</v>
          </cell>
          <cell r="H292" t="str">
            <v>ORTHO</v>
          </cell>
          <cell r="I292" t="str">
            <v>MORADABAD</v>
          </cell>
          <cell r="J292" t="str">
            <v>B</v>
          </cell>
          <cell r="K292" t="str">
            <v>BZ</v>
          </cell>
          <cell r="L292">
            <v>20</v>
          </cell>
          <cell r="M292">
            <v>107275</v>
          </cell>
          <cell r="N292" t="str">
            <v>Approved</v>
          </cell>
          <cell r="O292" t="e">
            <v>#N/A</v>
          </cell>
          <cell r="P292">
            <v>0</v>
          </cell>
          <cell r="Q292" t="e">
            <v>#N/A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 t="e">
            <v>#N/A</v>
          </cell>
          <cell r="AB292">
            <v>0</v>
          </cell>
          <cell r="AC292" t="e">
            <v>#N/A</v>
          </cell>
          <cell r="AD292">
            <v>0</v>
          </cell>
          <cell r="AE292" t="e">
            <v>#N/A</v>
          </cell>
          <cell r="AF292">
            <v>0</v>
          </cell>
          <cell r="AG292" t="e">
            <v>#N/A</v>
          </cell>
          <cell r="AH292">
            <v>0</v>
          </cell>
          <cell r="AI292" t="e">
            <v>#N/A</v>
          </cell>
          <cell r="AJ292">
            <v>0</v>
          </cell>
        </row>
        <row r="293">
          <cell r="F293">
            <v>90654</v>
          </cell>
          <cell r="G293" t="str">
            <v>K R SINGH</v>
          </cell>
          <cell r="H293" t="str">
            <v>CP</v>
          </cell>
          <cell r="I293" t="str">
            <v>MORADABAD</v>
          </cell>
          <cell r="J293" t="str">
            <v>A</v>
          </cell>
          <cell r="K293" t="str">
            <v>BZ</v>
          </cell>
          <cell r="L293">
            <v>30</v>
          </cell>
          <cell r="M293">
            <v>107275</v>
          </cell>
          <cell r="N293" t="str">
            <v>Approved</v>
          </cell>
          <cell r="O293" t="e">
            <v>#N/A</v>
          </cell>
          <cell r="P293">
            <v>0</v>
          </cell>
          <cell r="Q293" t="e">
            <v>#N/A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 t="e">
            <v>#N/A</v>
          </cell>
          <cell r="AB293">
            <v>0</v>
          </cell>
          <cell r="AC293" t="e">
            <v>#N/A</v>
          </cell>
          <cell r="AD293">
            <v>0</v>
          </cell>
          <cell r="AE293" t="e">
            <v>#N/A</v>
          </cell>
          <cell r="AF293">
            <v>0</v>
          </cell>
          <cell r="AG293" t="e">
            <v>#N/A</v>
          </cell>
          <cell r="AH293">
            <v>0</v>
          </cell>
          <cell r="AI293" t="e">
            <v>#N/A</v>
          </cell>
          <cell r="AJ293">
            <v>0</v>
          </cell>
        </row>
        <row r="294">
          <cell r="F294">
            <v>90647</v>
          </cell>
          <cell r="G294" t="str">
            <v>AMINUL  HAQ</v>
          </cell>
          <cell r="H294" t="str">
            <v>ORTHO</v>
          </cell>
          <cell r="I294" t="str">
            <v>AMROHA</v>
          </cell>
          <cell r="J294" t="str">
            <v>A</v>
          </cell>
          <cell r="K294" t="str">
            <v>BZ</v>
          </cell>
          <cell r="L294">
            <v>20</v>
          </cell>
          <cell r="M294">
            <v>107275</v>
          </cell>
          <cell r="N294" t="str">
            <v>Approved</v>
          </cell>
          <cell r="O294" t="e">
            <v>#N/A</v>
          </cell>
          <cell r="P294">
            <v>0</v>
          </cell>
          <cell r="Q294" t="e">
            <v>#N/A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 t="e">
            <v>#N/A</v>
          </cell>
          <cell r="AB294">
            <v>0</v>
          </cell>
          <cell r="AC294" t="e">
            <v>#N/A</v>
          </cell>
          <cell r="AD294">
            <v>0</v>
          </cell>
          <cell r="AE294" t="e">
            <v>#N/A</v>
          </cell>
          <cell r="AF294">
            <v>0</v>
          </cell>
          <cell r="AG294" t="e">
            <v>#N/A</v>
          </cell>
          <cell r="AH294">
            <v>0</v>
          </cell>
          <cell r="AI294" t="e">
            <v>#N/A</v>
          </cell>
          <cell r="AJ294">
            <v>0</v>
          </cell>
        </row>
        <row r="295">
          <cell r="F295">
            <v>90668</v>
          </cell>
          <cell r="G295" t="str">
            <v>P K AGARWAL</v>
          </cell>
          <cell r="H295" t="str">
            <v>ORTHO</v>
          </cell>
          <cell r="I295" t="str">
            <v>MORADABAD</v>
          </cell>
          <cell r="J295" t="str">
            <v>B</v>
          </cell>
          <cell r="K295" t="str">
            <v>AL</v>
          </cell>
          <cell r="L295">
            <v>45</v>
          </cell>
          <cell r="M295">
            <v>107275</v>
          </cell>
          <cell r="N295" t="str">
            <v>Approved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2000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/>
          <cell r="AI295">
            <v>2000</v>
          </cell>
          <cell r="AJ295">
            <v>2000</v>
          </cell>
        </row>
        <row r="296">
          <cell r="F296">
            <v>117934</v>
          </cell>
          <cell r="G296" t="str">
            <v>M  MEHBOOB</v>
          </cell>
          <cell r="H296" t="str">
            <v>GP</v>
          </cell>
          <cell r="I296" t="str">
            <v>MORADABAD</v>
          </cell>
          <cell r="J296" t="str">
            <v>B</v>
          </cell>
          <cell r="K296"/>
          <cell r="L296">
            <v>90</v>
          </cell>
          <cell r="M296">
            <v>107275</v>
          </cell>
          <cell r="N296" t="str">
            <v>Approved</v>
          </cell>
          <cell r="O296" t="e">
            <v>#N/A</v>
          </cell>
          <cell r="P296">
            <v>0</v>
          </cell>
          <cell r="Q296" t="e">
            <v>#N/A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 t="e">
            <v>#N/A</v>
          </cell>
          <cell r="AB296">
            <v>0</v>
          </cell>
          <cell r="AC296" t="e">
            <v>#N/A</v>
          </cell>
          <cell r="AD296">
            <v>0</v>
          </cell>
          <cell r="AE296" t="e">
            <v>#N/A</v>
          </cell>
          <cell r="AF296">
            <v>0</v>
          </cell>
          <cell r="AG296" t="e">
            <v>#N/A</v>
          </cell>
          <cell r="AH296">
            <v>0</v>
          </cell>
          <cell r="AI296" t="e">
            <v>#N/A</v>
          </cell>
          <cell r="AJ296">
            <v>0</v>
          </cell>
        </row>
        <row r="297">
          <cell r="F297">
            <v>90646</v>
          </cell>
          <cell r="G297" t="str">
            <v>RAJENDAR  SINGH</v>
          </cell>
          <cell r="H297" t="str">
            <v>ORTHO</v>
          </cell>
          <cell r="I297" t="str">
            <v>AMROHA</v>
          </cell>
          <cell r="J297" t="str">
            <v>A</v>
          </cell>
          <cell r="K297" t="str">
            <v>BZ</v>
          </cell>
          <cell r="L297">
            <v>40</v>
          </cell>
          <cell r="M297">
            <v>107275</v>
          </cell>
          <cell r="N297" t="str">
            <v>Approved</v>
          </cell>
          <cell r="O297" t="e">
            <v>#N/A</v>
          </cell>
          <cell r="P297">
            <v>0</v>
          </cell>
          <cell r="Q297" t="e">
            <v>#N/A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 t="e">
            <v>#N/A</v>
          </cell>
          <cell r="AB297">
            <v>0</v>
          </cell>
          <cell r="AC297" t="e">
            <v>#N/A</v>
          </cell>
          <cell r="AD297">
            <v>0</v>
          </cell>
          <cell r="AE297" t="e">
            <v>#N/A</v>
          </cell>
          <cell r="AF297">
            <v>0</v>
          </cell>
          <cell r="AG297" t="e">
            <v>#N/A</v>
          </cell>
          <cell r="AH297">
            <v>0</v>
          </cell>
          <cell r="AI297" t="e">
            <v>#N/A</v>
          </cell>
          <cell r="AJ297">
            <v>0</v>
          </cell>
        </row>
        <row r="298">
          <cell r="F298">
            <v>117953</v>
          </cell>
          <cell r="G298" t="str">
            <v>ATIN  SHARMA</v>
          </cell>
          <cell r="H298" t="str">
            <v>CP</v>
          </cell>
          <cell r="I298" t="str">
            <v>MORADABAD</v>
          </cell>
          <cell r="J298" t="str">
            <v>A</v>
          </cell>
          <cell r="K298" t="str">
            <v>AL</v>
          </cell>
          <cell r="L298">
            <v>60</v>
          </cell>
          <cell r="M298">
            <v>107275</v>
          </cell>
          <cell r="N298" t="str">
            <v>Approved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5000</v>
          </cell>
          <cell r="V298">
            <v>0</v>
          </cell>
          <cell r="W298">
            <v>5000</v>
          </cell>
          <cell r="X298">
            <v>0</v>
          </cell>
          <cell r="Y298">
            <v>0</v>
          </cell>
          <cell r="Z298">
            <v>2000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5000</v>
          </cell>
          <cell r="AF298">
            <v>5000</v>
          </cell>
          <cell r="AG298">
            <v>0</v>
          </cell>
          <cell r="AH298">
            <v>0</v>
          </cell>
          <cell r="AI298">
            <v>10000</v>
          </cell>
          <cell r="AJ298">
            <v>10000</v>
          </cell>
        </row>
        <row r="299">
          <cell r="F299">
            <v>90673</v>
          </cell>
          <cell r="G299" t="str">
            <v>AMIT  AHLUWALIA</v>
          </cell>
          <cell r="H299" t="str">
            <v>ORTHO</v>
          </cell>
          <cell r="I299" t="str">
            <v>MORADABAD</v>
          </cell>
          <cell r="J299" t="str">
            <v>B</v>
          </cell>
          <cell r="K299" t="str">
            <v>BZ</v>
          </cell>
          <cell r="L299">
            <v>40</v>
          </cell>
          <cell r="M299">
            <v>107275</v>
          </cell>
          <cell r="N299" t="str">
            <v>Approved</v>
          </cell>
          <cell r="O299" t="e">
            <v>#N/A</v>
          </cell>
          <cell r="P299">
            <v>0</v>
          </cell>
          <cell r="Q299" t="e">
            <v>#N/A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 t="e">
            <v>#N/A</v>
          </cell>
          <cell r="AB299">
            <v>0</v>
          </cell>
          <cell r="AC299" t="e">
            <v>#N/A</v>
          </cell>
          <cell r="AD299">
            <v>0</v>
          </cell>
          <cell r="AE299" t="e">
            <v>#N/A</v>
          </cell>
          <cell r="AF299">
            <v>0</v>
          </cell>
          <cell r="AG299" t="e">
            <v>#N/A</v>
          </cell>
          <cell r="AH299">
            <v>0</v>
          </cell>
          <cell r="AI299" t="e">
            <v>#N/A</v>
          </cell>
          <cell r="AJ299">
            <v>0</v>
          </cell>
        </row>
        <row r="300">
          <cell r="F300">
            <v>118154</v>
          </cell>
          <cell r="G300" t="str">
            <v>AKASH  AGARWAL</v>
          </cell>
          <cell r="H300" t="str">
            <v>CP</v>
          </cell>
          <cell r="I300" t="str">
            <v>MORADABAD</v>
          </cell>
          <cell r="J300" t="str">
            <v>A</v>
          </cell>
          <cell r="K300" t="str">
            <v>AL</v>
          </cell>
          <cell r="L300">
            <v>60</v>
          </cell>
          <cell r="M300">
            <v>107275</v>
          </cell>
          <cell r="N300" t="str">
            <v>Approved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2000</v>
          </cell>
          <cell r="X300">
            <v>0</v>
          </cell>
          <cell r="Y300">
            <v>0</v>
          </cell>
          <cell r="Z300">
            <v>0</v>
          </cell>
          <cell r="AA300">
            <v>1000</v>
          </cell>
          <cell r="AB300">
            <v>1000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/>
          <cell r="AI300">
            <v>2000</v>
          </cell>
          <cell r="AJ300">
            <v>2000</v>
          </cell>
        </row>
        <row r="301">
          <cell r="F301">
            <v>93709</v>
          </cell>
          <cell r="G301" t="str">
            <v>L K DHAR</v>
          </cell>
          <cell r="H301" t="str">
            <v>SUR</v>
          </cell>
          <cell r="I301" t="str">
            <v>MORADABAD</v>
          </cell>
          <cell r="J301" t="str">
            <v>B</v>
          </cell>
          <cell r="K301" t="str">
            <v>BZ</v>
          </cell>
          <cell r="L301">
            <v>20</v>
          </cell>
          <cell r="M301">
            <v>107275</v>
          </cell>
          <cell r="N301" t="str">
            <v>Approved</v>
          </cell>
          <cell r="O301" t="e">
            <v>#N/A</v>
          </cell>
          <cell r="P301">
            <v>0</v>
          </cell>
          <cell r="Q301" t="e">
            <v>#N/A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 t="e">
            <v>#N/A</v>
          </cell>
          <cell r="AB301">
            <v>0</v>
          </cell>
          <cell r="AC301" t="e">
            <v>#N/A</v>
          </cell>
          <cell r="AD301">
            <v>0</v>
          </cell>
          <cell r="AE301" t="e">
            <v>#N/A</v>
          </cell>
          <cell r="AF301">
            <v>0</v>
          </cell>
          <cell r="AG301" t="e">
            <v>#N/A</v>
          </cell>
          <cell r="AH301">
            <v>0</v>
          </cell>
          <cell r="AI301" t="e">
            <v>#N/A</v>
          </cell>
          <cell r="AJ301">
            <v>0</v>
          </cell>
        </row>
        <row r="302">
          <cell r="F302">
            <v>56397</v>
          </cell>
          <cell r="G302" t="str">
            <v>SANDEEP  BANSAL</v>
          </cell>
          <cell r="H302" t="str">
            <v>SUR</v>
          </cell>
          <cell r="I302" t="str">
            <v>MORADABAD</v>
          </cell>
          <cell r="J302" t="str">
            <v>A</v>
          </cell>
          <cell r="K302" t="str">
            <v>BL</v>
          </cell>
          <cell r="L302">
            <v>30</v>
          </cell>
          <cell r="M302">
            <v>107275</v>
          </cell>
          <cell r="N302" t="str">
            <v>Approved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1950</v>
          </cell>
          <cell r="W302">
            <v>0</v>
          </cell>
          <cell r="X302">
            <v>0</v>
          </cell>
          <cell r="Y302">
            <v>1000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2950</v>
          </cell>
          <cell r="AJ302">
            <v>2950</v>
          </cell>
        </row>
        <row r="303">
          <cell r="F303">
            <v>125135</v>
          </cell>
          <cell r="G303" t="str">
            <v>B  S  SAINI</v>
          </cell>
          <cell r="H303" t="str">
            <v>CP</v>
          </cell>
          <cell r="I303" t="str">
            <v>ROORKEE</v>
          </cell>
          <cell r="J303" t="str">
            <v>VIP</v>
          </cell>
          <cell r="K303" t="str">
            <v>AL</v>
          </cell>
          <cell r="L303">
            <v>60</v>
          </cell>
          <cell r="M303">
            <v>107339</v>
          </cell>
          <cell r="N303" t="str">
            <v>Pending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2000</v>
          </cell>
          <cell r="U303">
            <v>8000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5000</v>
          </cell>
          <cell r="AB303">
            <v>5000</v>
          </cell>
          <cell r="AC303">
            <v>0</v>
          </cell>
          <cell r="AD303">
            <v>4000</v>
          </cell>
          <cell r="AE303">
            <v>0</v>
          </cell>
          <cell r="AF303">
            <v>0</v>
          </cell>
          <cell r="AG303">
            <v>0</v>
          </cell>
          <cell r="AH303">
            <v>6000</v>
          </cell>
          <cell r="AI303">
            <v>10000</v>
          </cell>
          <cell r="AJ303">
            <v>10000</v>
          </cell>
        </row>
        <row r="304">
          <cell r="F304">
            <v>163445</v>
          </cell>
          <cell r="G304" t="str">
            <v>ABHILASH KUMAR GUPTA</v>
          </cell>
          <cell r="H304" t="str">
            <v>CARD</v>
          </cell>
          <cell r="I304" t="str">
            <v>HARIDWAR</v>
          </cell>
          <cell r="J304" t="str">
            <v>A</v>
          </cell>
          <cell r="K304" t="str">
            <v>AL</v>
          </cell>
          <cell r="L304">
            <v>45</v>
          </cell>
          <cell r="M304">
            <v>107339</v>
          </cell>
          <cell r="N304" t="str">
            <v>Pending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4000</v>
          </cell>
          <cell r="T304">
            <v>0</v>
          </cell>
          <cell r="U304">
            <v>3000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3000</v>
          </cell>
          <cell r="AB304">
            <v>3000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4000</v>
          </cell>
          <cell r="AJ304">
            <v>7000</v>
          </cell>
        </row>
        <row r="305">
          <cell r="F305">
            <v>140101</v>
          </cell>
          <cell r="G305" t="str">
            <v>MANISHA  AGARWAL</v>
          </cell>
          <cell r="H305" t="str">
            <v>GYNAE</v>
          </cell>
          <cell r="I305" t="str">
            <v>ROORKEE</v>
          </cell>
          <cell r="J305" t="str">
            <v>A</v>
          </cell>
          <cell r="K305" t="str">
            <v>AL</v>
          </cell>
          <cell r="L305">
            <v>50</v>
          </cell>
          <cell r="M305">
            <v>107339</v>
          </cell>
          <cell r="N305" t="str">
            <v>Pending</v>
          </cell>
          <cell r="O305" t="e">
            <v>#N/A</v>
          </cell>
          <cell r="P305">
            <v>0</v>
          </cell>
          <cell r="Q305" t="e">
            <v>#N/A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3000</v>
          </cell>
          <cell r="Y305">
            <v>0</v>
          </cell>
          <cell r="Z305">
            <v>0</v>
          </cell>
          <cell r="AA305" t="e">
            <v>#N/A</v>
          </cell>
          <cell r="AB305">
            <v>0</v>
          </cell>
          <cell r="AC305" t="e">
            <v>#N/A</v>
          </cell>
          <cell r="AD305">
            <v>0</v>
          </cell>
          <cell r="AE305" t="e">
            <v>#N/A</v>
          </cell>
          <cell r="AF305">
            <v>0</v>
          </cell>
          <cell r="AG305" t="e">
            <v>#N/A</v>
          </cell>
          <cell r="AH305">
            <v>0</v>
          </cell>
          <cell r="AI305" t="e">
            <v>#N/A</v>
          </cell>
          <cell r="AJ305">
            <v>3000</v>
          </cell>
        </row>
        <row r="306">
          <cell r="F306">
            <v>88174</v>
          </cell>
          <cell r="G306" t="str">
            <v xml:space="preserve">SHREE MOHAN  </v>
          </cell>
          <cell r="H306" t="str">
            <v>ORTHO</v>
          </cell>
          <cell r="I306" t="str">
            <v>ROORKEE</v>
          </cell>
          <cell r="J306" t="str">
            <v>A</v>
          </cell>
          <cell r="K306" t="str">
            <v>AZ</v>
          </cell>
          <cell r="L306">
            <v>50</v>
          </cell>
          <cell r="M306">
            <v>107339</v>
          </cell>
          <cell r="N306" t="str">
            <v>Pending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1000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500</v>
          </cell>
          <cell r="AI306">
            <v>1000</v>
          </cell>
          <cell r="AJ306">
            <v>1000</v>
          </cell>
        </row>
        <row r="307">
          <cell r="F307">
            <v>286287</v>
          </cell>
          <cell r="G307" t="str">
            <v>VRISHANK  BAJAJ</v>
          </cell>
          <cell r="H307" t="str">
            <v>CARD</v>
          </cell>
          <cell r="I307" t="str">
            <v>ROORKEE</v>
          </cell>
          <cell r="J307" t="str">
            <v>A</v>
          </cell>
          <cell r="K307" t="str">
            <v>CL</v>
          </cell>
          <cell r="L307">
            <v>15</v>
          </cell>
          <cell r="M307">
            <v>107339</v>
          </cell>
          <cell r="N307" t="str">
            <v>Pending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5000</v>
          </cell>
          <cell r="AB307">
            <v>5000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</row>
        <row r="308">
          <cell r="F308">
            <v>157393</v>
          </cell>
          <cell r="G308" t="str">
            <v>AJAY SINGH  PANWAR</v>
          </cell>
          <cell r="H308" t="str">
            <v>CP</v>
          </cell>
          <cell r="I308" t="str">
            <v>ROORKEE</v>
          </cell>
          <cell r="J308" t="str">
            <v>B</v>
          </cell>
          <cell r="K308" t="str">
            <v>AZ</v>
          </cell>
          <cell r="L308">
            <v>70</v>
          </cell>
          <cell r="M308">
            <v>107339</v>
          </cell>
          <cell r="N308" t="str">
            <v>Pending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1500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/>
          <cell r="AI308">
            <v>1500</v>
          </cell>
          <cell r="AJ308">
            <v>1500</v>
          </cell>
        </row>
        <row r="309">
          <cell r="F309">
            <v>26030</v>
          </cell>
          <cell r="G309" t="str">
            <v>VIJAY KUMAR SHARMA</v>
          </cell>
          <cell r="H309" t="str">
            <v>GP</v>
          </cell>
          <cell r="I309" t="str">
            <v>LAKSAR</v>
          </cell>
          <cell r="J309" t="str">
            <v>B</v>
          </cell>
          <cell r="K309" t="str">
            <v>AL</v>
          </cell>
          <cell r="L309">
            <v>100</v>
          </cell>
          <cell r="M309">
            <v>107339</v>
          </cell>
          <cell r="N309" t="str">
            <v>Pending</v>
          </cell>
          <cell r="O309" t="e">
            <v>#N/A</v>
          </cell>
          <cell r="P309">
            <v>0</v>
          </cell>
          <cell r="Q309" t="e">
            <v>#N/A</v>
          </cell>
          <cell r="R309">
            <v>0</v>
          </cell>
          <cell r="S309">
            <v>1500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 t="e">
            <v>#N/A</v>
          </cell>
          <cell r="AB309">
            <v>0</v>
          </cell>
          <cell r="AC309" t="e">
            <v>#N/A</v>
          </cell>
          <cell r="AD309">
            <v>0</v>
          </cell>
          <cell r="AE309" t="e">
            <v>#N/A</v>
          </cell>
          <cell r="AF309">
            <v>0</v>
          </cell>
          <cell r="AG309" t="e">
            <v>#N/A</v>
          </cell>
          <cell r="AH309">
            <v>1000</v>
          </cell>
          <cell r="AI309" t="e">
            <v>#N/A</v>
          </cell>
          <cell r="AJ309">
            <v>1500</v>
          </cell>
        </row>
        <row r="310">
          <cell r="F310">
            <v>171352</v>
          </cell>
          <cell r="G310" t="str">
            <v>ROHIT  SINGHAL</v>
          </cell>
          <cell r="H310" t="str">
            <v>SUR</v>
          </cell>
          <cell r="I310" t="str">
            <v>HARIDWAR</v>
          </cell>
          <cell r="J310" t="str">
            <v>A</v>
          </cell>
          <cell r="K310" t="str">
            <v>BZ</v>
          </cell>
          <cell r="L310">
            <v>35</v>
          </cell>
          <cell r="M310">
            <v>107339</v>
          </cell>
          <cell r="N310" t="str">
            <v>Pending</v>
          </cell>
          <cell r="O310" t="e">
            <v>#N/A</v>
          </cell>
          <cell r="P310">
            <v>0</v>
          </cell>
          <cell r="Q310" t="e">
            <v>#N/A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 t="e">
            <v>#N/A</v>
          </cell>
          <cell r="AB310">
            <v>0</v>
          </cell>
          <cell r="AC310" t="e">
            <v>#N/A</v>
          </cell>
          <cell r="AD310">
            <v>0</v>
          </cell>
          <cell r="AE310" t="e">
            <v>#N/A</v>
          </cell>
          <cell r="AF310">
            <v>0</v>
          </cell>
          <cell r="AG310" t="e">
            <v>#N/A</v>
          </cell>
          <cell r="AH310">
            <v>0</v>
          </cell>
          <cell r="AI310" t="e">
            <v>#N/A</v>
          </cell>
          <cell r="AJ310">
            <v>0</v>
          </cell>
        </row>
        <row r="311">
          <cell r="F311">
            <v>294411</v>
          </cell>
          <cell r="G311" t="str">
            <v>KIRAN  SINGH</v>
          </cell>
          <cell r="H311" t="str">
            <v>PSY</v>
          </cell>
          <cell r="I311" t="str">
            <v>ROORKEE</v>
          </cell>
          <cell r="J311" t="str">
            <v>B</v>
          </cell>
          <cell r="K311" t="str">
            <v>BZ</v>
          </cell>
          <cell r="L311">
            <v>35</v>
          </cell>
          <cell r="M311">
            <v>107339</v>
          </cell>
          <cell r="N311" t="str">
            <v>Pending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</row>
        <row r="312">
          <cell r="F312">
            <v>294414</v>
          </cell>
          <cell r="G312" t="str">
            <v>ANKUR  KUMAR</v>
          </cell>
          <cell r="H312" t="str">
            <v>NEU</v>
          </cell>
          <cell r="I312" t="str">
            <v>ROORKEE</v>
          </cell>
          <cell r="J312" t="str">
            <v>A</v>
          </cell>
          <cell r="K312" t="str">
            <v>BL</v>
          </cell>
          <cell r="L312">
            <v>30</v>
          </cell>
          <cell r="M312">
            <v>107339</v>
          </cell>
          <cell r="N312" t="str">
            <v>Pending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3000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2000</v>
          </cell>
          <cell r="AC312">
            <v>2000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3000</v>
          </cell>
          <cell r="AJ312">
            <v>3000</v>
          </cell>
        </row>
        <row r="313">
          <cell r="F313">
            <v>268803</v>
          </cell>
          <cell r="G313" t="str">
            <v>ANKUR  SAINI</v>
          </cell>
          <cell r="H313" t="str">
            <v>CP</v>
          </cell>
          <cell r="I313" t="str">
            <v>ROORKEE</v>
          </cell>
          <cell r="J313" t="str">
            <v>A</v>
          </cell>
          <cell r="K313" t="str">
            <v>BL</v>
          </cell>
          <cell r="L313">
            <v>40</v>
          </cell>
          <cell r="M313">
            <v>107339</v>
          </cell>
          <cell r="N313" t="str">
            <v>Pending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8000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3000</v>
          </cell>
          <cell r="AI313">
            <v>8000</v>
          </cell>
          <cell r="AJ313">
            <v>8000</v>
          </cell>
        </row>
        <row r="314">
          <cell r="F314">
            <v>261420</v>
          </cell>
          <cell r="G314" t="str">
            <v>NIYATI  SRIVASTAVA</v>
          </cell>
          <cell r="H314" t="str">
            <v>GYNAE</v>
          </cell>
          <cell r="I314" t="str">
            <v>ROORKEE</v>
          </cell>
          <cell r="J314" t="str">
            <v>A</v>
          </cell>
          <cell r="K314" t="str">
            <v>BZ</v>
          </cell>
          <cell r="L314">
            <v>40</v>
          </cell>
          <cell r="M314">
            <v>107339</v>
          </cell>
          <cell r="N314" t="str">
            <v>Pending</v>
          </cell>
          <cell r="O314" t="e">
            <v>#N/A</v>
          </cell>
          <cell r="P314">
            <v>0</v>
          </cell>
          <cell r="Q314" t="e">
            <v>#N/A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 t="e">
            <v>#N/A</v>
          </cell>
          <cell r="AB314">
            <v>0</v>
          </cell>
          <cell r="AC314" t="e">
            <v>#N/A</v>
          </cell>
          <cell r="AD314">
            <v>0</v>
          </cell>
          <cell r="AE314" t="e">
            <v>#N/A</v>
          </cell>
          <cell r="AF314">
            <v>0</v>
          </cell>
          <cell r="AG314" t="e">
            <v>#N/A</v>
          </cell>
          <cell r="AH314">
            <v>0</v>
          </cell>
          <cell r="AI314" t="e">
            <v>#N/A</v>
          </cell>
          <cell r="AJ314">
            <v>0</v>
          </cell>
        </row>
        <row r="315">
          <cell r="F315">
            <v>50575</v>
          </cell>
          <cell r="G315" t="str">
            <v>RAJENDRA  PAL</v>
          </cell>
          <cell r="H315" t="str">
            <v>CP</v>
          </cell>
          <cell r="I315" t="str">
            <v>ROORKEE</v>
          </cell>
          <cell r="J315" t="str">
            <v>A</v>
          </cell>
          <cell r="K315" t="str">
            <v>AL</v>
          </cell>
          <cell r="L315">
            <v>65</v>
          </cell>
          <cell r="M315">
            <v>107339</v>
          </cell>
          <cell r="N315" t="str">
            <v>Pending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1000</v>
          </cell>
          <cell r="AB315">
            <v>1000</v>
          </cell>
          <cell r="AC315">
            <v>0</v>
          </cell>
          <cell r="AD315">
            <v>1000</v>
          </cell>
          <cell r="AE315">
            <v>0</v>
          </cell>
          <cell r="AF315">
            <v>0</v>
          </cell>
          <cell r="AG315">
            <v>0</v>
          </cell>
          <cell r="AH315">
            <v>2000</v>
          </cell>
          <cell r="AI315">
            <v>0</v>
          </cell>
          <cell r="AJ315">
            <v>0</v>
          </cell>
        </row>
        <row r="316">
          <cell r="F316">
            <v>140120</v>
          </cell>
          <cell r="G316" t="str">
            <v>PRADEEP  KUMAR</v>
          </cell>
          <cell r="H316" t="str">
            <v>CP</v>
          </cell>
          <cell r="I316" t="str">
            <v>HARIDWAR</v>
          </cell>
          <cell r="J316" t="str">
            <v>A</v>
          </cell>
          <cell r="K316" t="str">
            <v>BZ</v>
          </cell>
          <cell r="L316">
            <v>30</v>
          </cell>
          <cell r="M316">
            <v>107339</v>
          </cell>
          <cell r="N316" t="str">
            <v>Pending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1500</v>
          </cell>
          <cell r="AI316">
            <v>0</v>
          </cell>
          <cell r="AJ316">
            <v>0</v>
          </cell>
        </row>
        <row r="317">
          <cell r="F317">
            <v>140053</v>
          </cell>
          <cell r="G317" t="str">
            <v>ABHA  AGROHI</v>
          </cell>
          <cell r="H317" t="str">
            <v>GYNAE</v>
          </cell>
          <cell r="I317" t="str">
            <v>ROORKEE</v>
          </cell>
          <cell r="J317" t="str">
            <v>A</v>
          </cell>
          <cell r="K317" t="str">
            <v>AZ</v>
          </cell>
          <cell r="L317">
            <v>50</v>
          </cell>
          <cell r="M317">
            <v>107339</v>
          </cell>
          <cell r="N317" t="str">
            <v>Pending</v>
          </cell>
          <cell r="O317" t="e">
            <v>#N/A</v>
          </cell>
          <cell r="P317">
            <v>0</v>
          </cell>
          <cell r="Q317" t="e">
            <v>#N/A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1500</v>
          </cell>
          <cell r="Y317">
            <v>0</v>
          </cell>
          <cell r="Z317">
            <v>0</v>
          </cell>
          <cell r="AA317" t="e">
            <v>#N/A</v>
          </cell>
          <cell r="AB317">
            <v>0</v>
          </cell>
          <cell r="AC317" t="e">
            <v>#N/A</v>
          </cell>
          <cell r="AD317">
            <v>0</v>
          </cell>
          <cell r="AE317" t="e">
            <v>#N/A</v>
          </cell>
          <cell r="AF317">
            <v>0</v>
          </cell>
          <cell r="AG317" t="e">
            <v>#N/A</v>
          </cell>
          <cell r="AH317">
            <v>0</v>
          </cell>
          <cell r="AI317" t="e">
            <v>#N/A</v>
          </cell>
          <cell r="AJ317">
            <v>1500</v>
          </cell>
        </row>
        <row r="318">
          <cell r="F318">
            <v>140065</v>
          </cell>
          <cell r="G318" t="str">
            <v>NEETA  MEHRA</v>
          </cell>
          <cell r="H318" t="str">
            <v>GYNAE</v>
          </cell>
          <cell r="I318" t="str">
            <v>HARIDWAR</v>
          </cell>
          <cell r="J318" t="str">
            <v>A</v>
          </cell>
          <cell r="K318" t="str">
            <v>AZ</v>
          </cell>
          <cell r="L318">
            <v>50</v>
          </cell>
          <cell r="M318">
            <v>107339</v>
          </cell>
          <cell r="N318" t="str">
            <v>Pending</v>
          </cell>
          <cell r="O318" t="e">
            <v>#N/A</v>
          </cell>
          <cell r="P318">
            <v>0</v>
          </cell>
          <cell r="Q318" t="e">
            <v>#N/A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 t="e">
            <v>#N/A</v>
          </cell>
          <cell r="AB318">
            <v>0</v>
          </cell>
          <cell r="AC318" t="e">
            <v>#N/A</v>
          </cell>
          <cell r="AD318">
            <v>0</v>
          </cell>
          <cell r="AE318" t="e">
            <v>#N/A</v>
          </cell>
          <cell r="AF318">
            <v>0</v>
          </cell>
          <cell r="AG318" t="e">
            <v>#N/A</v>
          </cell>
          <cell r="AH318">
            <v>0</v>
          </cell>
          <cell r="AI318" t="e">
            <v>#N/A</v>
          </cell>
          <cell r="AJ318">
            <v>0</v>
          </cell>
        </row>
        <row r="319">
          <cell r="F319">
            <v>140067</v>
          </cell>
          <cell r="G319" t="str">
            <v>RAJEEV  CHAUDHARY</v>
          </cell>
          <cell r="H319" t="str">
            <v>GP</v>
          </cell>
          <cell r="I319" t="str">
            <v>HARIDWAR</v>
          </cell>
          <cell r="J319" t="str">
            <v>B</v>
          </cell>
          <cell r="K319" t="str">
            <v>BL</v>
          </cell>
          <cell r="L319">
            <v>40</v>
          </cell>
          <cell r="M319">
            <v>107339</v>
          </cell>
          <cell r="N319" t="str">
            <v>Pending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500</v>
          </cell>
          <cell r="X319">
            <v>0</v>
          </cell>
          <cell r="Y319">
            <v>0</v>
          </cell>
          <cell r="Z319">
            <v>0</v>
          </cell>
          <cell r="AA319">
            <v>500</v>
          </cell>
          <cell r="AB319">
            <v>500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1000</v>
          </cell>
          <cell r="AI319">
            <v>500</v>
          </cell>
          <cell r="AJ319">
            <v>500</v>
          </cell>
        </row>
        <row r="320">
          <cell r="F320">
            <v>140070</v>
          </cell>
          <cell r="G320" t="str">
            <v>PRAB SINGH BAKSHI</v>
          </cell>
          <cell r="H320" t="str">
            <v>SUR</v>
          </cell>
          <cell r="I320" t="str">
            <v>HARIDWAR</v>
          </cell>
          <cell r="J320" t="str">
            <v>VIP</v>
          </cell>
          <cell r="K320" t="str">
            <v>AL</v>
          </cell>
          <cell r="L320">
            <v>50</v>
          </cell>
          <cell r="M320">
            <v>107339</v>
          </cell>
          <cell r="N320" t="str">
            <v>Pending</v>
          </cell>
          <cell r="O320">
            <v>0</v>
          </cell>
          <cell r="P320">
            <v>0</v>
          </cell>
          <cell r="Q320">
            <v>0</v>
          </cell>
          <cell r="R320">
            <v>1000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5000</v>
          </cell>
          <cell r="X320">
            <v>0</v>
          </cell>
          <cell r="Y320">
            <v>0</v>
          </cell>
          <cell r="Z320">
            <v>0</v>
          </cell>
          <cell r="AA320">
            <v>3000</v>
          </cell>
          <cell r="AB320">
            <v>3000</v>
          </cell>
          <cell r="AC320">
            <v>0</v>
          </cell>
          <cell r="AD320">
            <v>3000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6000</v>
          </cell>
          <cell r="AJ320">
            <v>6000</v>
          </cell>
        </row>
        <row r="321">
          <cell r="F321">
            <v>140084</v>
          </cell>
          <cell r="G321" t="str">
            <v>ANSHU  AGARWAL</v>
          </cell>
          <cell r="H321" t="str">
            <v>GYNAE</v>
          </cell>
          <cell r="I321" t="str">
            <v>ROORKEE</v>
          </cell>
          <cell r="J321" t="str">
            <v>B</v>
          </cell>
          <cell r="K321" t="str">
            <v>BZ</v>
          </cell>
          <cell r="L321">
            <v>35</v>
          </cell>
          <cell r="M321">
            <v>107339</v>
          </cell>
          <cell r="N321" t="str">
            <v>Pending</v>
          </cell>
          <cell r="O321" t="e">
            <v>#N/A</v>
          </cell>
          <cell r="P321">
            <v>0</v>
          </cell>
          <cell r="Q321" t="e">
            <v>#N/A</v>
          </cell>
          <cell r="R321">
            <v>0</v>
          </cell>
          <cell r="S321">
            <v>1000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 t="e">
            <v>#N/A</v>
          </cell>
          <cell r="AB321">
            <v>0</v>
          </cell>
          <cell r="AC321" t="e">
            <v>#N/A</v>
          </cell>
          <cell r="AD321">
            <v>0</v>
          </cell>
          <cell r="AE321" t="e">
            <v>#N/A</v>
          </cell>
          <cell r="AF321">
            <v>0</v>
          </cell>
          <cell r="AG321" t="e">
            <v>#N/A</v>
          </cell>
          <cell r="AH321">
            <v>0</v>
          </cell>
          <cell r="AI321" t="e">
            <v>#N/A</v>
          </cell>
          <cell r="AJ321">
            <v>1000</v>
          </cell>
        </row>
        <row r="322">
          <cell r="F322">
            <v>140094</v>
          </cell>
          <cell r="G322" t="str">
            <v>SANJAY KUMAR PARASHAR</v>
          </cell>
          <cell r="H322" t="str">
            <v>CHEST</v>
          </cell>
          <cell r="I322" t="str">
            <v>ROORKEE</v>
          </cell>
          <cell r="J322" t="str">
            <v>VIP</v>
          </cell>
          <cell r="K322" t="str">
            <v>AL</v>
          </cell>
          <cell r="L322">
            <v>70</v>
          </cell>
          <cell r="M322">
            <v>107339</v>
          </cell>
          <cell r="N322" t="str">
            <v>Pending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5000</v>
          </cell>
          <cell r="V322">
            <v>5000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3000</v>
          </cell>
          <cell r="AB322">
            <v>3000</v>
          </cell>
          <cell r="AC322">
            <v>0</v>
          </cell>
          <cell r="AD322">
            <v>0</v>
          </cell>
          <cell r="AE322">
            <v>3000</v>
          </cell>
          <cell r="AF322">
            <v>3000</v>
          </cell>
          <cell r="AG322">
            <v>0</v>
          </cell>
          <cell r="AH322">
            <v>0</v>
          </cell>
          <cell r="AI322">
            <v>5000</v>
          </cell>
          <cell r="AJ322">
            <v>10000</v>
          </cell>
        </row>
        <row r="323">
          <cell r="F323">
            <v>140114</v>
          </cell>
          <cell r="G323" t="str">
            <v>KARAN  SINGH</v>
          </cell>
          <cell r="H323" t="str">
            <v>SUR</v>
          </cell>
          <cell r="I323" t="str">
            <v>ROORKEE</v>
          </cell>
          <cell r="J323" t="str">
            <v>B</v>
          </cell>
          <cell r="K323" t="str">
            <v>BZ</v>
          </cell>
          <cell r="L323">
            <v>25</v>
          </cell>
          <cell r="M323">
            <v>107339</v>
          </cell>
          <cell r="N323" t="str">
            <v>Pending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</row>
        <row r="324">
          <cell r="F324">
            <v>220022</v>
          </cell>
          <cell r="G324" t="str">
            <v>KRISHNA  CK</v>
          </cell>
          <cell r="H324" t="str">
            <v>CARD</v>
          </cell>
          <cell r="I324" t="str">
            <v>HARIDWAR</v>
          </cell>
          <cell r="J324" t="str">
            <v>VIP</v>
          </cell>
          <cell r="K324" t="str">
            <v>CL</v>
          </cell>
          <cell r="L324">
            <v>15</v>
          </cell>
          <cell r="M324">
            <v>107339</v>
          </cell>
          <cell r="N324" t="str">
            <v>Pending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1500</v>
          </cell>
          <cell r="Y324">
            <v>1500</v>
          </cell>
          <cell r="Z324">
            <v>0</v>
          </cell>
          <cell r="AA324">
            <v>1000</v>
          </cell>
          <cell r="AB324">
            <v>1000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3000</v>
          </cell>
          <cell r="AJ324">
            <v>3000</v>
          </cell>
        </row>
        <row r="325">
          <cell r="F325">
            <v>50589</v>
          </cell>
          <cell r="G325" t="str">
            <v>AJAY  BHARGAVA</v>
          </cell>
          <cell r="H325" t="str">
            <v>CP</v>
          </cell>
          <cell r="I325" t="str">
            <v>ROORKEE</v>
          </cell>
          <cell r="J325" t="str">
            <v>VIP</v>
          </cell>
          <cell r="K325" t="str">
            <v>AL</v>
          </cell>
          <cell r="L325">
            <v>60</v>
          </cell>
          <cell r="M325">
            <v>107339</v>
          </cell>
          <cell r="N325" t="str">
            <v>Pending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4000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3000</v>
          </cell>
          <cell r="AB325">
            <v>5000</v>
          </cell>
          <cell r="AC325">
            <v>2000</v>
          </cell>
          <cell r="AD325">
            <v>3000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4000</v>
          </cell>
          <cell r="AJ325">
            <v>4000</v>
          </cell>
        </row>
        <row r="326">
          <cell r="F326">
            <v>273614</v>
          </cell>
          <cell r="G326" t="str">
            <v>VIVEK  SHARMA</v>
          </cell>
          <cell r="H326" t="str">
            <v>SUR</v>
          </cell>
          <cell r="I326" t="str">
            <v>BHAGWANPUR</v>
          </cell>
          <cell r="J326" t="str">
            <v>A</v>
          </cell>
          <cell r="K326" t="str">
            <v>BL</v>
          </cell>
          <cell r="L326">
            <v>25</v>
          </cell>
          <cell r="M326">
            <v>107339</v>
          </cell>
          <cell r="N326" t="str">
            <v>Pending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12000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2000</v>
          </cell>
          <cell r="AB326">
            <v>2000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12000</v>
          </cell>
          <cell r="AJ326">
            <v>12000</v>
          </cell>
        </row>
        <row r="327">
          <cell r="F327">
            <v>44113</v>
          </cell>
          <cell r="G327" t="str">
            <v>RAVIKUMAR  JAIN</v>
          </cell>
          <cell r="H327" t="str">
            <v>CARD</v>
          </cell>
          <cell r="I327" t="str">
            <v>ROORKEE</v>
          </cell>
          <cell r="J327" t="str">
            <v>A</v>
          </cell>
          <cell r="K327" t="str">
            <v>AZ</v>
          </cell>
          <cell r="L327">
            <v>45</v>
          </cell>
          <cell r="M327">
            <v>107339</v>
          </cell>
          <cell r="N327" t="str">
            <v>Pending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</row>
        <row r="328">
          <cell r="F328">
            <v>273615</v>
          </cell>
          <cell r="G328" t="str">
            <v>PANKAJ  KUMAR</v>
          </cell>
          <cell r="H328" t="str">
            <v>CP</v>
          </cell>
          <cell r="I328" t="str">
            <v>HARIDWAR</v>
          </cell>
          <cell r="J328" t="str">
            <v>A</v>
          </cell>
          <cell r="K328" t="str">
            <v>BZ</v>
          </cell>
          <cell r="L328">
            <v>40</v>
          </cell>
          <cell r="M328">
            <v>107339</v>
          </cell>
          <cell r="N328" t="str">
            <v>Pending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500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500</v>
          </cell>
          <cell r="AI328">
            <v>500</v>
          </cell>
          <cell r="AJ328">
            <v>500</v>
          </cell>
        </row>
        <row r="329">
          <cell r="F329">
            <v>220030</v>
          </cell>
          <cell r="G329" t="str">
            <v>H  RAHMAN</v>
          </cell>
          <cell r="H329" t="str">
            <v>CP</v>
          </cell>
          <cell r="I329" t="str">
            <v>HARIDWAR</v>
          </cell>
          <cell r="J329" t="str">
            <v>A</v>
          </cell>
          <cell r="K329" t="str">
            <v>AL</v>
          </cell>
          <cell r="L329">
            <v>50</v>
          </cell>
          <cell r="M329">
            <v>107339</v>
          </cell>
          <cell r="N329" t="str">
            <v>Pending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2000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1000</v>
          </cell>
          <cell r="Y329">
            <v>0</v>
          </cell>
          <cell r="Z329">
            <v>0</v>
          </cell>
          <cell r="AA329">
            <v>500</v>
          </cell>
          <cell r="AB329">
            <v>500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3000</v>
          </cell>
          <cell r="AJ329">
            <v>3000</v>
          </cell>
        </row>
        <row r="330">
          <cell r="F330">
            <v>215664</v>
          </cell>
          <cell r="G330" t="str">
            <v>VIMAL  KUMAR</v>
          </cell>
          <cell r="H330" t="str">
            <v>ORTHO</v>
          </cell>
          <cell r="I330" t="str">
            <v>HARIDWAR</v>
          </cell>
          <cell r="J330" t="str">
            <v>A</v>
          </cell>
          <cell r="K330" t="str">
            <v>BZ</v>
          </cell>
          <cell r="L330">
            <v>40</v>
          </cell>
          <cell r="M330">
            <v>107339</v>
          </cell>
          <cell r="N330" t="str">
            <v>Pending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500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500</v>
          </cell>
          <cell r="AI330">
            <v>500</v>
          </cell>
          <cell r="AJ330">
            <v>500</v>
          </cell>
        </row>
        <row r="331">
          <cell r="F331">
            <v>358266</v>
          </cell>
          <cell r="G331" t="str">
            <v>GAURAV  SINGH</v>
          </cell>
          <cell r="H331" t="str">
            <v>SUR</v>
          </cell>
          <cell r="I331" t="str">
            <v>HARIDWAR</v>
          </cell>
          <cell r="J331" t="str">
            <v>B</v>
          </cell>
          <cell r="K331"/>
          <cell r="L331">
            <v>10</v>
          </cell>
          <cell r="M331">
            <v>107339</v>
          </cell>
          <cell r="N331" t="str">
            <v>Pending</v>
          </cell>
          <cell r="O331" t="e">
            <v>#N/A</v>
          </cell>
          <cell r="P331">
            <v>0</v>
          </cell>
          <cell r="Q331" t="e">
            <v>#N/A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 t="e">
            <v>#N/A</v>
          </cell>
          <cell r="AB331">
            <v>0</v>
          </cell>
          <cell r="AC331" t="e">
            <v>#N/A</v>
          </cell>
          <cell r="AD331">
            <v>0</v>
          </cell>
          <cell r="AE331" t="e">
            <v>#N/A</v>
          </cell>
          <cell r="AF331">
            <v>0</v>
          </cell>
          <cell r="AG331" t="e">
            <v>#N/A</v>
          </cell>
          <cell r="AH331">
            <v>0</v>
          </cell>
          <cell r="AI331" t="e">
            <v>#N/A</v>
          </cell>
          <cell r="AJ331">
            <v>0</v>
          </cell>
        </row>
        <row r="332">
          <cell r="F332">
            <v>181613</v>
          </cell>
          <cell r="G332" t="str">
            <v>U S  SHILPI</v>
          </cell>
          <cell r="H332" t="str">
            <v>CP</v>
          </cell>
          <cell r="I332" t="str">
            <v>HARIDWAR</v>
          </cell>
          <cell r="J332" t="str">
            <v>A</v>
          </cell>
          <cell r="K332" t="str">
            <v>BZ</v>
          </cell>
          <cell r="L332">
            <v>30</v>
          </cell>
          <cell r="M332">
            <v>107339</v>
          </cell>
          <cell r="N332" t="str">
            <v>Pending</v>
          </cell>
          <cell r="O332" t="e">
            <v>#N/A</v>
          </cell>
          <cell r="P332">
            <v>0</v>
          </cell>
          <cell r="Q332" t="e">
            <v>#N/A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 t="e">
            <v>#N/A</v>
          </cell>
          <cell r="AB332">
            <v>0</v>
          </cell>
          <cell r="AC332" t="e">
            <v>#N/A</v>
          </cell>
          <cell r="AD332">
            <v>0</v>
          </cell>
          <cell r="AE332" t="e">
            <v>#N/A</v>
          </cell>
          <cell r="AF332">
            <v>0</v>
          </cell>
          <cell r="AG332" t="e">
            <v>#N/A</v>
          </cell>
          <cell r="AH332">
            <v>0</v>
          </cell>
          <cell r="AI332" t="e">
            <v>#N/A</v>
          </cell>
          <cell r="AJ332">
            <v>0</v>
          </cell>
        </row>
        <row r="333">
          <cell r="F333">
            <v>181610</v>
          </cell>
          <cell r="G333" t="str">
            <v>A K  SINGH</v>
          </cell>
          <cell r="H333" t="str">
            <v>CP</v>
          </cell>
          <cell r="I333" t="str">
            <v>HARIDWAR</v>
          </cell>
          <cell r="J333" t="str">
            <v>B</v>
          </cell>
          <cell r="K333" t="str">
            <v>AL</v>
          </cell>
          <cell r="L333">
            <v>60</v>
          </cell>
          <cell r="M333">
            <v>107339</v>
          </cell>
          <cell r="N333" t="str">
            <v>Pending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1000</v>
          </cell>
          <cell r="Y333">
            <v>0</v>
          </cell>
          <cell r="Z333">
            <v>0</v>
          </cell>
          <cell r="AA333">
            <v>1000</v>
          </cell>
          <cell r="AB333">
            <v>1000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1000</v>
          </cell>
          <cell r="AJ333">
            <v>1000</v>
          </cell>
        </row>
        <row r="334">
          <cell r="F334">
            <v>215653</v>
          </cell>
          <cell r="G334" t="str">
            <v>RISHABH  DIXIT</v>
          </cell>
          <cell r="H334" t="str">
            <v>CP</v>
          </cell>
          <cell r="I334" t="str">
            <v>HARIDWAR</v>
          </cell>
          <cell r="J334" t="str">
            <v>A</v>
          </cell>
          <cell r="K334" t="str">
            <v>BL</v>
          </cell>
          <cell r="L334">
            <v>30</v>
          </cell>
          <cell r="M334">
            <v>107339</v>
          </cell>
          <cell r="N334" t="str">
            <v>Pending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3000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3000</v>
          </cell>
          <cell r="AJ334">
            <v>3000</v>
          </cell>
        </row>
        <row r="335">
          <cell r="F335">
            <v>215661</v>
          </cell>
          <cell r="G335" t="str">
            <v>NITIN  VERMA</v>
          </cell>
          <cell r="H335" t="str">
            <v>CP</v>
          </cell>
          <cell r="I335" t="str">
            <v>HARIDWAR</v>
          </cell>
          <cell r="J335" t="str">
            <v>VIP</v>
          </cell>
          <cell r="K335" t="str">
            <v>AH</v>
          </cell>
          <cell r="L335">
            <v>55</v>
          </cell>
          <cell r="M335">
            <v>107339</v>
          </cell>
          <cell r="N335" t="str">
            <v>Pending</v>
          </cell>
          <cell r="O335">
            <v>1000</v>
          </cell>
          <cell r="P335">
            <v>1000</v>
          </cell>
          <cell r="Q335">
            <v>0</v>
          </cell>
          <cell r="R335">
            <v>5000</v>
          </cell>
          <cell r="S335">
            <v>0</v>
          </cell>
          <cell r="T335">
            <v>8000</v>
          </cell>
          <cell r="U335">
            <v>0</v>
          </cell>
          <cell r="V335">
            <v>0</v>
          </cell>
          <cell r="W335">
            <v>25000</v>
          </cell>
          <cell r="X335">
            <v>25000</v>
          </cell>
          <cell r="Y335">
            <v>25000</v>
          </cell>
          <cell r="Z335">
            <v>0</v>
          </cell>
          <cell r="AA335">
            <v>5000</v>
          </cell>
          <cell r="AB335">
            <v>5000</v>
          </cell>
          <cell r="AC335">
            <v>0</v>
          </cell>
          <cell r="AD335">
            <v>1000</v>
          </cell>
          <cell r="AE335">
            <v>5000</v>
          </cell>
          <cell r="AF335">
            <v>5000</v>
          </cell>
          <cell r="AG335">
            <v>0</v>
          </cell>
          <cell r="AH335">
            <v>15000</v>
          </cell>
          <cell r="AI335">
            <v>88000</v>
          </cell>
          <cell r="AJ335">
            <v>88000</v>
          </cell>
        </row>
        <row r="336">
          <cell r="F336">
            <v>327668</v>
          </cell>
          <cell r="G336" t="str">
            <v>ADNAN  MASOOD</v>
          </cell>
          <cell r="H336" t="str">
            <v>CP</v>
          </cell>
          <cell r="I336" t="str">
            <v>ROORKEE</v>
          </cell>
          <cell r="J336" t="str">
            <v>B</v>
          </cell>
          <cell r="K336" t="str">
            <v>BZ</v>
          </cell>
          <cell r="L336">
            <v>28</v>
          </cell>
          <cell r="M336">
            <v>107339</v>
          </cell>
          <cell r="N336" t="str">
            <v>Pending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</row>
        <row r="337">
          <cell r="F337">
            <v>329516</v>
          </cell>
          <cell r="G337" t="str">
            <v>SHIVAM  VERMA</v>
          </cell>
          <cell r="H337" t="str">
            <v>SUR</v>
          </cell>
          <cell r="I337" t="str">
            <v>HARIDWAR</v>
          </cell>
          <cell r="J337" t="str">
            <v>B</v>
          </cell>
          <cell r="K337" t="str">
            <v>BZ</v>
          </cell>
          <cell r="L337">
            <v>30</v>
          </cell>
          <cell r="M337">
            <v>107339</v>
          </cell>
          <cell r="N337" t="str">
            <v>Pending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</row>
        <row r="338">
          <cell r="F338">
            <v>329526</v>
          </cell>
          <cell r="G338" t="str">
            <v>MOHIT  VERMA</v>
          </cell>
          <cell r="H338" t="str">
            <v>CP</v>
          </cell>
          <cell r="I338" t="str">
            <v>HARIDWAR</v>
          </cell>
          <cell r="J338" t="str">
            <v>B</v>
          </cell>
          <cell r="K338" t="str">
            <v>BZ</v>
          </cell>
          <cell r="L338">
            <v>30</v>
          </cell>
          <cell r="M338">
            <v>107339</v>
          </cell>
          <cell r="N338" t="str">
            <v>Pending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</row>
        <row r="339">
          <cell r="F339">
            <v>329538</v>
          </cell>
          <cell r="G339" t="str">
            <v>RAJ  KUMAR</v>
          </cell>
          <cell r="H339" t="str">
            <v>GP</v>
          </cell>
          <cell r="I339" t="str">
            <v>HARIDWAR</v>
          </cell>
          <cell r="J339" t="str">
            <v>B</v>
          </cell>
          <cell r="K339" t="str">
            <v>BZ</v>
          </cell>
          <cell r="L339">
            <v>20</v>
          </cell>
          <cell r="M339">
            <v>107339</v>
          </cell>
          <cell r="N339" t="str">
            <v>Pending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</row>
        <row r="340">
          <cell r="F340">
            <v>181612</v>
          </cell>
          <cell r="G340" t="str">
            <v>ASHISH  ROUT</v>
          </cell>
          <cell r="H340" t="str">
            <v>CP</v>
          </cell>
          <cell r="I340" t="str">
            <v>HARIDWAR</v>
          </cell>
          <cell r="J340" t="str">
            <v>VIP</v>
          </cell>
          <cell r="K340" t="str">
            <v>BM</v>
          </cell>
          <cell r="L340">
            <v>30</v>
          </cell>
          <cell r="M340">
            <v>107339</v>
          </cell>
          <cell r="N340" t="str">
            <v>Pending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3000</v>
          </cell>
          <cell r="T340">
            <v>0</v>
          </cell>
          <cell r="U340">
            <v>4000</v>
          </cell>
          <cell r="V340">
            <v>0</v>
          </cell>
          <cell r="W340">
            <v>5000</v>
          </cell>
          <cell r="X340">
            <v>5000</v>
          </cell>
          <cell r="Y340">
            <v>2000</v>
          </cell>
          <cell r="Z340">
            <v>0</v>
          </cell>
          <cell r="AA340">
            <v>3000</v>
          </cell>
          <cell r="AB340">
            <v>3000</v>
          </cell>
          <cell r="AC340">
            <v>0</v>
          </cell>
          <cell r="AD340">
            <v>2000</v>
          </cell>
          <cell r="AE340">
            <v>0</v>
          </cell>
          <cell r="AF340">
            <v>2000</v>
          </cell>
          <cell r="AG340">
            <v>2000</v>
          </cell>
          <cell r="AH340">
            <v>5000</v>
          </cell>
          <cell r="AI340">
            <v>19000</v>
          </cell>
          <cell r="AJ340">
            <v>19000</v>
          </cell>
        </row>
        <row r="341">
          <cell r="F341">
            <v>360462</v>
          </cell>
          <cell r="G341" t="str">
            <v>SHRIYANSH  SAINI</v>
          </cell>
          <cell r="H341" t="str">
            <v>CP</v>
          </cell>
          <cell r="I341" t="str">
            <v>HARIDWAR</v>
          </cell>
          <cell r="J341" t="str">
            <v>VIP</v>
          </cell>
          <cell r="K341" t="str">
            <v>BL</v>
          </cell>
          <cell r="L341">
            <v>40</v>
          </cell>
          <cell r="M341">
            <v>107339</v>
          </cell>
          <cell r="N341" t="str">
            <v>Pending</v>
          </cell>
          <cell r="O341">
            <v>0</v>
          </cell>
          <cell r="P341">
            <v>0</v>
          </cell>
          <cell r="Q341">
            <v>0</v>
          </cell>
          <cell r="R341">
            <v>3000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20000</v>
          </cell>
          <cell r="Y341">
            <v>0</v>
          </cell>
          <cell r="Z341">
            <v>0</v>
          </cell>
          <cell r="AA341">
            <v>1500</v>
          </cell>
          <cell r="AB341">
            <v>1500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3000</v>
          </cell>
          <cell r="AI341">
            <v>23000</v>
          </cell>
          <cell r="AJ341">
            <v>23000</v>
          </cell>
        </row>
        <row r="342">
          <cell r="F342">
            <v>215672</v>
          </cell>
          <cell r="G342" t="str">
            <v>PRAVEEN  SALAR</v>
          </cell>
          <cell r="H342" t="str">
            <v>CP</v>
          </cell>
          <cell r="I342" t="str">
            <v>ROORKEE</v>
          </cell>
          <cell r="J342" t="str">
            <v>B</v>
          </cell>
          <cell r="K342" t="str">
            <v>BL</v>
          </cell>
          <cell r="L342">
            <v>30</v>
          </cell>
          <cell r="M342">
            <v>107339</v>
          </cell>
          <cell r="N342" t="str">
            <v>Pending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2000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2000</v>
          </cell>
          <cell r="AJ342">
            <v>2000</v>
          </cell>
        </row>
        <row r="343">
          <cell r="F343">
            <v>355486</v>
          </cell>
          <cell r="G343" t="str">
            <v>NITIN   KUMAR</v>
          </cell>
          <cell r="H343" t="str">
            <v>CP</v>
          </cell>
          <cell r="I343" t="str">
            <v>HARIDWAR</v>
          </cell>
          <cell r="J343" t="str">
            <v>A</v>
          </cell>
          <cell r="K343" t="str">
            <v>BZ</v>
          </cell>
          <cell r="L343">
            <v>20</v>
          </cell>
          <cell r="M343">
            <v>107339</v>
          </cell>
          <cell r="N343" t="str">
            <v>Pending</v>
          </cell>
          <cell r="O343" t="e">
            <v>#N/A</v>
          </cell>
          <cell r="P343">
            <v>0</v>
          </cell>
          <cell r="Q343" t="e">
            <v>#N/A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 t="e">
            <v>#N/A</v>
          </cell>
          <cell r="AB343">
            <v>0</v>
          </cell>
          <cell r="AC343" t="e">
            <v>#N/A</v>
          </cell>
          <cell r="AD343">
            <v>0</v>
          </cell>
          <cell r="AE343" t="e">
            <v>#N/A</v>
          </cell>
          <cell r="AF343">
            <v>0</v>
          </cell>
          <cell r="AG343" t="e">
            <v>#N/A</v>
          </cell>
          <cell r="AH343">
            <v>0</v>
          </cell>
          <cell r="AI343" t="e">
            <v>#N/A</v>
          </cell>
          <cell r="AJ343">
            <v>0</v>
          </cell>
        </row>
        <row r="344">
          <cell r="F344">
            <v>222953</v>
          </cell>
          <cell r="G344" t="str">
            <v>NEERAJ KUMAR SAINI</v>
          </cell>
          <cell r="H344" t="str">
            <v>CP</v>
          </cell>
          <cell r="I344" t="str">
            <v>HARIDWAR</v>
          </cell>
          <cell r="J344" t="str">
            <v>A</v>
          </cell>
          <cell r="K344" t="str">
            <v>BL</v>
          </cell>
          <cell r="L344">
            <v>35</v>
          </cell>
          <cell r="M344">
            <v>107339</v>
          </cell>
          <cell r="N344" t="str">
            <v>Pending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5000</v>
          </cell>
          <cell r="U344">
            <v>2000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1000</v>
          </cell>
          <cell r="AB344">
            <v>1000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2000</v>
          </cell>
          <cell r="AI344">
            <v>7000</v>
          </cell>
          <cell r="AJ344">
            <v>7000</v>
          </cell>
        </row>
        <row r="345">
          <cell r="F345">
            <v>163927</v>
          </cell>
          <cell r="G345" t="str">
            <v>B J KHUSHWAHA</v>
          </cell>
          <cell r="H345" t="str">
            <v>CP</v>
          </cell>
          <cell r="I345" t="str">
            <v>HARIDWAR</v>
          </cell>
          <cell r="J345" t="str">
            <v>A</v>
          </cell>
          <cell r="K345" t="str">
            <v>BZ</v>
          </cell>
          <cell r="L345">
            <v>30</v>
          </cell>
          <cell r="M345">
            <v>107339</v>
          </cell>
          <cell r="N345" t="str">
            <v>Pending</v>
          </cell>
          <cell r="O345" t="e">
            <v>#N/A</v>
          </cell>
          <cell r="P345">
            <v>0</v>
          </cell>
          <cell r="Q345" t="e">
            <v>#N/A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 t="e">
            <v>#N/A</v>
          </cell>
          <cell r="AB345">
            <v>0</v>
          </cell>
          <cell r="AC345" t="e">
            <v>#N/A</v>
          </cell>
          <cell r="AD345">
            <v>0</v>
          </cell>
          <cell r="AE345" t="e">
            <v>#N/A</v>
          </cell>
          <cell r="AF345">
            <v>0</v>
          </cell>
          <cell r="AG345" t="e">
            <v>#N/A</v>
          </cell>
          <cell r="AH345">
            <v>0</v>
          </cell>
          <cell r="AI345" t="e">
            <v>#N/A</v>
          </cell>
          <cell r="AJ345">
            <v>0</v>
          </cell>
        </row>
        <row r="346">
          <cell r="F346">
            <v>355472</v>
          </cell>
          <cell r="G346" t="str">
            <v>ROHIT  KUMAR</v>
          </cell>
          <cell r="H346" t="str">
            <v>NEU</v>
          </cell>
          <cell r="I346" t="str">
            <v>ROORKEE</v>
          </cell>
          <cell r="J346" t="str">
            <v>A</v>
          </cell>
          <cell r="K346" t="str">
            <v>CL</v>
          </cell>
          <cell r="L346">
            <v>15</v>
          </cell>
          <cell r="M346">
            <v>107339</v>
          </cell>
          <cell r="N346" t="str">
            <v>Pending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1500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500</v>
          </cell>
          <cell r="AB346">
            <v>500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1500</v>
          </cell>
          <cell r="AJ346">
            <v>1500</v>
          </cell>
        </row>
        <row r="347">
          <cell r="F347">
            <v>321926</v>
          </cell>
          <cell r="G347" t="str">
            <v>ARPIT  SAINI</v>
          </cell>
          <cell r="H347" t="str">
            <v>CP</v>
          </cell>
          <cell r="I347" t="str">
            <v>ROORKEE</v>
          </cell>
          <cell r="J347" t="str">
            <v>A</v>
          </cell>
          <cell r="K347" t="str">
            <v>AL</v>
          </cell>
          <cell r="L347">
            <v>50</v>
          </cell>
          <cell r="M347">
            <v>107339</v>
          </cell>
          <cell r="N347" t="str">
            <v>Pending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2000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1000</v>
          </cell>
          <cell r="AB347">
            <v>1000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2000</v>
          </cell>
          <cell r="AJ347">
            <v>2000</v>
          </cell>
        </row>
        <row r="348">
          <cell r="F348">
            <v>229120</v>
          </cell>
          <cell r="G348" t="str">
            <v>KULDEEP  KUMAR</v>
          </cell>
          <cell r="H348" t="str">
            <v>SUR</v>
          </cell>
          <cell r="I348" t="str">
            <v>HARIDWAR</v>
          </cell>
          <cell r="J348" t="str">
            <v>A</v>
          </cell>
          <cell r="K348" t="str">
            <v>BL</v>
          </cell>
          <cell r="L348">
            <v>30</v>
          </cell>
          <cell r="M348">
            <v>107339</v>
          </cell>
          <cell r="N348" t="str">
            <v>Pending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3000</v>
          </cell>
          <cell r="Y348">
            <v>0</v>
          </cell>
          <cell r="Z348">
            <v>0</v>
          </cell>
          <cell r="AA348">
            <v>1000</v>
          </cell>
          <cell r="AB348">
            <v>1000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3000</v>
          </cell>
          <cell r="AJ348">
            <v>3000</v>
          </cell>
        </row>
        <row r="349">
          <cell r="F349">
            <v>321952</v>
          </cell>
          <cell r="G349" t="str">
            <v>ABHISHEK  PARASHAR</v>
          </cell>
          <cell r="H349" t="str">
            <v>ORTHO</v>
          </cell>
          <cell r="I349" t="str">
            <v>HARIDWAR</v>
          </cell>
          <cell r="J349" t="str">
            <v>A</v>
          </cell>
          <cell r="K349" t="str">
            <v>AZ</v>
          </cell>
          <cell r="L349">
            <v>70</v>
          </cell>
          <cell r="M349">
            <v>107339</v>
          </cell>
          <cell r="N349" t="str">
            <v>Pending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</row>
        <row r="350">
          <cell r="F350">
            <v>297369</v>
          </cell>
          <cell r="G350" t="str">
            <v>RAJEEV  KUMAR</v>
          </cell>
          <cell r="H350" t="str">
            <v>CP</v>
          </cell>
          <cell r="I350" t="str">
            <v>BHAGWANPUR</v>
          </cell>
          <cell r="J350" t="str">
            <v>A</v>
          </cell>
          <cell r="K350" t="str">
            <v>BL</v>
          </cell>
          <cell r="L350">
            <v>35</v>
          </cell>
          <cell r="M350">
            <v>107339</v>
          </cell>
          <cell r="N350" t="str">
            <v>Pending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5000</v>
          </cell>
          <cell r="X350">
            <v>5000</v>
          </cell>
          <cell r="Y350">
            <v>0</v>
          </cell>
          <cell r="Z350">
            <v>0</v>
          </cell>
          <cell r="AA350">
            <v>3500</v>
          </cell>
          <cell r="AB350">
            <v>3500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10000</v>
          </cell>
          <cell r="AJ350">
            <v>10000</v>
          </cell>
        </row>
        <row r="351">
          <cell r="F351">
            <v>365245</v>
          </cell>
          <cell r="G351" t="str">
            <v>AJIT  KUMAR</v>
          </cell>
          <cell r="H351" t="str">
            <v>CARD</v>
          </cell>
          <cell r="I351" t="str">
            <v>HARIDWAR</v>
          </cell>
          <cell r="J351" t="str">
            <v>B</v>
          </cell>
          <cell r="K351" t="str">
            <v>CZ</v>
          </cell>
          <cell r="L351">
            <v>15</v>
          </cell>
          <cell r="M351">
            <v>107339</v>
          </cell>
          <cell r="N351" t="str">
            <v>Pending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</row>
        <row r="352">
          <cell r="F352">
            <v>322110</v>
          </cell>
          <cell r="G352" t="str">
            <v>VASUNDHARA  SOLANKI</v>
          </cell>
          <cell r="H352" t="str">
            <v>GYNAE</v>
          </cell>
          <cell r="I352" t="str">
            <v>HARIDWAR</v>
          </cell>
          <cell r="J352" t="str">
            <v>A</v>
          </cell>
          <cell r="K352" t="str">
            <v>BZ</v>
          </cell>
          <cell r="L352">
            <v>20</v>
          </cell>
          <cell r="M352">
            <v>107339</v>
          </cell>
          <cell r="N352" t="str">
            <v>Pending</v>
          </cell>
          <cell r="O352" t="e">
            <v>#N/A</v>
          </cell>
          <cell r="P352">
            <v>0</v>
          </cell>
          <cell r="Q352" t="e">
            <v>#N/A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1000</v>
          </cell>
          <cell r="Y352">
            <v>0</v>
          </cell>
          <cell r="Z352">
            <v>0</v>
          </cell>
          <cell r="AA352" t="e">
            <v>#N/A</v>
          </cell>
          <cell r="AB352">
            <v>0</v>
          </cell>
          <cell r="AC352" t="e">
            <v>#N/A</v>
          </cell>
          <cell r="AD352">
            <v>0</v>
          </cell>
          <cell r="AE352" t="e">
            <v>#N/A</v>
          </cell>
          <cell r="AF352">
            <v>0</v>
          </cell>
          <cell r="AG352" t="e">
            <v>#N/A</v>
          </cell>
          <cell r="AH352">
            <v>0</v>
          </cell>
          <cell r="AI352" t="e">
            <v>#N/A</v>
          </cell>
          <cell r="AJ352">
            <v>1000</v>
          </cell>
        </row>
        <row r="353">
          <cell r="F353">
            <v>172914</v>
          </cell>
          <cell r="G353" t="str">
            <v>S.K  GUPTA</v>
          </cell>
          <cell r="H353" t="str">
            <v>ORTHO</v>
          </cell>
          <cell r="I353" t="str">
            <v>ROORKEE</v>
          </cell>
          <cell r="J353" t="str">
            <v>B</v>
          </cell>
          <cell r="K353" t="str">
            <v>BZ</v>
          </cell>
          <cell r="L353">
            <v>30</v>
          </cell>
          <cell r="M353">
            <v>107339</v>
          </cell>
          <cell r="N353" t="str">
            <v>Pending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</row>
        <row r="354">
          <cell r="F354">
            <v>181609</v>
          </cell>
          <cell r="G354" t="str">
            <v xml:space="preserve">MEENAKSHI  </v>
          </cell>
          <cell r="H354" t="str">
            <v>CP</v>
          </cell>
          <cell r="I354" t="str">
            <v>HARIDWAR</v>
          </cell>
          <cell r="J354" t="str">
            <v>A</v>
          </cell>
          <cell r="K354" t="str">
            <v>BZ</v>
          </cell>
          <cell r="L354">
            <v>30</v>
          </cell>
          <cell r="M354">
            <v>107339</v>
          </cell>
          <cell r="N354" t="str">
            <v>Pending</v>
          </cell>
          <cell r="O354" t="e">
            <v>#N/A</v>
          </cell>
          <cell r="P354">
            <v>0</v>
          </cell>
          <cell r="Q354" t="e">
            <v>#N/A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 t="e">
            <v>#N/A</v>
          </cell>
          <cell r="AB354">
            <v>0</v>
          </cell>
          <cell r="AC354" t="e">
            <v>#N/A</v>
          </cell>
          <cell r="AD354">
            <v>0</v>
          </cell>
          <cell r="AE354" t="e">
            <v>#N/A</v>
          </cell>
          <cell r="AF354">
            <v>0</v>
          </cell>
          <cell r="AG354" t="e">
            <v>#N/A</v>
          </cell>
          <cell r="AH354">
            <v>0</v>
          </cell>
          <cell r="AI354" t="e">
            <v>#N/A</v>
          </cell>
          <cell r="AJ354">
            <v>0</v>
          </cell>
        </row>
        <row r="355">
          <cell r="F355">
            <v>360463</v>
          </cell>
          <cell r="G355" t="str">
            <v>YASH  KATHURIA</v>
          </cell>
          <cell r="H355" t="str">
            <v>CP</v>
          </cell>
          <cell r="I355" t="str">
            <v>HARIDWAR</v>
          </cell>
          <cell r="J355" t="str">
            <v>A</v>
          </cell>
          <cell r="K355" t="str">
            <v>AZ</v>
          </cell>
          <cell r="L355">
            <v>50</v>
          </cell>
          <cell r="M355">
            <v>107339</v>
          </cell>
          <cell r="N355" t="str">
            <v>Pending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500</v>
          </cell>
          <cell r="Y355">
            <v>0</v>
          </cell>
          <cell r="Z355">
            <v>0</v>
          </cell>
          <cell r="AA355">
            <v>500</v>
          </cell>
          <cell r="AB355">
            <v>500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500</v>
          </cell>
          <cell r="AJ355">
            <v>500</v>
          </cell>
        </row>
        <row r="356">
          <cell r="F356">
            <v>24878</v>
          </cell>
          <cell r="G356" t="str">
            <v>ANKIT  DESHWAL</v>
          </cell>
          <cell r="H356" t="str">
            <v>CP</v>
          </cell>
          <cell r="I356" t="str">
            <v>HARIDWAR</v>
          </cell>
          <cell r="J356" t="str">
            <v>A</v>
          </cell>
          <cell r="K356" t="str">
            <v>BL</v>
          </cell>
          <cell r="L356">
            <v>40</v>
          </cell>
          <cell r="M356">
            <v>107339</v>
          </cell>
          <cell r="N356" t="str">
            <v>Pending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5000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5000</v>
          </cell>
          <cell r="AB356">
            <v>5000</v>
          </cell>
          <cell r="AC356">
            <v>0</v>
          </cell>
          <cell r="AD356">
            <v>0</v>
          </cell>
          <cell r="AE356">
            <v>2000</v>
          </cell>
          <cell r="AF356">
            <v>2000</v>
          </cell>
          <cell r="AG356">
            <v>0</v>
          </cell>
          <cell r="AH356">
            <v>3000</v>
          </cell>
          <cell r="AI356">
            <v>5000</v>
          </cell>
          <cell r="AJ356">
            <v>5000</v>
          </cell>
        </row>
        <row r="357">
          <cell r="F357">
            <v>360394</v>
          </cell>
          <cell r="G357" t="str">
            <v>FAYAZ AHMAD BHAT</v>
          </cell>
          <cell r="H357" t="str">
            <v>CARD</v>
          </cell>
          <cell r="I357" t="str">
            <v>HARIDWAR</v>
          </cell>
          <cell r="J357" t="str">
            <v>A</v>
          </cell>
          <cell r="K357" t="str">
            <v>CZ</v>
          </cell>
          <cell r="L357">
            <v>10</v>
          </cell>
          <cell r="M357">
            <v>107339</v>
          </cell>
          <cell r="N357" t="str">
            <v>Pending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1000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1000</v>
          </cell>
          <cell r="AJ357">
            <v>1000</v>
          </cell>
        </row>
        <row r="358">
          <cell r="F358">
            <v>33329</v>
          </cell>
          <cell r="G358" t="str">
            <v>SANJEEV  AGARWAL</v>
          </cell>
          <cell r="H358" t="str">
            <v>SUR</v>
          </cell>
          <cell r="I358" t="str">
            <v>ROORKEE</v>
          </cell>
          <cell r="J358" t="str">
            <v>A</v>
          </cell>
          <cell r="K358" t="str">
            <v>BL</v>
          </cell>
          <cell r="L358">
            <v>30</v>
          </cell>
          <cell r="M358">
            <v>107339</v>
          </cell>
          <cell r="N358" t="str">
            <v>Pending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500</v>
          </cell>
          <cell r="AB358">
            <v>500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1500</v>
          </cell>
          <cell r="AI358">
            <v>0</v>
          </cell>
          <cell r="AJ358">
            <v>0</v>
          </cell>
        </row>
        <row r="359">
          <cell r="F359">
            <v>33334</v>
          </cell>
          <cell r="G359" t="str">
            <v>SUNIL KUMAR SUMAN</v>
          </cell>
          <cell r="H359" t="str">
            <v>SUR</v>
          </cell>
          <cell r="I359" t="str">
            <v>HARIDWAR</v>
          </cell>
          <cell r="J359" t="str">
            <v>A</v>
          </cell>
          <cell r="K359" t="str">
            <v>AZ</v>
          </cell>
          <cell r="L359">
            <v>50</v>
          </cell>
          <cell r="M359">
            <v>107339</v>
          </cell>
          <cell r="N359" t="str">
            <v>Pending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</row>
        <row r="360">
          <cell r="F360">
            <v>190605</v>
          </cell>
          <cell r="G360" t="str">
            <v>MANOJ  TYAGI</v>
          </cell>
          <cell r="H360" t="str">
            <v>ORTHO</v>
          </cell>
          <cell r="I360" t="str">
            <v>HARIDWAR</v>
          </cell>
          <cell r="J360" t="str">
            <v>A</v>
          </cell>
          <cell r="K360" t="str">
            <v>AL</v>
          </cell>
          <cell r="L360">
            <v>50</v>
          </cell>
          <cell r="M360">
            <v>107339</v>
          </cell>
          <cell r="N360" t="str">
            <v>Pending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2000</v>
          </cell>
          <cell r="Y360">
            <v>1500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3500</v>
          </cell>
          <cell r="AJ360">
            <v>3500</v>
          </cell>
        </row>
        <row r="361">
          <cell r="F361">
            <v>190624</v>
          </cell>
          <cell r="G361" t="str">
            <v>SHILPA  SHARMA</v>
          </cell>
          <cell r="H361" t="str">
            <v>GYNAE</v>
          </cell>
          <cell r="I361" t="str">
            <v>HARIDWAR</v>
          </cell>
          <cell r="J361" t="str">
            <v>A</v>
          </cell>
          <cell r="K361" t="str">
            <v>BL</v>
          </cell>
          <cell r="L361">
            <v>35</v>
          </cell>
          <cell r="M361">
            <v>107339</v>
          </cell>
          <cell r="N361" t="str">
            <v>Pending</v>
          </cell>
          <cell r="O361" t="e">
            <v>#N/A</v>
          </cell>
          <cell r="P361">
            <v>0</v>
          </cell>
          <cell r="Q361" t="e">
            <v>#N/A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2000</v>
          </cell>
          <cell r="Y361">
            <v>0</v>
          </cell>
          <cell r="Z361">
            <v>0</v>
          </cell>
          <cell r="AA361" t="e">
            <v>#N/A</v>
          </cell>
          <cell r="AB361">
            <v>0</v>
          </cell>
          <cell r="AC361" t="e">
            <v>#N/A</v>
          </cell>
          <cell r="AD361">
            <v>0</v>
          </cell>
          <cell r="AE361" t="e">
            <v>#N/A</v>
          </cell>
          <cell r="AF361">
            <v>0</v>
          </cell>
          <cell r="AG361" t="e">
            <v>#N/A</v>
          </cell>
          <cell r="AH361">
            <v>1500</v>
          </cell>
          <cell r="AI361" t="e">
            <v>#N/A</v>
          </cell>
          <cell r="AJ361">
            <v>2000</v>
          </cell>
        </row>
        <row r="362">
          <cell r="F362">
            <v>271427</v>
          </cell>
          <cell r="G362" t="str">
            <v>RAO FARMAN KHAN</v>
          </cell>
          <cell r="H362" t="str">
            <v>CP</v>
          </cell>
          <cell r="I362" t="str">
            <v>ROORKEE</v>
          </cell>
          <cell r="J362" t="str">
            <v>A</v>
          </cell>
          <cell r="K362" t="str">
            <v>AZ</v>
          </cell>
          <cell r="L362">
            <v>55</v>
          </cell>
          <cell r="M362">
            <v>107339</v>
          </cell>
          <cell r="N362" t="str">
            <v>Pending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1500</v>
          </cell>
          <cell r="AI362">
            <v>0</v>
          </cell>
          <cell r="AJ362">
            <v>0</v>
          </cell>
        </row>
        <row r="363">
          <cell r="F363">
            <v>33328</v>
          </cell>
          <cell r="G363" t="str">
            <v>AJAY  AGARWAL</v>
          </cell>
          <cell r="H363" t="str">
            <v>SUR</v>
          </cell>
          <cell r="I363" t="str">
            <v>ROORKEE</v>
          </cell>
          <cell r="J363" t="str">
            <v>A</v>
          </cell>
          <cell r="K363" t="str">
            <v>BZ</v>
          </cell>
          <cell r="L363">
            <v>30</v>
          </cell>
          <cell r="M363">
            <v>107339</v>
          </cell>
          <cell r="N363" t="str">
            <v>Pending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1000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1000</v>
          </cell>
          <cell r="AJ363">
            <v>1000</v>
          </cell>
        </row>
        <row r="364">
          <cell r="F364">
            <v>33331</v>
          </cell>
          <cell r="G364" t="str">
            <v>HEMANT  GUPTA</v>
          </cell>
          <cell r="H364" t="str">
            <v>SUR</v>
          </cell>
          <cell r="I364" t="str">
            <v>ROORKEE</v>
          </cell>
          <cell r="J364" t="str">
            <v>A</v>
          </cell>
          <cell r="K364" t="str">
            <v>AL</v>
          </cell>
          <cell r="L364">
            <v>70</v>
          </cell>
          <cell r="M364">
            <v>107339</v>
          </cell>
          <cell r="N364" t="str">
            <v>Pending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2000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1000</v>
          </cell>
          <cell r="AB364">
            <v>1000</v>
          </cell>
          <cell r="AC364">
            <v>0</v>
          </cell>
          <cell r="AD364">
            <v>500</v>
          </cell>
          <cell r="AE364">
            <v>0</v>
          </cell>
          <cell r="AF364">
            <v>0</v>
          </cell>
          <cell r="AG364">
            <v>0</v>
          </cell>
          <cell r="AH364">
            <v>1000</v>
          </cell>
          <cell r="AI364">
            <v>2000</v>
          </cell>
          <cell r="AJ364">
            <v>2000</v>
          </cell>
        </row>
        <row r="365">
          <cell r="F365">
            <v>190692</v>
          </cell>
          <cell r="G365" t="str">
            <v>ADITI  GUPTA</v>
          </cell>
          <cell r="H365" t="str">
            <v>GYNAE</v>
          </cell>
          <cell r="I365" t="str">
            <v>HARIDWAR</v>
          </cell>
          <cell r="J365" t="str">
            <v>A</v>
          </cell>
          <cell r="K365" t="str">
            <v>BZ</v>
          </cell>
          <cell r="L365">
            <v>35</v>
          </cell>
          <cell r="M365">
            <v>107339</v>
          </cell>
          <cell r="N365" t="str">
            <v>Pending</v>
          </cell>
          <cell r="O365" t="e">
            <v>#N/A</v>
          </cell>
          <cell r="P365">
            <v>0</v>
          </cell>
          <cell r="Q365" t="e">
            <v>#N/A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1000</v>
          </cell>
          <cell r="Y365">
            <v>0</v>
          </cell>
          <cell r="Z365">
            <v>0</v>
          </cell>
          <cell r="AA365" t="e">
            <v>#N/A</v>
          </cell>
          <cell r="AB365">
            <v>0</v>
          </cell>
          <cell r="AC365" t="e">
            <v>#N/A</v>
          </cell>
          <cell r="AD365">
            <v>0</v>
          </cell>
          <cell r="AE365" t="e">
            <v>#N/A</v>
          </cell>
          <cell r="AF365">
            <v>0</v>
          </cell>
          <cell r="AG365" t="e">
            <v>#N/A</v>
          </cell>
          <cell r="AH365">
            <v>0</v>
          </cell>
          <cell r="AI365" t="e">
            <v>#N/A</v>
          </cell>
          <cell r="AJ365">
            <v>1000</v>
          </cell>
        </row>
        <row r="366">
          <cell r="F366">
            <v>297200</v>
          </cell>
          <cell r="G366" t="str">
            <v>ANKIT  GOYAL</v>
          </cell>
          <cell r="H366" t="str">
            <v>ENT</v>
          </cell>
          <cell r="I366" t="str">
            <v>HARIDWAR</v>
          </cell>
          <cell r="J366" t="str">
            <v>A</v>
          </cell>
          <cell r="K366" t="str">
            <v>BZ</v>
          </cell>
          <cell r="L366">
            <v>20</v>
          </cell>
          <cell r="M366">
            <v>107339</v>
          </cell>
          <cell r="N366" t="str">
            <v>Pending</v>
          </cell>
          <cell r="O366" t="e">
            <v>#N/A</v>
          </cell>
          <cell r="P366">
            <v>0</v>
          </cell>
          <cell r="Q366" t="e">
            <v>#N/A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 t="e">
            <v>#N/A</v>
          </cell>
          <cell r="AB366">
            <v>0</v>
          </cell>
          <cell r="AC366" t="e">
            <v>#N/A</v>
          </cell>
          <cell r="AD366">
            <v>0</v>
          </cell>
          <cell r="AE366" t="e">
            <v>#N/A</v>
          </cell>
          <cell r="AF366">
            <v>0</v>
          </cell>
          <cell r="AG366" t="e">
            <v>#N/A</v>
          </cell>
          <cell r="AH366">
            <v>0</v>
          </cell>
          <cell r="AI366" t="e">
            <v>#N/A</v>
          </cell>
          <cell r="AJ366">
            <v>0</v>
          </cell>
        </row>
        <row r="367">
          <cell r="F367">
            <v>297197</v>
          </cell>
          <cell r="G367" t="str">
            <v>KUNAL  KUMAR</v>
          </cell>
          <cell r="H367" t="str">
            <v>CP</v>
          </cell>
          <cell r="I367" t="str">
            <v>HARIDWAR</v>
          </cell>
          <cell r="J367" t="str">
            <v>VIP</v>
          </cell>
          <cell r="K367" t="str">
            <v>BL</v>
          </cell>
          <cell r="L367">
            <v>30</v>
          </cell>
          <cell r="M367">
            <v>107339</v>
          </cell>
          <cell r="N367" t="str">
            <v>Pending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5000</v>
          </cell>
          <cell r="X367">
            <v>0</v>
          </cell>
          <cell r="Y367">
            <v>0</v>
          </cell>
          <cell r="Z367">
            <v>0</v>
          </cell>
          <cell r="AA367">
            <v>3000</v>
          </cell>
          <cell r="AB367">
            <v>3000</v>
          </cell>
          <cell r="AC367">
            <v>0</v>
          </cell>
          <cell r="AD367">
            <v>3000</v>
          </cell>
          <cell r="AE367">
            <v>3000</v>
          </cell>
          <cell r="AF367">
            <v>3000</v>
          </cell>
          <cell r="AG367">
            <v>0</v>
          </cell>
          <cell r="AH367">
            <v>2000</v>
          </cell>
          <cell r="AI367">
            <v>5000</v>
          </cell>
          <cell r="AJ367">
            <v>5000</v>
          </cell>
        </row>
        <row r="368">
          <cell r="F368">
            <v>50583</v>
          </cell>
          <cell r="G368" t="str">
            <v>J M BHATNAGAR</v>
          </cell>
          <cell r="H368" t="str">
            <v>CP</v>
          </cell>
          <cell r="I368" t="str">
            <v>ROORKEE</v>
          </cell>
          <cell r="J368" t="str">
            <v>VIP</v>
          </cell>
          <cell r="K368" t="str">
            <v>AL</v>
          </cell>
          <cell r="L368">
            <v>65</v>
          </cell>
          <cell r="M368">
            <v>107339</v>
          </cell>
          <cell r="N368" t="str">
            <v>Pending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7000</v>
          </cell>
          <cell r="AB368">
            <v>7000</v>
          </cell>
          <cell r="AC368">
            <v>0</v>
          </cell>
          <cell r="AD368">
            <v>5500</v>
          </cell>
          <cell r="AE368">
            <v>0</v>
          </cell>
          <cell r="AF368">
            <v>0</v>
          </cell>
          <cell r="AG368">
            <v>0</v>
          </cell>
          <cell r="AH368">
            <v>4000</v>
          </cell>
          <cell r="AI368">
            <v>0</v>
          </cell>
          <cell r="AJ368">
            <v>0</v>
          </cell>
        </row>
        <row r="369">
          <cell r="F369">
            <v>224607</v>
          </cell>
          <cell r="G369" t="str">
            <v>RAMA SHANKAR PRASAD</v>
          </cell>
          <cell r="H369" t="str">
            <v>SUR</v>
          </cell>
          <cell r="I369" t="str">
            <v>HARIDWAR</v>
          </cell>
          <cell r="J369" t="str">
            <v>VIP</v>
          </cell>
          <cell r="K369" t="str">
            <v>BL</v>
          </cell>
          <cell r="L369">
            <v>30</v>
          </cell>
          <cell r="M369">
            <v>107339</v>
          </cell>
          <cell r="N369" t="str">
            <v>Pending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4000</v>
          </cell>
          <cell r="Y369">
            <v>1000</v>
          </cell>
          <cell r="Z369">
            <v>0</v>
          </cell>
          <cell r="AA369">
            <v>2000</v>
          </cell>
          <cell r="AB369">
            <v>2000</v>
          </cell>
          <cell r="AC369">
            <v>0</v>
          </cell>
          <cell r="AD369">
            <v>3000</v>
          </cell>
          <cell r="AE369">
            <v>0</v>
          </cell>
          <cell r="AF369">
            <v>0</v>
          </cell>
          <cell r="AG369">
            <v>0</v>
          </cell>
          <cell r="AH369">
            <v>2000</v>
          </cell>
          <cell r="AI369">
            <v>5000</v>
          </cell>
          <cell r="AJ369">
            <v>5000</v>
          </cell>
        </row>
        <row r="370">
          <cell r="F370">
            <v>33335</v>
          </cell>
          <cell r="G370" t="str">
            <v>JAGDISH PRASAD NAYYAR</v>
          </cell>
          <cell r="H370" t="str">
            <v>SUR</v>
          </cell>
          <cell r="I370" t="str">
            <v>ROORKEE</v>
          </cell>
          <cell r="J370" t="str">
            <v>A</v>
          </cell>
          <cell r="K370" t="str">
            <v>BL</v>
          </cell>
          <cell r="L370">
            <v>30</v>
          </cell>
          <cell r="M370">
            <v>107339</v>
          </cell>
          <cell r="N370" t="str">
            <v>Pending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3000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1000</v>
          </cell>
          <cell r="AB370">
            <v>1000</v>
          </cell>
          <cell r="AC370">
            <v>0</v>
          </cell>
          <cell r="AD370">
            <v>0</v>
          </cell>
          <cell r="AE370">
            <v>1000</v>
          </cell>
          <cell r="AF370">
            <v>1000</v>
          </cell>
          <cell r="AG370">
            <v>0</v>
          </cell>
          <cell r="AH370">
            <v>0</v>
          </cell>
          <cell r="AI370">
            <v>3000</v>
          </cell>
          <cell r="AJ370">
            <v>3000</v>
          </cell>
        </row>
        <row r="371">
          <cell r="F371">
            <v>263648</v>
          </cell>
          <cell r="G371" t="str">
            <v>AKHILESH  SINGH</v>
          </cell>
          <cell r="H371" t="str">
            <v>CP</v>
          </cell>
          <cell r="I371" t="str">
            <v>HARIDWAR</v>
          </cell>
          <cell r="J371" t="str">
            <v>VIP</v>
          </cell>
          <cell r="K371" t="str">
            <v>BL</v>
          </cell>
          <cell r="L371">
            <v>40</v>
          </cell>
          <cell r="M371">
            <v>107339</v>
          </cell>
          <cell r="N371" t="str">
            <v>Pending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2000</v>
          </cell>
          <cell r="W371">
            <v>0</v>
          </cell>
          <cell r="X371">
            <v>2000</v>
          </cell>
          <cell r="Y371">
            <v>4000</v>
          </cell>
          <cell r="Z371">
            <v>0</v>
          </cell>
          <cell r="AA371">
            <v>1000</v>
          </cell>
          <cell r="AB371">
            <v>1000</v>
          </cell>
          <cell r="AC371">
            <v>0</v>
          </cell>
          <cell r="AD371">
            <v>1000</v>
          </cell>
          <cell r="AE371">
            <v>2000</v>
          </cell>
          <cell r="AF371">
            <v>2000</v>
          </cell>
          <cell r="AG371">
            <v>0</v>
          </cell>
          <cell r="AH371">
            <v>0</v>
          </cell>
          <cell r="AI371">
            <v>8000</v>
          </cell>
          <cell r="AJ371">
            <v>8000</v>
          </cell>
        </row>
        <row r="372">
          <cell r="F372">
            <v>293774</v>
          </cell>
          <cell r="G372" t="str">
            <v>ADITYA  GUPTA</v>
          </cell>
          <cell r="H372" t="str">
            <v>PSY</v>
          </cell>
          <cell r="I372" t="str">
            <v>ROORKEE</v>
          </cell>
          <cell r="J372" t="str">
            <v>B</v>
          </cell>
          <cell r="K372" t="str">
            <v>BZ</v>
          </cell>
          <cell r="L372">
            <v>20</v>
          </cell>
          <cell r="M372">
            <v>107339</v>
          </cell>
          <cell r="N372" t="str">
            <v>Pending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</row>
        <row r="373">
          <cell r="F373">
            <v>190598</v>
          </cell>
          <cell r="G373" t="str">
            <v>RAKESH KUMAR SINGHAL</v>
          </cell>
          <cell r="H373" t="str">
            <v>ORTHO</v>
          </cell>
          <cell r="I373" t="str">
            <v>HARIDWAR</v>
          </cell>
          <cell r="J373" t="str">
            <v>A</v>
          </cell>
          <cell r="K373" t="str">
            <v>BZ</v>
          </cell>
          <cell r="L373">
            <v>20</v>
          </cell>
          <cell r="M373">
            <v>107339</v>
          </cell>
          <cell r="N373" t="str">
            <v>Pending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500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500</v>
          </cell>
          <cell r="AI373">
            <v>500</v>
          </cell>
          <cell r="AJ373">
            <v>500</v>
          </cell>
        </row>
        <row r="374">
          <cell r="F374">
            <v>26029</v>
          </cell>
          <cell r="G374" t="str">
            <v>MOHIT  CHAUHAN</v>
          </cell>
          <cell r="H374" t="str">
            <v>CP</v>
          </cell>
          <cell r="I374" t="str">
            <v>HARIDWAR</v>
          </cell>
          <cell r="J374" t="str">
            <v>A</v>
          </cell>
          <cell r="K374" t="str">
            <v>AZ</v>
          </cell>
          <cell r="L374">
            <v>45</v>
          </cell>
          <cell r="M374">
            <v>107339</v>
          </cell>
          <cell r="N374" t="str">
            <v>Pending</v>
          </cell>
          <cell r="O374" t="e">
            <v>#N/A</v>
          </cell>
          <cell r="P374">
            <v>0</v>
          </cell>
          <cell r="Q374" t="e">
            <v>#N/A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 t="e">
            <v>#N/A</v>
          </cell>
          <cell r="AB374">
            <v>0</v>
          </cell>
          <cell r="AC374" t="e">
            <v>#N/A</v>
          </cell>
          <cell r="AD374">
            <v>0</v>
          </cell>
          <cell r="AE374" t="e">
            <v>#N/A</v>
          </cell>
          <cell r="AF374">
            <v>0</v>
          </cell>
          <cell r="AG374" t="e">
            <v>#N/A</v>
          </cell>
          <cell r="AH374">
            <v>0</v>
          </cell>
          <cell r="AI374" t="e">
            <v>#N/A</v>
          </cell>
          <cell r="AJ374">
            <v>0</v>
          </cell>
        </row>
        <row r="375">
          <cell r="F375">
            <v>122281</v>
          </cell>
          <cell r="G375" t="str">
            <v>K.N  GAMBHIR</v>
          </cell>
          <cell r="H375" t="str">
            <v>CP</v>
          </cell>
          <cell r="I375" t="str">
            <v>HARIDWAR</v>
          </cell>
          <cell r="J375" t="str">
            <v>A</v>
          </cell>
          <cell r="K375" t="str">
            <v>AL</v>
          </cell>
          <cell r="L375">
            <v>45</v>
          </cell>
          <cell r="M375">
            <v>107339</v>
          </cell>
          <cell r="N375" t="str">
            <v>Pending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2000</v>
          </cell>
          <cell r="AF375">
            <v>2000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</row>
        <row r="376">
          <cell r="F376">
            <v>217276</v>
          </cell>
          <cell r="G376" t="str">
            <v>DEEPA  SHARMA</v>
          </cell>
          <cell r="H376" t="str">
            <v>GYNAE</v>
          </cell>
          <cell r="I376" t="str">
            <v>HARIDWAR</v>
          </cell>
          <cell r="J376" t="str">
            <v>A</v>
          </cell>
          <cell r="K376" t="str">
            <v>BZ</v>
          </cell>
          <cell r="L376">
            <v>30</v>
          </cell>
          <cell r="M376">
            <v>107339</v>
          </cell>
          <cell r="N376" t="str">
            <v>Pending</v>
          </cell>
          <cell r="O376" t="e">
            <v>#N/A</v>
          </cell>
          <cell r="P376">
            <v>0</v>
          </cell>
          <cell r="Q376" t="e">
            <v>#N/A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 t="e">
            <v>#N/A</v>
          </cell>
          <cell r="AB376">
            <v>0</v>
          </cell>
          <cell r="AC376" t="e">
            <v>#N/A</v>
          </cell>
          <cell r="AD376">
            <v>0</v>
          </cell>
          <cell r="AE376" t="e">
            <v>#N/A</v>
          </cell>
          <cell r="AF376">
            <v>0</v>
          </cell>
          <cell r="AG376" t="e">
            <v>#N/A</v>
          </cell>
          <cell r="AH376">
            <v>0</v>
          </cell>
          <cell r="AI376" t="e">
            <v>#N/A</v>
          </cell>
          <cell r="AJ376">
            <v>0</v>
          </cell>
        </row>
        <row r="377">
          <cell r="F377">
            <v>33332</v>
          </cell>
          <cell r="G377" t="str">
            <v>AMIT  SINGH</v>
          </cell>
          <cell r="H377" t="str">
            <v>SUR</v>
          </cell>
          <cell r="I377" t="str">
            <v>ROORKEE</v>
          </cell>
          <cell r="J377" t="str">
            <v>B</v>
          </cell>
          <cell r="K377" t="str">
            <v>BZ</v>
          </cell>
          <cell r="L377">
            <v>20</v>
          </cell>
          <cell r="M377">
            <v>107339</v>
          </cell>
          <cell r="N377" t="str">
            <v>Pending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</row>
        <row r="378">
          <cell r="F378">
            <v>88169</v>
          </cell>
          <cell r="G378" t="str">
            <v>SUMANTU  VIRMANI</v>
          </cell>
          <cell r="H378" t="str">
            <v>ORTHO</v>
          </cell>
          <cell r="I378" t="str">
            <v>HARIDWAR</v>
          </cell>
          <cell r="J378" t="str">
            <v>B</v>
          </cell>
          <cell r="K378" t="str">
            <v>AZ</v>
          </cell>
          <cell r="L378">
            <v>50</v>
          </cell>
          <cell r="M378">
            <v>107339</v>
          </cell>
          <cell r="N378" t="str">
            <v>Pending</v>
          </cell>
          <cell r="O378" t="e">
            <v>#N/A</v>
          </cell>
          <cell r="P378">
            <v>0</v>
          </cell>
          <cell r="Q378" t="e">
            <v>#N/A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 t="e">
            <v>#N/A</v>
          </cell>
          <cell r="AB378">
            <v>0</v>
          </cell>
          <cell r="AC378" t="e">
            <v>#N/A</v>
          </cell>
          <cell r="AD378">
            <v>0</v>
          </cell>
          <cell r="AE378" t="e">
            <v>#N/A</v>
          </cell>
          <cell r="AF378">
            <v>0</v>
          </cell>
          <cell r="AG378" t="e">
            <v>#N/A</v>
          </cell>
          <cell r="AH378">
            <v>0</v>
          </cell>
          <cell r="AI378" t="e">
            <v>#N/A</v>
          </cell>
          <cell r="AJ378">
            <v>0</v>
          </cell>
        </row>
        <row r="379">
          <cell r="F379">
            <v>26023</v>
          </cell>
          <cell r="G379" t="str">
            <v>KAMAL KISHORE TRIPATHI</v>
          </cell>
          <cell r="H379" t="str">
            <v>CP</v>
          </cell>
          <cell r="I379" t="str">
            <v>HARIDWAR</v>
          </cell>
          <cell r="J379" t="str">
            <v>VIP</v>
          </cell>
          <cell r="K379" t="str">
            <v>AL</v>
          </cell>
          <cell r="L379">
            <v>70</v>
          </cell>
          <cell r="M379">
            <v>107339</v>
          </cell>
          <cell r="N379" t="str">
            <v>Pending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2000</v>
          </cell>
          <cell r="Y379">
            <v>12000</v>
          </cell>
          <cell r="Z379">
            <v>0</v>
          </cell>
          <cell r="AA379">
            <v>1500</v>
          </cell>
          <cell r="AB379">
            <v>1500</v>
          </cell>
          <cell r="AC379">
            <v>0</v>
          </cell>
          <cell r="AD379">
            <v>2000</v>
          </cell>
          <cell r="AE379">
            <v>3000</v>
          </cell>
          <cell r="AF379">
            <v>5000</v>
          </cell>
          <cell r="AG379">
            <v>2000</v>
          </cell>
          <cell r="AH379">
            <v>1000</v>
          </cell>
          <cell r="AI379">
            <v>14000</v>
          </cell>
          <cell r="AJ379">
            <v>14000</v>
          </cell>
        </row>
        <row r="380">
          <cell r="F380">
            <v>26021</v>
          </cell>
          <cell r="G380" t="str">
            <v>M  KHAN</v>
          </cell>
          <cell r="H380" t="str">
            <v>GP</v>
          </cell>
          <cell r="I380" t="str">
            <v>ROORKEE</v>
          </cell>
          <cell r="J380" t="str">
            <v>A</v>
          </cell>
          <cell r="K380" t="str">
            <v>AL</v>
          </cell>
          <cell r="L380">
            <v>50</v>
          </cell>
          <cell r="M380">
            <v>107339</v>
          </cell>
          <cell r="N380" t="str">
            <v>Pending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2000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1500</v>
          </cell>
          <cell r="AI380">
            <v>2000</v>
          </cell>
          <cell r="AJ380">
            <v>2000</v>
          </cell>
        </row>
        <row r="381">
          <cell r="F381">
            <v>70720</v>
          </cell>
          <cell r="G381" t="str">
            <v>MUKESH KUMAR  G</v>
          </cell>
          <cell r="H381" t="str">
            <v>GP</v>
          </cell>
          <cell r="I381" t="str">
            <v>HARIDWAR</v>
          </cell>
          <cell r="J381" t="str">
            <v>A</v>
          </cell>
          <cell r="K381" t="str">
            <v>BZ</v>
          </cell>
          <cell r="L381">
            <v>40</v>
          </cell>
          <cell r="M381">
            <v>107339</v>
          </cell>
          <cell r="N381" t="str">
            <v>Pending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</row>
        <row r="382">
          <cell r="F382">
            <v>80200</v>
          </cell>
          <cell r="G382" t="str">
            <v>DINESH KUMAR SHARMA</v>
          </cell>
          <cell r="H382" t="str">
            <v>GP</v>
          </cell>
          <cell r="I382" t="str">
            <v>HARIDWAR</v>
          </cell>
          <cell r="J382" t="str">
            <v>B</v>
          </cell>
          <cell r="K382" t="str">
            <v>AZ</v>
          </cell>
          <cell r="L382">
            <v>70</v>
          </cell>
          <cell r="M382">
            <v>107339</v>
          </cell>
          <cell r="N382" t="str">
            <v>Pending</v>
          </cell>
          <cell r="O382" t="e">
            <v>#N/A</v>
          </cell>
          <cell r="P382">
            <v>0</v>
          </cell>
          <cell r="Q382" t="e">
            <v>#N/A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 t="e">
            <v>#N/A</v>
          </cell>
          <cell r="AB382">
            <v>0</v>
          </cell>
          <cell r="AC382" t="e">
            <v>#N/A</v>
          </cell>
          <cell r="AD382">
            <v>0</v>
          </cell>
          <cell r="AE382" t="e">
            <v>#N/A</v>
          </cell>
          <cell r="AF382">
            <v>0</v>
          </cell>
          <cell r="AG382" t="e">
            <v>#N/A</v>
          </cell>
          <cell r="AH382">
            <v>0</v>
          </cell>
          <cell r="AI382" t="e">
            <v>#N/A</v>
          </cell>
          <cell r="AJ382">
            <v>0</v>
          </cell>
        </row>
        <row r="383">
          <cell r="F383">
            <v>80198</v>
          </cell>
          <cell r="G383" t="str">
            <v>AJAY KUMAR  PAKHERA</v>
          </cell>
          <cell r="H383" t="str">
            <v>GP</v>
          </cell>
          <cell r="I383" t="str">
            <v>LAKSAR</v>
          </cell>
          <cell r="J383" t="str">
            <v>B</v>
          </cell>
          <cell r="K383" t="str">
            <v>BZ</v>
          </cell>
          <cell r="L383">
            <v>35</v>
          </cell>
          <cell r="M383">
            <v>107339</v>
          </cell>
          <cell r="N383" t="str">
            <v>Pending</v>
          </cell>
          <cell r="O383" t="e">
            <v>#N/A</v>
          </cell>
          <cell r="P383">
            <v>0</v>
          </cell>
          <cell r="Q383" t="e">
            <v>#N/A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 t="e">
            <v>#N/A</v>
          </cell>
          <cell r="AB383">
            <v>0</v>
          </cell>
          <cell r="AC383" t="e">
            <v>#N/A</v>
          </cell>
          <cell r="AD383">
            <v>0</v>
          </cell>
          <cell r="AE383" t="e">
            <v>#N/A</v>
          </cell>
          <cell r="AF383">
            <v>0</v>
          </cell>
          <cell r="AG383" t="e">
            <v>#N/A</v>
          </cell>
          <cell r="AH383">
            <v>0</v>
          </cell>
          <cell r="AI383" t="e">
            <v>#N/A</v>
          </cell>
          <cell r="AJ383">
            <v>0</v>
          </cell>
        </row>
        <row r="384">
          <cell r="F384">
            <v>160373</v>
          </cell>
          <cell r="G384" t="str">
            <v>VIPIN  MEHRA</v>
          </cell>
          <cell r="H384" t="str">
            <v>CP</v>
          </cell>
          <cell r="I384" t="str">
            <v>HARIDWAR</v>
          </cell>
          <cell r="J384" t="str">
            <v>A</v>
          </cell>
          <cell r="K384" t="str">
            <v>CZ</v>
          </cell>
          <cell r="L384">
            <v>15</v>
          </cell>
          <cell r="M384">
            <v>107339</v>
          </cell>
          <cell r="N384" t="str">
            <v>Pending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</row>
        <row r="385">
          <cell r="F385">
            <v>160409</v>
          </cell>
          <cell r="G385" t="str">
            <v>RITWIK  SARASWAT</v>
          </cell>
          <cell r="H385" t="str">
            <v>CP</v>
          </cell>
          <cell r="I385" t="str">
            <v>HARIDWAR</v>
          </cell>
          <cell r="J385" t="str">
            <v>A</v>
          </cell>
          <cell r="K385" t="str">
            <v>BZ</v>
          </cell>
          <cell r="L385">
            <v>20</v>
          </cell>
          <cell r="M385">
            <v>107339</v>
          </cell>
          <cell r="N385" t="str">
            <v>Pending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</row>
        <row r="386">
          <cell r="F386">
            <v>160485</v>
          </cell>
          <cell r="G386" t="str">
            <v>HIMANSHU  TYAGI</v>
          </cell>
          <cell r="H386" t="str">
            <v>ORTHO</v>
          </cell>
          <cell r="I386" t="str">
            <v>HARIDWAR</v>
          </cell>
          <cell r="J386" t="str">
            <v>A</v>
          </cell>
          <cell r="K386" t="str">
            <v>BZ</v>
          </cell>
          <cell r="L386">
            <v>40</v>
          </cell>
          <cell r="M386">
            <v>107339</v>
          </cell>
          <cell r="N386" t="str">
            <v>Pending</v>
          </cell>
          <cell r="O386" t="e">
            <v>#N/A</v>
          </cell>
          <cell r="P386">
            <v>0</v>
          </cell>
          <cell r="Q386" t="e">
            <v>#N/A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 t="e">
            <v>#N/A</v>
          </cell>
          <cell r="AB386">
            <v>0</v>
          </cell>
          <cell r="AC386" t="e">
            <v>#N/A</v>
          </cell>
          <cell r="AD386">
            <v>0</v>
          </cell>
          <cell r="AE386" t="e">
            <v>#N/A</v>
          </cell>
          <cell r="AF386">
            <v>0</v>
          </cell>
          <cell r="AG386" t="e">
            <v>#N/A</v>
          </cell>
          <cell r="AH386">
            <v>0</v>
          </cell>
          <cell r="AI386" t="e">
            <v>#N/A</v>
          </cell>
          <cell r="AJ386">
            <v>0</v>
          </cell>
        </row>
        <row r="387">
          <cell r="F387">
            <v>160673</v>
          </cell>
          <cell r="G387" t="str">
            <v>ASHISH  GUPTA</v>
          </cell>
          <cell r="H387" t="str">
            <v>CP</v>
          </cell>
          <cell r="I387" t="str">
            <v>ROORKEE</v>
          </cell>
          <cell r="J387" t="str">
            <v>B</v>
          </cell>
          <cell r="K387" t="str">
            <v>AZ</v>
          </cell>
          <cell r="L387">
            <v>60</v>
          </cell>
          <cell r="M387">
            <v>107339</v>
          </cell>
          <cell r="N387" t="str">
            <v>Pending</v>
          </cell>
          <cell r="O387" t="e">
            <v>#N/A</v>
          </cell>
          <cell r="P387">
            <v>0</v>
          </cell>
          <cell r="Q387" t="e">
            <v>#N/A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 t="e">
            <v>#N/A</v>
          </cell>
          <cell r="AB387">
            <v>0</v>
          </cell>
          <cell r="AC387" t="e">
            <v>#N/A</v>
          </cell>
          <cell r="AD387">
            <v>0</v>
          </cell>
          <cell r="AE387" t="e">
            <v>#N/A</v>
          </cell>
          <cell r="AF387">
            <v>0</v>
          </cell>
          <cell r="AG387" t="e">
            <v>#N/A</v>
          </cell>
          <cell r="AH387">
            <v>0</v>
          </cell>
          <cell r="AI387" t="e">
            <v>#N/A</v>
          </cell>
          <cell r="AJ387">
            <v>0</v>
          </cell>
        </row>
        <row r="388">
          <cell r="F388">
            <v>26007</v>
          </cell>
          <cell r="G388" t="str">
            <v>MAHAK  SINGH</v>
          </cell>
          <cell r="H388" t="str">
            <v>GP</v>
          </cell>
          <cell r="I388" t="str">
            <v>HARIDWAR</v>
          </cell>
          <cell r="J388" t="str">
            <v>A</v>
          </cell>
          <cell r="K388" t="str">
            <v>AL</v>
          </cell>
          <cell r="L388">
            <v>70</v>
          </cell>
          <cell r="M388">
            <v>107339</v>
          </cell>
          <cell r="N388" t="str">
            <v>Pending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2000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4000</v>
          </cell>
          <cell r="AI388">
            <v>2000</v>
          </cell>
          <cell r="AJ388">
            <v>2000</v>
          </cell>
        </row>
        <row r="389">
          <cell r="F389">
            <v>162860</v>
          </cell>
          <cell r="G389" t="str">
            <v>DEEPAK  KUMAR</v>
          </cell>
          <cell r="H389" t="str">
            <v>SUR</v>
          </cell>
          <cell r="I389" t="str">
            <v>BAHADRABAD</v>
          </cell>
          <cell r="J389" t="str">
            <v>VIP</v>
          </cell>
          <cell r="K389" t="str">
            <v>AL</v>
          </cell>
          <cell r="L389">
            <v>50</v>
          </cell>
          <cell r="M389">
            <v>107339</v>
          </cell>
          <cell r="N389" t="str">
            <v>Pending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4000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1000</v>
          </cell>
          <cell r="AI389">
            <v>4000</v>
          </cell>
          <cell r="AJ389">
            <v>4000</v>
          </cell>
        </row>
        <row r="390">
          <cell r="F390">
            <v>26002</v>
          </cell>
          <cell r="G390" t="str">
            <v>ASHOK  SHARMA</v>
          </cell>
          <cell r="H390" t="str">
            <v>GP</v>
          </cell>
          <cell r="I390" t="str">
            <v>HARIDWAR</v>
          </cell>
          <cell r="J390" t="str">
            <v>B</v>
          </cell>
          <cell r="K390" t="str">
            <v>AL</v>
          </cell>
          <cell r="L390">
            <v>120</v>
          </cell>
          <cell r="M390">
            <v>107339</v>
          </cell>
          <cell r="N390" t="str">
            <v>Pending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2500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800</v>
          </cell>
          <cell r="AE390">
            <v>0</v>
          </cell>
          <cell r="AF390">
            <v>0</v>
          </cell>
          <cell r="AG390">
            <v>0</v>
          </cell>
          <cell r="AH390">
            <v>1000</v>
          </cell>
          <cell r="AI390">
            <v>2500</v>
          </cell>
          <cell r="AJ390">
            <v>2500</v>
          </cell>
        </row>
        <row r="391">
          <cell r="F391">
            <v>297203</v>
          </cell>
          <cell r="G391" t="str">
            <v>AMAR KUMAR MALIK</v>
          </cell>
          <cell r="H391" t="str">
            <v>CP</v>
          </cell>
          <cell r="I391" t="str">
            <v>BHAGWANPUR</v>
          </cell>
          <cell r="J391" t="str">
            <v>A</v>
          </cell>
          <cell r="K391" t="str">
            <v>BL</v>
          </cell>
          <cell r="L391">
            <v>40</v>
          </cell>
          <cell r="M391">
            <v>107339</v>
          </cell>
          <cell r="N391" t="str">
            <v>Pending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22000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22000</v>
          </cell>
          <cell r="AJ391">
            <v>22000</v>
          </cell>
        </row>
        <row r="392">
          <cell r="F392">
            <v>225701</v>
          </cell>
          <cell r="G392" t="str">
            <v>U D TRIPATHI</v>
          </cell>
          <cell r="H392" t="str">
            <v>CARD</v>
          </cell>
          <cell r="I392" t="str">
            <v>HARIDWAR</v>
          </cell>
          <cell r="J392" t="str">
            <v>A</v>
          </cell>
          <cell r="K392" t="str">
            <v>BL</v>
          </cell>
          <cell r="L392">
            <v>30</v>
          </cell>
          <cell r="M392">
            <v>107339</v>
          </cell>
          <cell r="N392" t="str">
            <v>Pending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1000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1000</v>
          </cell>
          <cell r="AJ392">
            <v>1000</v>
          </cell>
        </row>
        <row r="393">
          <cell r="F393">
            <v>26001</v>
          </cell>
          <cell r="G393" t="str">
            <v>YASHPAL  AGARWAL</v>
          </cell>
          <cell r="H393" t="str">
            <v>GP</v>
          </cell>
          <cell r="I393" t="str">
            <v>LAKSAR</v>
          </cell>
          <cell r="J393" t="str">
            <v>B</v>
          </cell>
          <cell r="K393" t="str">
            <v>AZ</v>
          </cell>
          <cell r="L393">
            <v>70</v>
          </cell>
          <cell r="M393">
            <v>107339</v>
          </cell>
          <cell r="N393" t="str">
            <v>Pending</v>
          </cell>
          <cell r="O393" t="e">
            <v>#N/A</v>
          </cell>
          <cell r="P393">
            <v>0</v>
          </cell>
          <cell r="Q393" t="e">
            <v>#N/A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 t="e">
            <v>#N/A</v>
          </cell>
          <cell r="AB393">
            <v>0</v>
          </cell>
          <cell r="AC393" t="e">
            <v>#N/A</v>
          </cell>
          <cell r="AD393">
            <v>0</v>
          </cell>
          <cell r="AE393" t="e">
            <v>#N/A</v>
          </cell>
          <cell r="AF393">
            <v>0</v>
          </cell>
          <cell r="AG393" t="e">
            <v>#N/A</v>
          </cell>
          <cell r="AH393">
            <v>0</v>
          </cell>
          <cell r="AI393" t="e">
            <v>#N/A</v>
          </cell>
          <cell r="AJ393">
            <v>0</v>
          </cell>
        </row>
        <row r="394">
          <cell r="F394">
            <v>224605</v>
          </cell>
          <cell r="G394" t="str">
            <v>AKASH  JAIN</v>
          </cell>
          <cell r="H394" t="str">
            <v>SUR</v>
          </cell>
          <cell r="I394" t="str">
            <v>HARIDWAR</v>
          </cell>
          <cell r="J394" t="str">
            <v>VIP</v>
          </cell>
          <cell r="K394" t="str">
            <v>BL</v>
          </cell>
          <cell r="L394">
            <v>40</v>
          </cell>
          <cell r="M394">
            <v>107339</v>
          </cell>
          <cell r="N394" t="str">
            <v>Pending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1000</v>
          </cell>
          <cell r="W394">
            <v>1000</v>
          </cell>
          <cell r="X394">
            <v>3000</v>
          </cell>
          <cell r="Y394">
            <v>1500</v>
          </cell>
          <cell r="Z394">
            <v>0</v>
          </cell>
          <cell r="AA394">
            <v>1500</v>
          </cell>
          <cell r="AB394">
            <v>1500</v>
          </cell>
          <cell r="AC394">
            <v>0</v>
          </cell>
          <cell r="AD394">
            <v>1000</v>
          </cell>
          <cell r="AE394">
            <v>3000</v>
          </cell>
          <cell r="AF394">
            <v>3000</v>
          </cell>
          <cell r="AG394">
            <v>0</v>
          </cell>
          <cell r="AH394">
            <v>1000</v>
          </cell>
          <cell r="AI394">
            <v>6500</v>
          </cell>
          <cell r="AJ394">
            <v>6500</v>
          </cell>
        </row>
        <row r="395">
          <cell r="F395">
            <v>190582</v>
          </cell>
          <cell r="G395" t="str">
            <v>HARENDER  GUPTA</v>
          </cell>
          <cell r="H395" t="str">
            <v>URO</v>
          </cell>
          <cell r="I395" t="str">
            <v>HARIDWAR</v>
          </cell>
          <cell r="J395" t="str">
            <v>A</v>
          </cell>
          <cell r="K395" t="str">
            <v>BL</v>
          </cell>
          <cell r="L395">
            <v>35</v>
          </cell>
          <cell r="M395">
            <v>107339</v>
          </cell>
          <cell r="N395" t="str">
            <v>Pending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3000</v>
          </cell>
          <cell r="Y395">
            <v>2000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5000</v>
          </cell>
          <cell r="AJ395">
            <v>5000</v>
          </cell>
        </row>
        <row r="396">
          <cell r="F396">
            <v>33326</v>
          </cell>
          <cell r="G396" t="str">
            <v>NARENDRA KUMAR AGGARWAL</v>
          </cell>
          <cell r="H396" t="str">
            <v>SUR</v>
          </cell>
          <cell r="I396" t="str">
            <v>HARIDWAR</v>
          </cell>
          <cell r="J396" t="str">
            <v>A</v>
          </cell>
          <cell r="K396" t="str">
            <v>AL</v>
          </cell>
          <cell r="L396">
            <v>50</v>
          </cell>
          <cell r="M396">
            <v>107339</v>
          </cell>
          <cell r="N396" t="str">
            <v>Pending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500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1000</v>
          </cell>
          <cell r="AB396">
            <v>1000</v>
          </cell>
          <cell r="AC396">
            <v>0</v>
          </cell>
          <cell r="AD396">
            <v>1000</v>
          </cell>
          <cell r="AE396">
            <v>0</v>
          </cell>
          <cell r="AF396">
            <v>0</v>
          </cell>
          <cell r="AG396">
            <v>0</v>
          </cell>
          <cell r="AH396">
            <v>1000</v>
          </cell>
          <cell r="AI396">
            <v>500</v>
          </cell>
          <cell r="AJ396">
            <v>500</v>
          </cell>
        </row>
        <row r="397">
          <cell r="F397">
            <v>279493</v>
          </cell>
          <cell r="G397" t="str">
            <v xml:space="preserve">CHARU PRATAP </v>
          </cell>
          <cell r="H397" t="str">
            <v>GYNAE</v>
          </cell>
          <cell r="I397" t="str">
            <v>HARIDWAR</v>
          </cell>
          <cell r="J397" t="str">
            <v>A</v>
          </cell>
          <cell r="K397" t="str">
            <v>BZ</v>
          </cell>
          <cell r="L397">
            <v>40</v>
          </cell>
          <cell r="M397">
            <v>107339</v>
          </cell>
          <cell r="N397" t="str">
            <v>Pending</v>
          </cell>
          <cell r="O397" t="e">
            <v>#N/A</v>
          </cell>
          <cell r="P397">
            <v>0</v>
          </cell>
          <cell r="Q397" t="e">
            <v>#N/A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 t="e">
            <v>#N/A</v>
          </cell>
          <cell r="AB397">
            <v>0</v>
          </cell>
          <cell r="AC397" t="e">
            <v>#N/A</v>
          </cell>
          <cell r="AD397">
            <v>0</v>
          </cell>
          <cell r="AE397" t="e">
            <v>#N/A</v>
          </cell>
          <cell r="AF397">
            <v>0</v>
          </cell>
          <cell r="AG397" t="e">
            <v>#N/A</v>
          </cell>
          <cell r="AH397">
            <v>0</v>
          </cell>
          <cell r="AI397" t="e">
            <v>#N/A</v>
          </cell>
          <cell r="AJ397">
            <v>0</v>
          </cell>
        </row>
        <row r="398">
          <cell r="F398">
            <v>50590</v>
          </cell>
          <cell r="G398" t="str">
            <v>PARVEEN  GOTHI</v>
          </cell>
          <cell r="H398" t="str">
            <v>CP</v>
          </cell>
          <cell r="I398" t="str">
            <v>ROORKEE</v>
          </cell>
          <cell r="J398" t="str">
            <v>B</v>
          </cell>
          <cell r="K398" t="str">
            <v>BZ</v>
          </cell>
          <cell r="L398">
            <v>30</v>
          </cell>
          <cell r="M398">
            <v>107339</v>
          </cell>
          <cell r="N398" t="str">
            <v>Pending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1500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</row>
        <row r="399">
          <cell r="F399">
            <v>33333</v>
          </cell>
          <cell r="G399" t="str">
            <v>SANJAY KUMAR MISHRA</v>
          </cell>
          <cell r="H399" t="str">
            <v>SUR</v>
          </cell>
          <cell r="I399" t="str">
            <v>HARIDWAR</v>
          </cell>
          <cell r="J399" t="str">
            <v>A</v>
          </cell>
          <cell r="K399" t="str">
            <v>AZ</v>
          </cell>
          <cell r="L399">
            <v>50</v>
          </cell>
          <cell r="M399">
            <v>107339</v>
          </cell>
          <cell r="N399" t="str">
            <v>Pending</v>
          </cell>
          <cell r="O399">
            <v>500</v>
          </cell>
          <cell r="P399">
            <v>500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</row>
        <row r="400">
          <cell r="F400">
            <v>70740</v>
          </cell>
          <cell r="G400" t="str">
            <v xml:space="preserve">TILAK RAJ </v>
          </cell>
          <cell r="H400" t="str">
            <v>GP</v>
          </cell>
          <cell r="I400" t="str">
            <v>HARIDWAR</v>
          </cell>
          <cell r="J400" t="str">
            <v>A</v>
          </cell>
          <cell r="K400" t="str">
            <v>BZ</v>
          </cell>
          <cell r="L400">
            <v>40</v>
          </cell>
          <cell r="M400">
            <v>107339</v>
          </cell>
          <cell r="N400" t="str">
            <v>Pending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1500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1500</v>
          </cell>
          <cell r="AJ400">
            <v>1500</v>
          </cell>
        </row>
        <row r="401">
          <cell r="F401">
            <v>88177</v>
          </cell>
          <cell r="G401" t="str">
            <v>A K JAIN</v>
          </cell>
          <cell r="H401" t="str">
            <v>ORTHO</v>
          </cell>
          <cell r="I401" t="str">
            <v>HARIDWAR</v>
          </cell>
          <cell r="J401" t="str">
            <v>B</v>
          </cell>
          <cell r="K401" t="str">
            <v>BZ</v>
          </cell>
          <cell r="L401">
            <v>30</v>
          </cell>
          <cell r="M401">
            <v>107339</v>
          </cell>
          <cell r="N401" t="str">
            <v>Pending</v>
          </cell>
          <cell r="O401" t="e">
            <v>#N/A</v>
          </cell>
          <cell r="P401">
            <v>0</v>
          </cell>
          <cell r="Q401" t="e">
            <v>#N/A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 t="e">
            <v>#N/A</v>
          </cell>
          <cell r="AB401">
            <v>0</v>
          </cell>
          <cell r="AC401" t="e">
            <v>#N/A</v>
          </cell>
          <cell r="AD401">
            <v>0</v>
          </cell>
          <cell r="AE401" t="e">
            <v>#N/A</v>
          </cell>
          <cell r="AF401">
            <v>0</v>
          </cell>
          <cell r="AG401" t="e">
            <v>#N/A</v>
          </cell>
          <cell r="AH401">
            <v>0</v>
          </cell>
          <cell r="AI401" t="e">
            <v>#N/A</v>
          </cell>
          <cell r="AJ401">
            <v>0</v>
          </cell>
        </row>
        <row r="402">
          <cell r="F402">
            <v>70675</v>
          </cell>
          <cell r="G402" t="str">
            <v>DEENA NATH  THAKUR</v>
          </cell>
          <cell r="H402" t="str">
            <v>GP</v>
          </cell>
          <cell r="I402" t="str">
            <v>MANGLAUR</v>
          </cell>
          <cell r="J402" t="str">
            <v>B</v>
          </cell>
          <cell r="K402" t="str">
            <v>BZ</v>
          </cell>
          <cell r="L402">
            <v>30</v>
          </cell>
          <cell r="M402">
            <v>107339</v>
          </cell>
          <cell r="N402" t="str">
            <v>Pending</v>
          </cell>
          <cell r="O402" t="e">
            <v>#N/A</v>
          </cell>
          <cell r="P402">
            <v>0</v>
          </cell>
          <cell r="Q402" t="e">
            <v>#N/A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 t="e">
            <v>#N/A</v>
          </cell>
          <cell r="AB402">
            <v>0</v>
          </cell>
          <cell r="AC402" t="e">
            <v>#N/A</v>
          </cell>
          <cell r="AD402">
            <v>0</v>
          </cell>
          <cell r="AE402" t="e">
            <v>#N/A</v>
          </cell>
          <cell r="AF402">
            <v>0</v>
          </cell>
          <cell r="AG402" t="e">
            <v>#N/A</v>
          </cell>
          <cell r="AH402">
            <v>0</v>
          </cell>
          <cell r="AI402" t="e">
            <v>#N/A</v>
          </cell>
          <cell r="AJ402">
            <v>0</v>
          </cell>
        </row>
        <row r="403">
          <cell r="F403">
            <v>26036</v>
          </cell>
          <cell r="G403" t="str">
            <v>RAMESH CHANDRA GOEL</v>
          </cell>
          <cell r="H403" t="str">
            <v>GP</v>
          </cell>
          <cell r="I403" t="str">
            <v>HARIDWAR</v>
          </cell>
          <cell r="J403" t="str">
            <v>B</v>
          </cell>
          <cell r="K403" t="str">
            <v>BZ</v>
          </cell>
          <cell r="L403">
            <v>40</v>
          </cell>
          <cell r="M403">
            <v>107339</v>
          </cell>
          <cell r="N403" t="str">
            <v>Pending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1000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</row>
        <row r="404">
          <cell r="F404">
            <v>70743</v>
          </cell>
          <cell r="G404" t="str">
            <v>RAVINDRA  KAPOOR</v>
          </cell>
          <cell r="H404" t="str">
            <v>GP</v>
          </cell>
          <cell r="I404" t="str">
            <v>MANGLAUR</v>
          </cell>
          <cell r="J404" t="str">
            <v>B</v>
          </cell>
          <cell r="K404" t="str">
            <v>BZ</v>
          </cell>
          <cell r="L404">
            <v>35</v>
          </cell>
          <cell r="M404">
            <v>107339</v>
          </cell>
          <cell r="N404" t="str">
            <v>Pending</v>
          </cell>
          <cell r="O404" t="e">
            <v>#N/A</v>
          </cell>
          <cell r="P404">
            <v>0</v>
          </cell>
          <cell r="Q404" t="e">
            <v>#N/A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 t="e">
            <v>#N/A</v>
          </cell>
          <cell r="AB404">
            <v>0</v>
          </cell>
          <cell r="AC404" t="e">
            <v>#N/A</v>
          </cell>
          <cell r="AD404">
            <v>0</v>
          </cell>
          <cell r="AE404" t="e">
            <v>#N/A</v>
          </cell>
          <cell r="AF404">
            <v>0</v>
          </cell>
          <cell r="AG404" t="e">
            <v>#N/A</v>
          </cell>
          <cell r="AH404">
            <v>0</v>
          </cell>
          <cell r="AI404" t="e">
            <v>#N/A</v>
          </cell>
          <cell r="AJ404">
            <v>0</v>
          </cell>
        </row>
        <row r="405">
          <cell r="F405">
            <v>70727</v>
          </cell>
          <cell r="G405" t="str">
            <v>A K GUPTA</v>
          </cell>
          <cell r="H405" t="str">
            <v>SUR</v>
          </cell>
          <cell r="I405" t="str">
            <v>HARIDWAR</v>
          </cell>
          <cell r="J405" t="str">
            <v>A</v>
          </cell>
          <cell r="K405" t="str">
            <v>BZ</v>
          </cell>
          <cell r="L405">
            <v>20</v>
          </cell>
          <cell r="M405">
            <v>107339</v>
          </cell>
          <cell r="N405" t="str">
            <v>Pending</v>
          </cell>
          <cell r="O405" t="e">
            <v>#N/A</v>
          </cell>
          <cell r="P405">
            <v>0</v>
          </cell>
          <cell r="Q405" t="e">
            <v>#N/A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 t="e">
            <v>#N/A</v>
          </cell>
          <cell r="AB405">
            <v>0</v>
          </cell>
          <cell r="AC405" t="e">
            <v>#N/A</v>
          </cell>
          <cell r="AD405">
            <v>0</v>
          </cell>
          <cell r="AE405" t="e">
            <v>#N/A</v>
          </cell>
          <cell r="AF405">
            <v>0</v>
          </cell>
          <cell r="AG405" t="e">
            <v>#N/A</v>
          </cell>
          <cell r="AH405">
            <v>0</v>
          </cell>
          <cell r="AI405" t="e">
            <v>#N/A</v>
          </cell>
          <cell r="AJ405">
            <v>0</v>
          </cell>
        </row>
        <row r="406">
          <cell r="F406">
            <v>70724</v>
          </cell>
          <cell r="G406" t="str">
            <v>AJAY  SAINI</v>
          </cell>
          <cell r="H406" t="str">
            <v>GP</v>
          </cell>
          <cell r="I406" t="str">
            <v>BHAGWANPUR</v>
          </cell>
          <cell r="J406" t="str">
            <v>A</v>
          </cell>
          <cell r="K406" t="str">
            <v>AL</v>
          </cell>
          <cell r="L406">
            <v>50</v>
          </cell>
          <cell r="M406">
            <v>107339</v>
          </cell>
          <cell r="N406" t="str">
            <v>Pending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500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1000</v>
          </cell>
          <cell r="AE406">
            <v>500</v>
          </cell>
          <cell r="AF406">
            <v>500</v>
          </cell>
          <cell r="AG406">
            <v>0</v>
          </cell>
          <cell r="AH406">
            <v>1000</v>
          </cell>
          <cell r="AI406">
            <v>500</v>
          </cell>
          <cell r="AJ406">
            <v>500</v>
          </cell>
        </row>
        <row r="407">
          <cell r="F407">
            <v>70677</v>
          </cell>
          <cell r="G407" t="str">
            <v>DEVENDRA  PANWAR</v>
          </cell>
          <cell r="H407" t="str">
            <v>GP</v>
          </cell>
          <cell r="I407" t="str">
            <v>MANGLAUR</v>
          </cell>
          <cell r="J407" t="str">
            <v>B</v>
          </cell>
          <cell r="K407" t="str">
            <v>AZ</v>
          </cell>
          <cell r="L407">
            <v>60</v>
          </cell>
          <cell r="M407">
            <v>107339</v>
          </cell>
          <cell r="N407" t="str">
            <v>Pending</v>
          </cell>
          <cell r="O407" t="e">
            <v>#N/A</v>
          </cell>
          <cell r="P407">
            <v>0</v>
          </cell>
          <cell r="Q407" t="e">
            <v>#N/A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 t="e">
            <v>#N/A</v>
          </cell>
          <cell r="AB407">
            <v>0</v>
          </cell>
          <cell r="AC407" t="e">
            <v>#N/A</v>
          </cell>
          <cell r="AD407">
            <v>0</v>
          </cell>
          <cell r="AE407" t="e">
            <v>#N/A</v>
          </cell>
          <cell r="AF407">
            <v>0</v>
          </cell>
          <cell r="AG407" t="e">
            <v>#N/A</v>
          </cell>
          <cell r="AH407">
            <v>0</v>
          </cell>
          <cell r="AI407" t="e">
            <v>#N/A</v>
          </cell>
          <cell r="AJ407">
            <v>0</v>
          </cell>
        </row>
        <row r="408">
          <cell r="F408">
            <v>70745</v>
          </cell>
          <cell r="G408" t="str">
            <v>SANJEEV  GOYAL</v>
          </cell>
          <cell r="H408" t="str">
            <v>GP</v>
          </cell>
          <cell r="I408" t="str">
            <v>BHAGWANPUR</v>
          </cell>
          <cell r="J408" t="str">
            <v>A</v>
          </cell>
          <cell r="K408" t="str">
            <v>AL</v>
          </cell>
          <cell r="L408">
            <v>100</v>
          </cell>
          <cell r="M408">
            <v>107339</v>
          </cell>
          <cell r="N408" t="str">
            <v>Pending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1500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1500</v>
          </cell>
          <cell r="AI408">
            <v>1500</v>
          </cell>
          <cell r="AJ408">
            <v>1500</v>
          </cell>
        </row>
        <row r="409">
          <cell r="F409">
            <v>70668</v>
          </cell>
          <cell r="G409" t="str">
            <v>SATENDRA  SAINI</v>
          </cell>
          <cell r="H409" t="str">
            <v>GP</v>
          </cell>
          <cell r="I409" t="str">
            <v>BHAGWANPUR</v>
          </cell>
          <cell r="J409" t="str">
            <v>A</v>
          </cell>
          <cell r="K409" t="str">
            <v>BZ</v>
          </cell>
          <cell r="L409">
            <v>35</v>
          </cell>
          <cell r="M409">
            <v>107339</v>
          </cell>
          <cell r="N409" t="str">
            <v>Pending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1500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1500</v>
          </cell>
          <cell r="AJ409">
            <v>1500</v>
          </cell>
        </row>
        <row r="410">
          <cell r="F410">
            <v>70667</v>
          </cell>
          <cell r="G410" t="str">
            <v>ASHWIN  ANEJA</v>
          </cell>
          <cell r="H410" t="str">
            <v>GP</v>
          </cell>
          <cell r="I410" t="str">
            <v>HARIDWAR</v>
          </cell>
          <cell r="J410" t="str">
            <v>A</v>
          </cell>
          <cell r="K410" t="str">
            <v>BL</v>
          </cell>
          <cell r="L410">
            <v>40</v>
          </cell>
          <cell r="M410">
            <v>107339</v>
          </cell>
          <cell r="N410" t="str">
            <v>Pending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7000</v>
          </cell>
          <cell r="Y410">
            <v>1000</v>
          </cell>
          <cell r="Z410">
            <v>0</v>
          </cell>
          <cell r="AA410">
            <v>1000</v>
          </cell>
          <cell r="AB410">
            <v>1000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1000</v>
          </cell>
          <cell r="AI410">
            <v>8000</v>
          </cell>
          <cell r="AJ410">
            <v>8000</v>
          </cell>
        </row>
        <row r="411">
          <cell r="F411">
            <v>33460</v>
          </cell>
          <cell r="G411" t="str">
            <v>PRATAP  SINGH</v>
          </cell>
          <cell r="H411" t="str">
            <v>SUR</v>
          </cell>
          <cell r="I411" t="str">
            <v>ROORKEE</v>
          </cell>
          <cell r="J411" t="str">
            <v>A</v>
          </cell>
          <cell r="K411" t="str">
            <v>BL</v>
          </cell>
          <cell r="L411">
            <v>30</v>
          </cell>
          <cell r="M411">
            <v>107339</v>
          </cell>
          <cell r="N411" t="str">
            <v>Pending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2000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2000</v>
          </cell>
          <cell r="AB411">
            <v>2000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1000</v>
          </cell>
          <cell r="AI411">
            <v>2000</v>
          </cell>
          <cell r="AJ411">
            <v>2000</v>
          </cell>
        </row>
        <row r="412">
          <cell r="F412">
            <v>26068</v>
          </cell>
          <cell r="G412" t="str">
            <v>RAJ NARINDER PAL SINGH CHEEMA</v>
          </cell>
          <cell r="H412" t="str">
            <v>GP</v>
          </cell>
          <cell r="I412" t="str">
            <v>LAKSAR</v>
          </cell>
          <cell r="J412" t="str">
            <v>B</v>
          </cell>
          <cell r="K412" t="str">
            <v>BZ</v>
          </cell>
          <cell r="L412">
            <v>40</v>
          </cell>
          <cell r="M412">
            <v>107339</v>
          </cell>
          <cell r="N412" t="str">
            <v>Pending</v>
          </cell>
          <cell r="O412" t="e">
            <v>#N/A</v>
          </cell>
          <cell r="P412">
            <v>0</v>
          </cell>
          <cell r="Q412" t="e">
            <v>#N/A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 t="e">
            <v>#N/A</v>
          </cell>
          <cell r="AB412">
            <v>0</v>
          </cell>
          <cell r="AC412" t="e">
            <v>#N/A</v>
          </cell>
          <cell r="AD412">
            <v>0</v>
          </cell>
          <cell r="AE412" t="e">
            <v>#N/A</v>
          </cell>
          <cell r="AF412">
            <v>0</v>
          </cell>
          <cell r="AG412" t="e">
            <v>#N/A</v>
          </cell>
          <cell r="AH412">
            <v>0</v>
          </cell>
          <cell r="AI412" t="e">
            <v>#N/A</v>
          </cell>
          <cell r="AJ412">
            <v>0</v>
          </cell>
        </row>
        <row r="413">
          <cell r="F413">
            <v>26059</v>
          </cell>
          <cell r="G413" t="str">
            <v>MUKUL  BENJWAL</v>
          </cell>
          <cell r="H413" t="str">
            <v>GP</v>
          </cell>
          <cell r="I413" t="str">
            <v>HARIDWAR</v>
          </cell>
          <cell r="J413" t="str">
            <v>B</v>
          </cell>
          <cell r="K413" t="str">
            <v>AZ</v>
          </cell>
          <cell r="L413">
            <v>60</v>
          </cell>
          <cell r="M413">
            <v>107339</v>
          </cell>
          <cell r="N413" t="str">
            <v>Pending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</row>
        <row r="414">
          <cell r="F414">
            <v>26058</v>
          </cell>
          <cell r="G414" t="str">
            <v>ANAND  GOSWAMI</v>
          </cell>
          <cell r="H414" t="str">
            <v>CP</v>
          </cell>
          <cell r="I414" t="str">
            <v>ROORKEE</v>
          </cell>
          <cell r="J414" t="str">
            <v>A</v>
          </cell>
          <cell r="K414" t="str">
            <v>BZ</v>
          </cell>
          <cell r="L414">
            <v>35</v>
          </cell>
          <cell r="M414">
            <v>107339</v>
          </cell>
          <cell r="N414" t="str">
            <v>Pending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</row>
        <row r="415">
          <cell r="F415">
            <v>26054</v>
          </cell>
          <cell r="G415" t="str">
            <v>UMA DUTT SHARMA</v>
          </cell>
          <cell r="H415" t="str">
            <v>GP</v>
          </cell>
          <cell r="I415" t="str">
            <v>HARIDWAR</v>
          </cell>
          <cell r="J415" t="str">
            <v>B</v>
          </cell>
          <cell r="K415" t="str">
            <v>BZ</v>
          </cell>
          <cell r="L415">
            <v>35</v>
          </cell>
          <cell r="M415">
            <v>107339</v>
          </cell>
          <cell r="N415" t="str">
            <v>Pending</v>
          </cell>
          <cell r="O415" t="e">
            <v>#N/A</v>
          </cell>
          <cell r="P415">
            <v>0</v>
          </cell>
          <cell r="Q415" t="e">
            <v>#N/A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 t="e">
            <v>#N/A</v>
          </cell>
          <cell r="AB415">
            <v>0</v>
          </cell>
          <cell r="AC415" t="e">
            <v>#N/A</v>
          </cell>
          <cell r="AD415">
            <v>0</v>
          </cell>
          <cell r="AE415" t="e">
            <v>#N/A</v>
          </cell>
          <cell r="AF415">
            <v>0</v>
          </cell>
          <cell r="AG415" t="e">
            <v>#N/A</v>
          </cell>
          <cell r="AH415">
            <v>0</v>
          </cell>
          <cell r="AI415" t="e">
            <v>#N/A</v>
          </cell>
          <cell r="AJ415">
            <v>0</v>
          </cell>
        </row>
        <row r="416">
          <cell r="F416">
            <v>26045</v>
          </cell>
          <cell r="G416" t="str">
            <v>TRIBHUWAN  SHARMA</v>
          </cell>
          <cell r="H416" t="str">
            <v>CP</v>
          </cell>
          <cell r="I416" t="str">
            <v>HARIDWAR</v>
          </cell>
          <cell r="J416" t="str">
            <v>A</v>
          </cell>
          <cell r="K416" t="str">
            <v>AZ</v>
          </cell>
          <cell r="L416">
            <v>45</v>
          </cell>
          <cell r="M416">
            <v>107339</v>
          </cell>
          <cell r="N416" t="str">
            <v>Pending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1000</v>
          </cell>
          <cell r="AI416">
            <v>0</v>
          </cell>
          <cell r="AJ416">
            <v>0</v>
          </cell>
        </row>
        <row r="417">
          <cell r="F417">
            <v>26039</v>
          </cell>
          <cell r="G417" t="str">
            <v>MADHU SUDAN GUDI</v>
          </cell>
          <cell r="H417" t="str">
            <v>GP</v>
          </cell>
          <cell r="I417" t="str">
            <v>HARIDWAR</v>
          </cell>
          <cell r="J417" t="str">
            <v>B</v>
          </cell>
          <cell r="K417" t="str">
            <v>BL</v>
          </cell>
          <cell r="L417">
            <v>40</v>
          </cell>
          <cell r="M417">
            <v>107339</v>
          </cell>
          <cell r="N417" t="str">
            <v>Pending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2000</v>
          </cell>
          <cell r="AE417">
            <v>2000</v>
          </cell>
          <cell r="AF417">
            <v>2000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</row>
        <row r="418">
          <cell r="F418">
            <v>26037</v>
          </cell>
          <cell r="G418" t="str">
            <v>YOGESH  GOEL</v>
          </cell>
          <cell r="H418" t="str">
            <v>CP</v>
          </cell>
          <cell r="I418" t="str">
            <v>HARIDWAR</v>
          </cell>
          <cell r="J418" t="str">
            <v>A</v>
          </cell>
          <cell r="K418" t="str">
            <v>AL</v>
          </cell>
          <cell r="L418">
            <v>50</v>
          </cell>
          <cell r="M418">
            <v>107339</v>
          </cell>
          <cell r="N418" t="str">
            <v>Pending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500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500</v>
          </cell>
          <cell r="AE418">
            <v>2000</v>
          </cell>
          <cell r="AF418">
            <v>2000</v>
          </cell>
          <cell r="AG418">
            <v>0</v>
          </cell>
          <cell r="AH418">
            <v>1000</v>
          </cell>
          <cell r="AI418">
            <v>500</v>
          </cell>
          <cell r="AJ418">
            <v>500</v>
          </cell>
        </row>
        <row r="419">
          <cell r="F419">
            <v>158702</v>
          </cell>
          <cell r="G419" t="str">
            <v>PRAKASH CHINTAMANI MALSHE</v>
          </cell>
          <cell r="H419" t="str">
            <v>CP</v>
          </cell>
          <cell r="I419" t="str">
            <v>HARIDWAR</v>
          </cell>
          <cell r="J419" t="str">
            <v>A</v>
          </cell>
          <cell r="K419" t="str">
            <v>BL</v>
          </cell>
          <cell r="L419">
            <v>30</v>
          </cell>
          <cell r="M419">
            <v>107339</v>
          </cell>
          <cell r="N419" t="str">
            <v>Pending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1000</v>
          </cell>
          <cell r="AB419">
            <v>1000</v>
          </cell>
          <cell r="AC419">
            <v>0</v>
          </cell>
          <cell r="AD419">
            <v>4000</v>
          </cell>
          <cell r="AE419">
            <v>0</v>
          </cell>
          <cell r="AF419">
            <v>0</v>
          </cell>
          <cell r="AG419">
            <v>0</v>
          </cell>
          <cell r="AH419">
            <v>2000</v>
          </cell>
          <cell r="AI419">
            <v>1500</v>
          </cell>
          <cell r="AJ419">
            <v>0</v>
          </cell>
        </row>
        <row r="420">
          <cell r="F420">
            <v>70681</v>
          </cell>
          <cell r="G420" t="str">
            <v>SURESH  CHAND</v>
          </cell>
          <cell r="H420" t="str">
            <v>GP</v>
          </cell>
          <cell r="I420" t="str">
            <v>HARIDWAR</v>
          </cell>
          <cell r="J420" t="str">
            <v>A</v>
          </cell>
          <cell r="K420" t="str">
            <v>BL</v>
          </cell>
          <cell r="L420">
            <v>40</v>
          </cell>
          <cell r="M420">
            <v>107339</v>
          </cell>
          <cell r="N420" t="str">
            <v>Pending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1000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1000</v>
          </cell>
          <cell r="AI420">
            <v>1000</v>
          </cell>
          <cell r="AJ420">
            <v>1000</v>
          </cell>
        </row>
        <row r="421">
          <cell r="F421">
            <v>88178</v>
          </cell>
          <cell r="G421" t="str">
            <v>PREM  LUTHRA</v>
          </cell>
          <cell r="H421" t="str">
            <v>ORTHO</v>
          </cell>
          <cell r="I421" t="str">
            <v>HARIDWAR</v>
          </cell>
          <cell r="J421" t="str">
            <v>A</v>
          </cell>
          <cell r="K421" t="str">
            <v>AL</v>
          </cell>
          <cell r="L421">
            <v>50</v>
          </cell>
          <cell r="M421">
            <v>107339</v>
          </cell>
          <cell r="N421" t="str">
            <v>Pending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3000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500</v>
          </cell>
          <cell r="AI421">
            <v>3000</v>
          </cell>
          <cell r="AJ421">
            <v>3000</v>
          </cell>
        </row>
        <row r="422">
          <cell r="F422">
            <v>137266</v>
          </cell>
          <cell r="G422" t="str">
            <v>CHIRAG R VADERA</v>
          </cell>
          <cell r="H422" t="str">
            <v>ORTHO</v>
          </cell>
          <cell r="I422" t="str">
            <v>HARIDWAR</v>
          </cell>
          <cell r="J422" t="str">
            <v>A</v>
          </cell>
          <cell r="K422" t="str">
            <v>BL</v>
          </cell>
          <cell r="L422">
            <v>40</v>
          </cell>
          <cell r="M422">
            <v>107339</v>
          </cell>
          <cell r="N422" t="str">
            <v>Pending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2500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1000</v>
          </cell>
          <cell r="AI422">
            <v>2500</v>
          </cell>
          <cell r="AJ422">
            <v>2500</v>
          </cell>
        </row>
        <row r="423">
          <cell r="F423">
            <v>151091</v>
          </cell>
          <cell r="G423" t="str">
            <v>VINAY KUMAR GUPTA</v>
          </cell>
          <cell r="H423" t="str">
            <v>CP</v>
          </cell>
          <cell r="I423" t="str">
            <v>ROORKEE</v>
          </cell>
          <cell r="J423" t="str">
            <v>A</v>
          </cell>
          <cell r="K423" t="str">
            <v>AL</v>
          </cell>
          <cell r="L423">
            <v>60</v>
          </cell>
          <cell r="M423">
            <v>107339</v>
          </cell>
          <cell r="N423" t="str">
            <v>Pending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3000</v>
          </cell>
          <cell r="Z423">
            <v>0</v>
          </cell>
          <cell r="AA423">
            <v>3000</v>
          </cell>
          <cell r="AB423">
            <v>3000</v>
          </cell>
          <cell r="AC423">
            <v>0</v>
          </cell>
          <cell r="AD423">
            <v>2000</v>
          </cell>
          <cell r="AE423">
            <v>0</v>
          </cell>
          <cell r="AF423">
            <v>0</v>
          </cell>
          <cell r="AG423">
            <v>0</v>
          </cell>
          <cell r="AH423">
            <v>5000</v>
          </cell>
          <cell r="AI423">
            <v>3000</v>
          </cell>
          <cell r="AJ423">
            <v>3000</v>
          </cell>
        </row>
        <row r="424">
          <cell r="F424">
            <v>160902</v>
          </cell>
          <cell r="G424" t="str">
            <v>S  CHAUDHARY</v>
          </cell>
          <cell r="H424" t="str">
            <v>CP</v>
          </cell>
          <cell r="I424" t="str">
            <v>HARIDWAR</v>
          </cell>
          <cell r="J424" t="str">
            <v>VIP</v>
          </cell>
          <cell r="K424" t="str">
            <v>AL</v>
          </cell>
          <cell r="L424">
            <v>80</v>
          </cell>
          <cell r="M424">
            <v>107339</v>
          </cell>
          <cell r="N424" t="str">
            <v>Pending</v>
          </cell>
          <cell r="O424">
            <v>3000</v>
          </cell>
          <cell r="P424">
            <v>3000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2000</v>
          </cell>
          <cell r="Y424">
            <v>0</v>
          </cell>
          <cell r="Z424">
            <v>0</v>
          </cell>
          <cell r="AA424">
            <v>1000</v>
          </cell>
          <cell r="AB424">
            <v>1000</v>
          </cell>
          <cell r="AC424">
            <v>0</v>
          </cell>
          <cell r="AD424">
            <v>2000</v>
          </cell>
          <cell r="AE424">
            <v>0</v>
          </cell>
          <cell r="AF424">
            <v>0</v>
          </cell>
          <cell r="AG424">
            <v>0</v>
          </cell>
          <cell r="AH424">
            <v>2000</v>
          </cell>
          <cell r="AI424">
            <v>2000</v>
          </cell>
          <cell r="AJ424">
            <v>2000</v>
          </cell>
        </row>
        <row r="425">
          <cell r="F425">
            <v>251440</v>
          </cell>
          <cell r="G425" t="str">
            <v>N D ARORA</v>
          </cell>
          <cell r="H425" t="str">
            <v>CARD</v>
          </cell>
          <cell r="I425" t="str">
            <v>ROORKEE</v>
          </cell>
          <cell r="J425" t="str">
            <v>B</v>
          </cell>
          <cell r="K425" t="str">
            <v>BL</v>
          </cell>
          <cell r="L425">
            <v>20</v>
          </cell>
          <cell r="M425">
            <v>107339</v>
          </cell>
          <cell r="N425" t="str">
            <v>Pending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2000</v>
          </cell>
          <cell r="AI425">
            <v>0</v>
          </cell>
          <cell r="AJ425">
            <v>0</v>
          </cell>
        </row>
        <row r="426">
          <cell r="F426">
            <v>279510</v>
          </cell>
          <cell r="G426" t="str">
            <v>ANKUR SINGH SAINI</v>
          </cell>
          <cell r="H426" t="str">
            <v>ORTHO</v>
          </cell>
          <cell r="I426" t="str">
            <v>ROORKEE</v>
          </cell>
          <cell r="J426" t="str">
            <v>A</v>
          </cell>
          <cell r="K426" t="str">
            <v>BL</v>
          </cell>
          <cell r="L426">
            <v>35</v>
          </cell>
          <cell r="M426">
            <v>107339</v>
          </cell>
          <cell r="N426" t="str">
            <v>Pending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3000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3000</v>
          </cell>
          <cell r="AJ426">
            <v>3000</v>
          </cell>
        </row>
        <row r="427">
          <cell r="F427">
            <v>70744</v>
          </cell>
          <cell r="G427" t="str">
            <v>S K GUPTA</v>
          </cell>
          <cell r="H427" t="str">
            <v>GP</v>
          </cell>
          <cell r="I427" t="str">
            <v>BHAGWANPUR</v>
          </cell>
          <cell r="J427" t="str">
            <v>A</v>
          </cell>
          <cell r="K427" t="str">
            <v>BL</v>
          </cell>
          <cell r="L427">
            <v>30</v>
          </cell>
          <cell r="M427">
            <v>107339</v>
          </cell>
          <cell r="N427" t="str">
            <v>Pending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1500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1500</v>
          </cell>
          <cell r="AI427">
            <v>1500</v>
          </cell>
          <cell r="AJ427">
            <v>1500</v>
          </cell>
        </row>
        <row r="428">
          <cell r="F428">
            <v>190321</v>
          </cell>
          <cell r="G428" t="str">
            <v>SUSHIL  NAGAR</v>
          </cell>
          <cell r="H428" t="str">
            <v>ORTHO</v>
          </cell>
          <cell r="I428" t="str">
            <v>ROORKEE</v>
          </cell>
          <cell r="J428" t="str">
            <v>A</v>
          </cell>
          <cell r="K428" t="str">
            <v>AZ</v>
          </cell>
          <cell r="L428">
            <v>50</v>
          </cell>
          <cell r="M428">
            <v>107339</v>
          </cell>
          <cell r="N428" t="str">
            <v>Pending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</row>
        <row r="429">
          <cell r="F429">
            <v>182124</v>
          </cell>
          <cell r="G429" t="str">
            <v>DEEPAK  KUMAR</v>
          </cell>
          <cell r="H429" t="str">
            <v>ORTHO</v>
          </cell>
          <cell r="I429" t="str">
            <v>HARIDWAR</v>
          </cell>
          <cell r="J429" t="str">
            <v>A</v>
          </cell>
          <cell r="K429" t="str">
            <v>AL</v>
          </cell>
          <cell r="L429">
            <v>55</v>
          </cell>
          <cell r="M429">
            <v>107339</v>
          </cell>
          <cell r="N429" t="str">
            <v>Pending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10000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1000</v>
          </cell>
          <cell r="AI429">
            <v>10000</v>
          </cell>
          <cell r="AJ429">
            <v>10000</v>
          </cell>
        </row>
        <row r="430">
          <cell r="F430">
            <v>182122</v>
          </cell>
          <cell r="G430" t="str">
            <v>MOHD  AFZAL</v>
          </cell>
          <cell r="H430" t="str">
            <v>ORTHO</v>
          </cell>
          <cell r="I430" t="str">
            <v>HARIDWAR</v>
          </cell>
          <cell r="J430" t="str">
            <v>A</v>
          </cell>
          <cell r="K430" t="str">
            <v>BZ</v>
          </cell>
          <cell r="L430">
            <v>20</v>
          </cell>
          <cell r="M430">
            <v>107339</v>
          </cell>
          <cell r="N430" t="str">
            <v>Pending</v>
          </cell>
          <cell r="O430" t="e">
            <v>#N/A</v>
          </cell>
          <cell r="P430">
            <v>0</v>
          </cell>
          <cell r="Q430" t="e">
            <v>#N/A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 t="e">
            <v>#N/A</v>
          </cell>
          <cell r="AB430">
            <v>0</v>
          </cell>
          <cell r="AC430" t="e">
            <v>#N/A</v>
          </cell>
          <cell r="AD430">
            <v>0</v>
          </cell>
          <cell r="AE430" t="e">
            <v>#N/A</v>
          </cell>
          <cell r="AF430">
            <v>0</v>
          </cell>
          <cell r="AG430" t="e">
            <v>#N/A</v>
          </cell>
          <cell r="AH430">
            <v>0</v>
          </cell>
          <cell r="AI430" t="e">
            <v>#N/A</v>
          </cell>
          <cell r="AJ430">
            <v>0</v>
          </cell>
        </row>
        <row r="431">
          <cell r="F431">
            <v>182121</v>
          </cell>
          <cell r="G431" t="str">
            <v>SONU  ROUT</v>
          </cell>
          <cell r="H431" t="str">
            <v>GYNAE</v>
          </cell>
          <cell r="I431" t="str">
            <v>HARIDWAR</v>
          </cell>
          <cell r="J431" t="str">
            <v>A</v>
          </cell>
          <cell r="K431" t="str">
            <v>BL</v>
          </cell>
          <cell r="L431">
            <v>25</v>
          </cell>
          <cell r="M431">
            <v>107339</v>
          </cell>
          <cell r="N431" t="str">
            <v>Pending</v>
          </cell>
          <cell r="O431" t="e">
            <v>#N/A</v>
          </cell>
          <cell r="P431">
            <v>0</v>
          </cell>
          <cell r="Q431" t="e">
            <v>#N/A</v>
          </cell>
          <cell r="R431">
            <v>0</v>
          </cell>
          <cell r="S431">
            <v>2000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 t="e">
            <v>#N/A</v>
          </cell>
          <cell r="AB431">
            <v>0</v>
          </cell>
          <cell r="AC431" t="e">
            <v>#N/A</v>
          </cell>
          <cell r="AD431">
            <v>0</v>
          </cell>
          <cell r="AE431" t="e">
            <v>#N/A</v>
          </cell>
          <cell r="AF431">
            <v>0</v>
          </cell>
          <cell r="AG431" t="e">
            <v>#N/A</v>
          </cell>
          <cell r="AH431">
            <v>0</v>
          </cell>
          <cell r="AI431" t="e">
            <v>#N/A</v>
          </cell>
          <cell r="AJ431">
            <v>2000</v>
          </cell>
        </row>
        <row r="432">
          <cell r="F432">
            <v>182118</v>
          </cell>
          <cell r="G432" t="str">
            <v>PRASHANT  KUMAR</v>
          </cell>
          <cell r="H432" t="str">
            <v>CP</v>
          </cell>
          <cell r="I432" t="str">
            <v>HARIDWAR</v>
          </cell>
          <cell r="J432" t="str">
            <v>A</v>
          </cell>
          <cell r="K432" t="str">
            <v>BZ</v>
          </cell>
          <cell r="L432">
            <v>30</v>
          </cell>
          <cell r="M432">
            <v>107339</v>
          </cell>
          <cell r="N432" t="str">
            <v>Pending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1000</v>
          </cell>
          <cell r="AI432">
            <v>0</v>
          </cell>
          <cell r="AJ432">
            <v>0</v>
          </cell>
        </row>
        <row r="433">
          <cell r="F433">
            <v>120733</v>
          </cell>
          <cell r="G433" t="str">
            <v>K K AGARWAL</v>
          </cell>
          <cell r="H433" t="str">
            <v>CP</v>
          </cell>
          <cell r="I433" t="str">
            <v>HARIDWAR</v>
          </cell>
          <cell r="J433" t="str">
            <v>A</v>
          </cell>
          <cell r="K433" t="str">
            <v>BL</v>
          </cell>
          <cell r="L433">
            <v>35</v>
          </cell>
          <cell r="M433">
            <v>107339</v>
          </cell>
          <cell r="N433" t="str">
            <v>Pending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2000</v>
          </cell>
          <cell r="AB433">
            <v>2000</v>
          </cell>
          <cell r="AC433">
            <v>0</v>
          </cell>
          <cell r="AD433">
            <v>2000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</row>
        <row r="434">
          <cell r="F434">
            <v>172525</v>
          </cell>
          <cell r="G434" t="str">
            <v>DEVVRAT  SINGH</v>
          </cell>
          <cell r="H434" t="str">
            <v>SUR</v>
          </cell>
          <cell r="I434" t="str">
            <v>HARIDWAR</v>
          </cell>
          <cell r="J434" t="str">
            <v>VIP</v>
          </cell>
          <cell r="K434" t="str">
            <v>AL</v>
          </cell>
          <cell r="L434">
            <v>50</v>
          </cell>
          <cell r="M434">
            <v>107339</v>
          </cell>
          <cell r="N434" t="str">
            <v>Pending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1000</v>
          </cell>
          <cell r="U434">
            <v>0</v>
          </cell>
          <cell r="V434">
            <v>2000</v>
          </cell>
          <cell r="W434">
            <v>0</v>
          </cell>
          <cell r="X434">
            <v>3000</v>
          </cell>
          <cell r="Y434">
            <v>0</v>
          </cell>
          <cell r="Z434">
            <v>1000</v>
          </cell>
          <cell r="AA434">
            <v>3500</v>
          </cell>
          <cell r="AB434">
            <v>3500</v>
          </cell>
          <cell r="AC434">
            <v>0</v>
          </cell>
          <cell r="AD434">
            <v>2000</v>
          </cell>
          <cell r="AE434">
            <v>0</v>
          </cell>
          <cell r="AF434">
            <v>0</v>
          </cell>
          <cell r="AG434">
            <v>0</v>
          </cell>
          <cell r="AH434">
            <v>1000</v>
          </cell>
          <cell r="AI434">
            <v>4000</v>
          </cell>
          <cell r="AJ434">
            <v>6000</v>
          </cell>
        </row>
        <row r="435">
          <cell r="F435">
            <v>172426</v>
          </cell>
          <cell r="G435" t="str">
            <v>MANPREET  KAUR</v>
          </cell>
          <cell r="H435" t="str">
            <v>GYNAE</v>
          </cell>
          <cell r="I435" t="str">
            <v>HARIDWAR</v>
          </cell>
          <cell r="J435" t="str">
            <v>B</v>
          </cell>
          <cell r="K435" t="str">
            <v>BZ</v>
          </cell>
          <cell r="L435">
            <v>40</v>
          </cell>
          <cell r="M435">
            <v>107339</v>
          </cell>
          <cell r="N435" t="str">
            <v>Pending</v>
          </cell>
          <cell r="O435" t="e">
            <v>#N/A</v>
          </cell>
          <cell r="P435">
            <v>0</v>
          </cell>
          <cell r="Q435" t="e">
            <v>#N/A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 t="e">
            <v>#N/A</v>
          </cell>
          <cell r="AB435">
            <v>0</v>
          </cell>
          <cell r="AC435" t="e">
            <v>#N/A</v>
          </cell>
          <cell r="AD435">
            <v>0</v>
          </cell>
          <cell r="AE435" t="e">
            <v>#N/A</v>
          </cell>
          <cell r="AF435">
            <v>0</v>
          </cell>
          <cell r="AG435" t="e">
            <v>#N/A</v>
          </cell>
          <cell r="AH435">
            <v>0</v>
          </cell>
          <cell r="AI435" t="e">
            <v>#N/A</v>
          </cell>
          <cell r="AJ435">
            <v>0</v>
          </cell>
        </row>
        <row r="436">
          <cell r="F436">
            <v>120749</v>
          </cell>
          <cell r="G436" t="str">
            <v>RAM  SHARMA</v>
          </cell>
          <cell r="H436" t="str">
            <v>CP</v>
          </cell>
          <cell r="I436" t="str">
            <v>HARIDWAR</v>
          </cell>
          <cell r="J436" t="str">
            <v>VIP</v>
          </cell>
          <cell r="K436" t="str">
            <v>AL</v>
          </cell>
          <cell r="L436">
            <v>50</v>
          </cell>
          <cell r="M436">
            <v>107339</v>
          </cell>
          <cell r="N436" t="str">
            <v>Pending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10000</v>
          </cell>
          <cell r="Y436">
            <v>0</v>
          </cell>
          <cell r="Z436">
            <v>0</v>
          </cell>
          <cell r="AA436">
            <v>5000</v>
          </cell>
          <cell r="AB436">
            <v>5000</v>
          </cell>
          <cell r="AC436">
            <v>0</v>
          </cell>
          <cell r="AD436">
            <v>5000</v>
          </cell>
          <cell r="AE436">
            <v>0</v>
          </cell>
          <cell r="AF436">
            <v>0</v>
          </cell>
          <cell r="AG436">
            <v>0</v>
          </cell>
          <cell r="AH436">
            <v>2000</v>
          </cell>
          <cell r="AI436">
            <v>10000</v>
          </cell>
          <cell r="AJ436">
            <v>10000</v>
          </cell>
        </row>
        <row r="437">
          <cell r="F437">
            <v>120662</v>
          </cell>
          <cell r="G437" t="str">
            <v>TARUN  GUPTA</v>
          </cell>
          <cell r="H437" t="str">
            <v>CP</v>
          </cell>
          <cell r="I437" t="str">
            <v>HARIDWAR</v>
          </cell>
          <cell r="J437" t="str">
            <v>B</v>
          </cell>
          <cell r="K437" t="str">
            <v>BZ</v>
          </cell>
          <cell r="L437">
            <v>30</v>
          </cell>
          <cell r="M437">
            <v>107339</v>
          </cell>
          <cell r="N437" t="str">
            <v>Pending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</row>
        <row r="438">
          <cell r="F438">
            <v>156627</v>
          </cell>
          <cell r="G438" t="str">
            <v>SEEMA  GUPTA</v>
          </cell>
          <cell r="H438" t="str">
            <v>GYNAE</v>
          </cell>
          <cell r="I438" t="str">
            <v>HARIDWAR</v>
          </cell>
          <cell r="J438" t="str">
            <v>B</v>
          </cell>
          <cell r="K438" t="str">
            <v>AZ</v>
          </cell>
          <cell r="L438">
            <v>45</v>
          </cell>
          <cell r="M438">
            <v>107339</v>
          </cell>
          <cell r="N438" t="str">
            <v>Pending</v>
          </cell>
          <cell r="O438" t="e">
            <v>#N/A</v>
          </cell>
          <cell r="P438">
            <v>0</v>
          </cell>
          <cell r="Q438" t="e">
            <v>#N/A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 t="e">
            <v>#N/A</v>
          </cell>
          <cell r="AB438">
            <v>0</v>
          </cell>
          <cell r="AC438" t="e">
            <v>#N/A</v>
          </cell>
          <cell r="AD438">
            <v>0</v>
          </cell>
          <cell r="AE438" t="e">
            <v>#N/A</v>
          </cell>
          <cell r="AF438">
            <v>0</v>
          </cell>
          <cell r="AG438" t="e">
            <v>#N/A</v>
          </cell>
          <cell r="AH438">
            <v>0</v>
          </cell>
          <cell r="AI438" t="e">
            <v>#N/A</v>
          </cell>
          <cell r="AJ438">
            <v>0</v>
          </cell>
        </row>
        <row r="439">
          <cell r="F439">
            <v>233982</v>
          </cell>
          <cell r="G439" t="str">
            <v>MOUSAM  JEFFERIN</v>
          </cell>
          <cell r="H439" t="str">
            <v>ORTHO</v>
          </cell>
          <cell r="I439" t="str">
            <v>HARIDWAR</v>
          </cell>
          <cell r="J439" t="str">
            <v>A</v>
          </cell>
          <cell r="K439" t="str">
            <v>BL</v>
          </cell>
          <cell r="L439">
            <v>40</v>
          </cell>
          <cell r="M439">
            <v>107339</v>
          </cell>
          <cell r="N439" t="str">
            <v>Pending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1000</v>
          </cell>
          <cell r="X439">
            <v>0</v>
          </cell>
          <cell r="Y439">
            <v>3000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4000</v>
          </cell>
          <cell r="AJ439">
            <v>4000</v>
          </cell>
        </row>
        <row r="440">
          <cell r="F440">
            <v>274988</v>
          </cell>
          <cell r="G440" t="str">
            <v>ASHWANI  CHAUHAN</v>
          </cell>
          <cell r="H440" t="str">
            <v>CP</v>
          </cell>
          <cell r="I440" t="str">
            <v>HARIDWAR</v>
          </cell>
          <cell r="J440" t="str">
            <v>VIP</v>
          </cell>
          <cell r="K440" t="str">
            <v>AL</v>
          </cell>
          <cell r="L440">
            <v>50</v>
          </cell>
          <cell r="M440">
            <v>107339</v>
          </cell>
          <cell r="N440" t="str">
            <v>Pending</v>
          </cell>
          <cell r="O440">
            <v>1000</v>
          </cell>
          <cell r="P440">
            <v>1000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3000</v>
          </cell>
          <cell r="Y440">
            <v>0</v>
          </cell>
          <cell r="Z440">
            <v>0</v>
          </cell>
          <cell r="AA440">
            <v>1000</v>
          </cell>
          <cell r="AB440">
            <v>1000</v>
          </cell>
          <cell r="AC440">
            <v>0</v>
          </cell>
          <cell r="AD440">
            <v>2000</v>
          </cell>
          <cell r="AE440">
            <v>0</v>
          </cell>
          <cell r="AF440">
            <v>0</v>
          </cell>
          <cell r="AG440">
            <v>0</v>
          </cell>
          <cell r="AH440">
            <v>2000</v>
          </cell>
          <cell r="AI440">
            <v>3000</v>
          </cell>
          <cell r="AJ440">
            <v>3000</v>
          </cell>
        </row>
        <row r="441">
          <cell r="F441">
            <v>151429</v>
          </cell>
          <cell r="G441" t="str">
            <v>MOHIT  DHINGRA</v>
          </cell>
          <cell r="H441" t="str">
            <v>ORTHO</v>
          </cell>
          <cell r="I441" t="str">
            <v>HARIDWAR</v>
          </cell>
          <cell r="J441" t="str">
            <v>B</v>
          </cell>
          <cell r="K441"/>
          <cell r="L441">
            <v>50</v>
          </cell>
          <cell r="M441">
            <v>107339</v>
          </cell>
          <cell r="N441" t="str">
            <v>Pending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</row>
        <row r="442">
          <cell r="F442">
            <v>299068</v>
          </cell>
          <cell r="G442" t="str">
            <v>MAHENDRA  KUMAR</v>
          </cell>
          <cell r="H442" t="str">
            <v>CARD</v>
          </cell>
          <cell r="I442" t="str">
            <v>ROORKEE</v>
          </cell>
          <cell r="J442" t="str">
            <v>A</v>
          </cell>
          <cell r="K442" t="str">
            <v>BL</v>
          </cell>
          <cell r="L442">
            <v>30</v>
          </cell>
          <cell r="M442">
            <v>107339</v>
          </cell>
          <cell r="N442" t="str">
            <v>Pending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5000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5000</v>
          </cell>
          <cell r="AJ442">
            <v>5000</v>
          </cell>
        </row>
        <row r="443">
          <cell r="F443">
            <v>179993</v>
          </cell>
          <cell r="G443" t="str">
            <v>SANJAY  SHAH</v>
          </cell>
          <cell r="H443" t="str">
            <v>CP</v>
          </cell>
          <cell r="I443" t="str">
            <v>HARIDWAR</v>
          </cell>
          <cell r="J443" t="str">
            <v>A</v>
          </cell>
          <cell r="K443" t="str">
            <v>BL</v>
          </cell>
          <cell r="L443">
            <v>35</v>
          </cell>
          <cell r="M443">
            <v>107339</v>
          </cell>
          <cell r="N443" t="str">
            <v>Pending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3000</v>
          </cell>
          <cell r="AB443">
            <v>3000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</row>
        <row r="444">
          <cell r="F444">
            <v>216262</v>
          </cell>
          <cell r="G444" t="str">
            <v>PARIT PARIT AGGARWAL</v>
          </cell>
          <cell r="H444" t="str">
            <v>ORTHO</v>
          </cell>
          <cell r="I444" t="str">
            <v>ROORKEE</v>
          </cell>
          <cell r="J444" t="str">
            <v>B</v>
          </cell>
          <cell r="K444" t="str">
            <v>BZ</v>
          </cell>
          <cell r="L444">
            <v>40</v>
          </cell>
          <cell r="M444">
            <v>107339</v>
          </cell>
          <cell r="N444" t="str">
            <v>Pending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</row>
        <row r="445">
          <cell r="F445">
            <v>210180</v>
          </cell>
          <cell r="G445" t="str">
            <v>ALOK  VASHITHA</v>
          </cell>
          <cell r="H445" t="str">
            <v>CP</v>
          </cell>
          <cell r="I445" t="str">
            <v>HARIDWAR</v>
          </cell>
          <cell r="J445" t="str">
            <v>B</v>
          </cell>
          <cell r="K445" t="str">
            <v>BZ</v>
          </cell>
          <cell r="L445">
            <v>20</v>
          </cell>
          <cell r="M445">
            <v>107339</v>
          </cell>
          <cell r="N445" t="str">
            <v>Pending</v>
          </cell>
          <cell r="O445" t="e">
            <v>#N/A</v>
          </cell>
          <cell r="P445">
            <v>0</v>
          </cell>
          <cell r="Q445" t="e">
            <v>#N/A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 t="e">
            <v>#N/A</v>
          </cell>
          <cell r="AB445">
            <v>0</v>
          </cell>
          <cell r="AC445" t="e">
            <v>#N/A</v>
          </cell>
          <cell r="AD445">
            <v>0</v>
          </cell>
          <cell r="AE445" t="e">
            <v>#N/A</v>
          </cell>
          <cell r="AF445">
            <v>0</v>
          </cell>
          <cell r="AG445" t="e">
            <v>#N/A</v>
          </cell>
          <cell r="AH445">
            <v>0</v>
          </cell>
          <cell r="AI445" t="e">
            <v>#N/A</v>
          </cell>
          <cell r="AJ445">
            <v>0</v>
          </cell>
        </row>
        <row r="446">
          <cell r="F446">
            <v>282753</v>
          </cell>
          <cell r="G446" t="str">
            <v>RAMNIK  MANGLIK</v>
          </cell>
          <cell r="H446" t="str">
            <v>SUR</v>
          </cell>
          <cell r="I446" t="str">
            <v>ROORKEE</v>
          </cell>
          <cell r="J446" t="str">
            <v>VIP</v>
          </cell>
          <cell r="K446" t="str">
            <v>BZ</v>
          </cell>
          <cell r="L446">
            <v>25</v>
          </cell>
          <cell r="M446">
            <v>107339</v>
          </cell>
          <cell r="N446" t="str">
            <v>Pending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1000</v>
          </cell>
          <cell r="AB446">
            <v>1000</v>
          </cell>
          <cell r="AC446">
            <v>0</v>
          </cell>
          <cell r="AD446">
            <v>500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</row>
        <row r="447">
          <cell r="F447">
            <v>282696</v>
          </cell>
          <cell r="G447" t="str">
            <v>PANKAJ  AGARWAL</v>
          </cell>
          <cell r="H447" t="str">
            <v>SUR</v>
          </cell>
          <cell r="I447" t="str">
            <v>ROORKEE</v>
          </cell>
          <cell r="J447" t="str">
            <v>A</v>
          </cell>
          <cell r="K447" t="str">
            <v>CZ</v>
          </cell>
          <cell r="L447">
            <v>10</v>
          </cell>
          <cell r="M447">
            <v>107339</v>
          </cell>
          <cell r="N447" t="str">
            <v>Pending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</row>
        <row r="448">
          <cell r="F448">
            <v>282695</v>
          </cell>
          <cell r="G448" t="str">
            <v>VIVEK  LUMBA</v>
          </cell>
          <cell r="H448" t="str">
            <v>SUR</v>
          </cell>
          <cell r="I448" t="str">
            <v>ROORKEE</v>
          </cell>
          <cell r="J448" t="str">
            <v>B</v>
          </cell>
          <cell r="K448" t="str">
            <v>BZ</v>
          </cell>
          <cell r="L448">
            <v>40</v>
          </cell>
          <cell r="M448">
            <v>107339</v>
          </cell>
          <cell r="N448" t="str">
            <v>Pending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</row>
        <row r="449">
          <cell r="F449">
            <v>282692</v>
          </cell>
          <cell r="G449" t="str">
            <v>SHIVAM  GUPTA</v>
          </cell>
          <cell r="H449" t="str">
            <v>CP</v>
          </cell>
          <cell r="I449" t="str">
            <v>ROORKEE</v>
          </cell>
          <cell r="J449" t="str">
            <v>A</v>
          </cell>
          <cell r="K449" t="str">
            <v>BL</v>
          </cell>
          <cell r="L449">
            <v>40</v>
          </cell>
          <cell r="M449">
            <v>107339</v>
          </cell>
          <cell r="N449" t="str">
            <v>Pending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6000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1000</v>
          </cell>
          <cell r="AI449">
            <v>6000</v>
          </cell>
          <cell r="AJ449">
            <v>6000</v>
          </cell>
        </row>
        <row r="450">
          <cell r="F450">
            <v>88164</v>
          </cell>
          <cell r="G450" t="str">
            <v>NAVEEN  AGROHI</v>
          </cell>
          <cell r="H450" t="str">
            <v>ORTHO</v>
          </cell>
          <cell r="I450" t="str">
            <v>ROORKEE</v>
          </cell>
          <cell r="J450" t="str">
            <v>A</v>
          </cell>
          <cell r="K450" t="str">
            <v>AL</v>
          </cell>
          <cell r="L450">
            <v>50</v>
          </cell>
          <cell r="M450">
            <v>107339</v>
          </cell>
          <cell r="N450" t="str">
            <v>Pending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1000</v>
          </cell>
          <cell r="V450">
            <v>0</v>
          </cell>
          <cell r="W450">
            <v>0</v>
          </cell>
          <cell r="X450">
            <v>0</v>
          </cell>
          <cell r="Y450">
            <v>2000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1000</v>
          </cell>
          <cell r="AI450">
            <v>3000</v>
          </cell>
          <cell r="AJ450">
            <v>3000</v>
          </cell>
        </row>
        <row r="451">
          <cell r="F451">
            <v>166191</v>
          </cell>
          <cell r="G451" t="str">
            <v>PRAVEEN KUMAR GUPTA</v>
          </cell>
          <cell r="H451" t="str">
            <v>GP</v>
          </cell>
          <cell r="I451" t="str">
            <v>BHAGWANPUR</v>
          </cell>
          <cell r="J451" t="str">
            <v>A</v>
          </cell>
          <cell r="K451" t="str">
            <v>BZ</v>
          </cell>
          <cell r="L451">
            <v>40</v>
          </cell>
          <cell r="M451">
            <v>107339</v>
          </cell>
          <cell r="N451" t="str">
            <v>Pending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</row>
        <row r="452">
          <cell r="F452">
            <v>264691</v>
          </cell>
          <cell r="G452" t="str">
            <v>VIJAY  VERMA</v>
          </cell>
          <cell r="H452" t="str">
            <v>CP</v>
          </cell>
          <cell r="I452" t="str">
            <v>HARIDWAR</v>
          </cell>
          <cell r="J452" t="str">
            <v>B</v>
          </cell>
          <cell r="K452" t="str">
            <v>BZ</v>
          </cell>
          <cell r="L452">
            <v>30</v>
          </cell>
          <cell r="M452">
            <v>107339</v>
          </cell>
          <cell r="N452" t="str">
            <v>Pending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</row>
        <row r="453">
          <cell r="F453">
            <v>88162</v>
          </cell>
          <cell r="G453" t="str">
            <v>ARVIND  SAHARAN</v>
          </cell>
          <cell r="H453" t="str">
            <v>ORTHO</v>
          </cell>
          <cell r="I453" t="str">
            <v>ROORKEE</v>
          </cell>
          <cell r="J453" t="str">
            <v>A</v>
          </cell>
          <cell r="K453" t="str">
            <v>AL</v>
          </cell>
          <cell r="L453">
            <v>50</v>
          </cell>
          <cell r="M453">
            <v>107339</v>
          </cell>
          <cell r="N453" t="str">
            <v>Pending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8000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8000</v>
          </cell>
          <cell r="AJ453">
            <v>8000</v>
          </cell>
        </row>
        <row r="454">
          <cell r="F454">
            <v>249778</v>
          </cell>
          <cell r="G454" t="str">
            <v>RAJ KUMAR SAINI</v>
          </cell>
          <cell r="H454" t="str">
            <v>CP</v>
          </cell>
          <cell r="I454" t="str">
            <v>BHAGWANPUR</v>
          </cell>
          <cell r="J454" t="str">
            <v>A</v>
          </cell>
          <cell r="K454" t="str">
            <v>BL</v>
          </cell>
          <cell r="L454">
            <v>40</v>
          </cell>
          <cell r="M454">
            <v>107339</v>
          </cell>
          <cell r="N454" t="str">
            <v>Pending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2500</v>
          </cell>
          <cell r="W454">
            <v>0</v>
          </cell>
          <cell r="X454">
            <v>6000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5000</v>
          </cell>
          <cell r="AI454">
            <v>8500</v>
          </cell>
          <cell r="AJ454">
            <v>8500</v>
          </cell>
        </row>
        <row r="455">
          <cell r="F455">
            <v>117453</v>
          </cell>
          <cell r="G455" t="str">
            <v>SHARAD  MAHESHWARI</v>
          </cell>
          <cell r="H455" t="str">
            <v>CP</v>
          </cell>
          <cell r="I455" t="str">
            <v>NAJIBABAD</v>
          </cell>
          <cell r="J455" t="str">
            <v>VIP</v>
          </cell>
          <cell r="K455" t="str">
            <v>AL</v>
          </cell>
          <cell r="L455">
            <v>80</v>
          </cell>
          <cell r="M455">
            <v>113267</v>
          </cell>
          <cell r="N455" t="str">
            <v>Approved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1000</v>
          </cell>
          <cell r="Y455">
            <v>2000</v>
          </cell>
          <cell r="Z455">
            <v>0</v>
          </cell>
          <cell r="AA455">
            <v>1000</v>
          </cell>
          <cell r="AB455">
            <v>1000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2000</v>
          </cell>
          <cell r="AI455">
            <v>2000</v>
          </cell>
          <cell r="AJ455">
            <v>3000</v>
          </cell>
        </row>
        <row r="456">
          <cell r="F456">
            <v>169459</v>
          </cell>
          <cell r="G456" t="str">
            <v>MANJU  GAURD</v>
          </cell>
          <cell r="H456" t="str">
            <v>SUR</v>
          </cell>
          <cell r="I456" t="str">
            <v>BIJNOR</v>
          </cell>
          <cell r="J456" t="str">
            <v>VIP</v>
          </cell>
          <cell r="K456" t="str">
            <v>BL</v>
          </cell>
          <cell r="L456">
            <v>40</v>
          </cell>
          <cell r="M456">
            <v>113267</v>
          </cell>
          <cell r="N456" t="str">
            <v>Approved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1500</v>
          </cell>
          <cell r="V456">
            <v>0</v>
          </cell>
          <cell r="W456">
            <v>10000</v>
          </cell>
          <cell r="X456">
            <v>0</v>
          </cell>
          <cell r="Y456">
            <v>4000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1000</v>
          </cell>
          <cell r="AE456">
            <v>0</v>
          </cell>
          <cell r="AF456">
            <v>0</v>
          </cell>
          <cell r="AG456">
            <v>0</v>
          </cell>
          <cell r="AH456"/>
          <cell r="AI456">
            <v>15500</v>
          </cell>
          <cell r="AJ456">
            <v>15500</v>
          </cell>
        </row>
        <row r="457">
          <cell r="F457">
            <v>24043</v>
          </cell>
          <cell r="G457" t="str">
            <v>S  PRASAD</v>
          </cell>
          <cell r="H457" t="str">
            <v>SUR</v>
          </cell>
          <cell r="I457" t="str">
            <v>NAJIBABAD</v>
          </cell>
          <cell r="J457" t="str">
            <v>VIP</v>
          </cell>
          <cell r="K457" t="str">
            <v>BL</v>
          </cell>
          <cell r="L457">
            <v>30</v>
          </cell>
          <cell r="M457">
            <v>113267</v>
          </cell>
          <cell r="N457" t="str">
            <v>Approved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1000</v>
          </cell>
          <cell r="W457">
            <v>7000</v>
          </cell>
          <cell r="X457">
            <v>6000</v>
          </cell>
          <cell r="Y457">
            <v>3000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17000</v>
          </cell>
          <cell r="AJ457">
            <v>17000</v>
          </cell>
        </row>
        <row r="458">
          <cell r="F458">
            <v>25482</v>
          </cell>
          <cell r="G458" t="str">
            <v>M R SINGH</v>
          </cell>
          <cell r="H458" t="str">
            <v>SUR</v>
          </cell>
          <cell r="I458" t="str">
            <v>DHAMPUR</v>
          </cell>
          <cell r="J458" t="str">
            <v>A</v>
          </cell>
          <cell r="K458" t="str">
            <v>AL</v>
          </cell>
          <cell r="L458">
            <v>50</v>
          </cell>
          <cell r="M458">
            <v>113267</v>
          </cell>
          <cell r="N458" t="str">
            <v>Approved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1000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3000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1000</v>
          </cell>
          <cell r="AI458">
            <v>4000</v>
          </cell>
          <cell r="AJ458">
            <v>4000</v>
          </cell>
        </row>
        <row r="459">
          <cell r="F459">
            <v>290357</v>
          </cell>
          <cell r="G459" t="str">
            <v>ALOK KUMAR CHUDHARY</v>
          </cell>
          <cell r="H459" t="str">
            <v>CP</v>
          </cell>
          <cell r="I459" t="str">
            <v>BIJNOR</v>
          </cell>
          <cell r="J459" t="str">
            <v>B</v>
          </cell>
          <cell r="K459" t="str">
            <v>BL</v>
          </cell>
          <cell r="L459">
            <v>20</v>
          </cell>
          <cell r="M459">
            <v>113267</v>
          </cell>
          <cell r="N459" t="str">
            <v>Approved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2000</v>
          </cell>
          <cell r="X459">
            <v>2000</v>
          </cell>
          <cell r="Y459">
            <v>3000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7000</v>
          </cell>
          <cell r="AJ459">
            <v>7000</v>
          </cell>
        </row>
        <row r="460">
          <cell r="F460">
            <v>105697</v>
          </cell>
          <cell r="G460" t="str">
            <v>ANILKUMAR  AGARWAL</v>
          </cell>
          <cell r="H460" t="str">
            <v>CHEST</v>
          </cell>
          <cell r="I460" t="str">
            <v>BIJNOR</v>
          </cell>
          <cell r="J460" t="str">
            <v>B</v>
          </cell>
          <cell r="K460" t="str">
            <v>AL</v>
          </cell>
          <cell r="L460">
            <v>50</v>
          </cell>
          <cell r="M460">
            <v>113267</v>
          </cell>
          <cell r="N460" t="str">
            <v>Approved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4000</v>
          </cell>
          <cell r="Y460">
            <v>1000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5000</v>
          </cell>
          <cell r="AJ460">
            <v>5000</v>
          </cell>
        </row>
        <row r="461">
          <cell r="F461">
            <v>86447</v>
          </cell>
          <cell r="G461" t="str">
            <v>AKHLAQUE  AHMAD</v>
          </cell>
          <cell r="H461" t="str">
            <v>PEDIA</v>
          </cell>
          <cell r="I461" t="str">
            <v>NAJIBABAD</v>
          </cell>
          <cell r="J461" t="str">
            <v>B</v>
          </cell>
          <cell r="K461" t="str">
            <v>AM</v>
          </cell>
          <cell r="L461">
            <v>100</v>
          </cell>
          <cell r="M461">
            <v>113267</v>
          </cell>
          <cell r="N461" t="str">
            <v>Approved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8000</v>
          </cell>
          <cell r="X461">
            <v>10000</v>
          </cell>
          <cell r="Y461">
            <v>10000</v>
          </cell>
          <cell r="Z461">
            <v>0</v>
          </cell>
          <cell r="AA461">
            <v>4000</v>
          </cell>
          <cell r="AB461">
            <v>4000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28000</v>
          </cell>
          <cell r="AJ461">
            <v>28000</v>
          </cell>
        </row>
        <row r="462">
          <cell r="F462">
            <v>117526</v>
          </cell>
          <cell r="G462" t="str">
            <v>V K ARIA</v>
          </cell>
          <cell r="H462" t="str">
            <v>CP</v>
          </cell>
          <cell r="I462" t="str">
            <v>AFJALGARH</v>
          </cell>
          <cell r="J462" t="str">
            <v>A</v>
          </cell>
          <cell r="K462" t="str">
            <v>BL</v>
          </cell>
          <cell r="L462">
            <v>35</v>
          </cell>
          <cell r="M462">
            <v>113267</v>
          </cell>
          <cell r="N462" t="str">
            <v>Approved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2000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2000</v>
          </cell>
          <cell r="AI462">
            <v>2000</v>
          </cell>
          <cell r="AJ462">
            <v>2000</v>
          </cell>
        </row>
        <row r="463">
          <cell r="F463">
            <v>181058</v>
          </cell>
          <cell r="G463" t="str">
            <v>RAMPRAKASH  TYAGI</v>
          </cell>
          <cell r="H463" t="str">
            <v>CP</v>
          </cell>
          <cell r="I463" t="str">
            <v>NOORPUR</v>
          </cell>
          <cell r="J463" t="str">
            <v>A</v>
          </cell>
          <cell r="K463" t="str">
            <v>AL</v>
          </cell>
          <cell r="L463">
            <v>90</v>
          </cell>
          <cell r="M463">
            <v>113267</v>
          </cell>
          <cell r="N463" t="str">
            <v>Approved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2000</v>
          </cell>
          <cell r="X463">
            <v>5000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7000</v>
          </cell>
          <cell r="AJ463">
            <v>7000</v>
          </cell>
        </row>
        <row r="464">
          <cell r="F464">
            <v>290351</v>
          </cell>
          <cell r="G464" t="str">
            <v>SAIDAT  MUZAFFAR</v>
          </cell>
          <cell r="H464" t="str">
            <v>CARD</v>
          </cell>
          <cell r="I464" t="str">
            <v>BIJNOR</v>
          </cell>
          <cell r="J464" t="str">
            <v>A</v>
          </cell>
          <cell r="K464" t="str">
            <v>BL</v>
          </cell>
          <cell r="L464">
            <v>25</v>
          </cell>
          <cell r="M464">
            <v>113267</v>
          </cell>
          <cell r="N464" t="str">
            <v>Approved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3000</v>
          </cell>
          <cell r="Y464">
            <v>1000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1000</v>
          </cell>
          <cell r="AI464">
            <v>4000</v>
          </cell>
          <cell r="AJ464">
            <v>4000</v>
          </cell>
        </row>
        <row r="465">
          <cell r="F465">
            <v>117536</v>
          </cell>
          <cell r="G465" t="str">
            <v>MANOJ KUMAR AGARAWAL</v>
          </cell>
          <cell r="H465" t="str">
            <v>CP</v>
          </cell>
          <cell r="I465" t="str">
            <v>PAURI</v>
          </cell>
          <cell r="J465" t="str">
            <v>A</v>
          </cell>
          <cell r="K465" t="str">
            <v>AL</v>
          </cell>
          <cell r="L465">
            <v>70</v>
          </cell>
          <cell r="M465">
            <v>113267</v>
          </cell>
          <cell r="N465" t="str">
            <v>Approved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5000</v>
          </cell>
          <cell r="V465">
            <v>0</v>
          </cell>
          <cell r="W465">
            <v>3000</v>
          </cell>
          <cell r="X465">
            <v>3000</v>
          </cell>
          <cell r="Y465">
            <v>0</v>
          </cell>
          <cell r="Z465">
            <v>0</v>
          </cell>
          <cell r="AA465">
            <v>1000</v>
          </cell>
          <cell r="AB465">
            <v>1000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4000</v>
          </cell>
          <cell r="AI465">
            <v>9000</v>
          </cell>
          <cell r="AJ465">
            <v>11000</v>
          </cell>
        </row>
        <row r="466">
          <cell r="F466">
            <v>290353</v>
          </cell>
          <cell r="G466" t="str">
            <v>BHANU  PRATAP</v>
          </cell>
          <cell r="H466" t="str">
            <v>CP</v>
          </cell>
          <cell r="I466" t="str">
            <v>BIJNOR</v>
          </cell>
          <cell r="J466" t="str">
            <v>B</v>
          </cell>
          <cell r="K466" t="str">
            <v>BL</v>
          </cell>
          <cell r="L466">
            <v>30</v>
          </cell>
          <cell r="M466">
            <v>113267</v>
          </cell>
          <cell r="N466" t="str">
            <v>Approved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5000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5000</v>
          </cell>
          <cell r="AJ466">
            <v>5000</v>
          </cell>
        </row>
        <row r="467">
          <cell r="F467">
            <v>86435</v>
          </cell>
          <cell r="G467" t="str">
            <v>SATISH KUMAR SHARMA</v>
          </cell>
          <cell r="H467" t="str">
            <v>GP</v>
          </cell>
          <cell r="I467" t="str">
            <v>NAJIBABAD</v>
          </cell>
          <cell r="J467" t="str">
            <v>B</v>
          </cell>
          <cell r="K467" t="str">
            <v>AL</v>
          </cell>
          <cell r="L467">
            <v>60</v>
          </cell>
          <cell r="M467">
            <v>113267</v>
          </cell>
          <cell r="N467" t="str">
            <v>Approved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1000</v>
          </cell>
          <cell r="X467">
            <v>1000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1000</v>
          </cell>
          <cell r="AI467">
            <v>2000</v>
          </cell>
          <cell r="AJ467">
            <v>2000</v>
          </cell>
        </row>
        <row r="468">
          <cell r="F468">
            <v>86430</v>
          </cell>
          <cell r="G468" t="str">
            <v>AKHTAR  HUSSAIN</v>
          </cell>
          <cell r="H468" t="str">
            <v>GP</v>
          </cell>
          <cell r="I468" t="str">
            <v>DHAMPUR</v>
          </cell>
          <cell r="J468" t="str">
            <v>B</v>
          </cell>
          <cell r="K468" t="str">
            <v>AL</v>
          </cell>
          <cell r="L468">
            <v>80</v>
          </cell>
          <cell r="M468">
            <v>113267</v>
          </cell>
          <cell r="N468" t="str">
            <v>Approved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2000</v>
          </cell>
          <cell r="Y468">
            <v>1000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3000</v>
          </cell>
          <cell r="AJ468">
            <v>3000</v>
          </cell>
        </row>
        <row r="469">
          <cell r="F469">
            <v>25481</v>
          </cell>
          <cell r="G469" t="str">
            <v>AMIT  KANSAL</v>
          </cell>
          <cell r="H469" t="str">
            <v>SUR</v>
          </cell>
          <cell r="I469" t="str">
            <v>BIJNOR</v>
          </cell>
          <cell r="J469" t="str">
            <v>B</v>
          </cell>
          <cell r="K469" t="str">
            <v>BL</v>
          </cell>
          <cell r="L469">
            <v>25</v>
          </cell>
          <cell r="M469">
            <v>113267</v>
          </cell>
          <cell r="N469" t="str">
            <v>Approved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2000</v>
          </cell>
          <cell r="X469">
            <v>1000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3000</v>
          </cell>
          <cell r="AJ469">
            <v>3000</v>
          </cell>
        </row>
        <row r="470">
          <cell r="F470">
            <v>86436</v>
          </cell>
          <cell r="G470" t="str">
            <v>SUHAIL A SIDDIQUI</v>
          </cell>
          <cell r="H470" t="str">
            <v>GP</v>
          </cell>
          <cell r="I470" t="str">
            <v>NAJIBABAD</v>
          </cell>
          <cell r="J470" t="str">
            <v>A</v>
          </cell>
          <cell r="K470" t="str">
            <v>AL</v>
          </cell>
          <cell r="L470">
            <v>60</v>
          </cell>
          <cell r="M470">
            <v>113267</v>
          </cell>
          <cell r="N470" t="str">
            <v>Approved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2000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2000</v>
          </cell>
          <cell r="AJ470">
            <v>2000</v>
          </cell>
        </row>
        <row r="471">
          <cell r="F471">
            <v>290349</v>
          </cell>
          <cell r="G471" t="str">
            <v>AVDESH  VASHISHTH</v>
          </cell>
          <cell r="H471" t="str">
            <v>CP</v>
          </cell>
          <cell r="I471" t="str">
            <v>BIJNOR</v>
          </cell>
          <cell r="J471" t="str">
            <v>VIP</v>
          </cell>
          <cell r="K471" t="str">
            <v>BL</v>
          </cell>
          <cell r="L471">
            <v>40</v>
          </cell>
          <cell r="M471">
            <v>113267</v>
          </cell>
          <cell r="N471" t="str">
            <v>Approved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2000</v>
          </cell>
          <cell r="X471">
            <v>2000</v>
          </cell>
          <cell r="Y471">
            <v>3000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7000</v>
          </cell>
          <cell r="AJ471">
            <v>7000</v>
          </cell>
        </row>
        <row r="472">
          <cell r="F472">
            <v>117429</v>
          </cell>
          <cell r="G472" t="str">
            <v>AKSHAY  SHARMA</v>
          </cell>
          <cell r="H472" t="str">
            <v>CP</v>
          </cell>
          <cell r="I472" t="str">
            <v>NAJIBABAD</v>
          </cell>
          <cell r="J472" t="str">
            <v>VIP</v>
          </cell>
          <cell r="K472" t="str">
            <v>AL</v>
          </cell>
          <cell r="L472">
            <v>70</v>
          </cell>
          <cell r="M472">
            <v>113267</v>
          </cell>
          <cell r="N472" t="str">
            <v>Approved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1000</v>
          </cell>
          <cell r="V472">
            <v>0</v>
          </cell>
          <cell r="W472">
            <v>4000</v>
          </cell>
          <cell r="X472">
            <v>2000</v>
          </cell>
          <cell r="Y472">
            <v>5000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12000</v>
          </cell>
          <cell r="AJ472">
            <v>12000</v>
          </cell>
        </row>
        <row r="473">
          <cell r="F473">
            <v>25484</v>
          </cell>
          <cell r="G473" t="str">
            <v>PRAMODKUMAR  UPADHYAYA</v>
          </cell>
          <cell r="H473" t="str">
            <v>SUR</v>
          </cell>
          <cell r="I473" t="str">
            <v>KOTWALI</v>
          </cell>
          <cell r="J473" t="str">
            <v>A</v>
          </cell>
          <cell r="K473" t="str">
            <v>BL</v>
          </cell>
          <cell r="L473">
            <v>30</v>
          </cell>
          <cell r="M473">
            <v>113267</v>
          </cell>
          <cell r="N473" t="str">
            <v>Approved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4000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2000</v>
          </cell>
          <cell r="AI473">
            <v>4000</v>
          </cell>
          <cell r="AJ473">
            <v>4000</v>
          </cell>
        </row>
        <row r="474">
          <cell r="F474">
            <v>290360</v>
          </cell>
          <cell r="G474" t="str">
            <v>VIPIN  KUMAR</v>
          </cell>
          <cell r="H474" t="str">
            <v>CP</v>
          </cell>
          <cell r="I474" t="str">
            <v>BIJNOR</v>
          </cell>
          <cell r="J474" t="str">
            <v>A</v>
          </cell>
          <cell r="K474" t="str">
            <v>BL</v>
          </cell>
          <cell r="L474">
            <v>30</v>
          </cell>
          <cell r="M474">
            <v>113267</v>
          </cell>
          <cell r="N474" t="str">
            <v>Approved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2000</v>
          </cell>
          <cell r="Y474">
            <v>1000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2200</v>
          </cell>
          <cell r="AF474">
            <v>2200</v>
          </cell>
          <cell r="AG474">
            <v>0</v>
          </cell>
          <cell r="AH474">
            <v>0</v>
          </cell>
          <cell r="AI474">
            <v>3000</v>
          </cell>
          <cell r="AJ474">
            <v>3000</v>
          </cell>
        </row>
        <row r="475">
          <cell r="F475">
            <v>177111</v>
          </cell>
          <cell r="G475" t="str">
            <v>PANKAJ  TYAGI</v>
          </cell>
          <cell r="H475" t="str">
            <v>CP</v>
          </cell>
          <cell r="I475" t="str">
            <v>BIJNOR</v>
          </cell>
          <cell r="J475" t="str">
            <v>VIP</v>
          </cell>
          <cell r="K475" t="str">
            <v>AM</v>
          </cell>
          <cell r="L475">
            <v>50</v>
          </cell>
          <cell r="M475">
            <v>113267</v>
          </cell>
          <cell r="N475" t="str">
            <v>Approved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3000</v>
          </cell>
          <cell r="W475">
            <v>12000</v>
          </cell>
          <cell r="X475">
            <v>7000</v>
          </cell>
          <cell r="Y475">
            <v>10000</v>
          </cell>
          <cell r="Z475">
            <v>0</v>
          </cell>
          <cell r="AA475">
            <v>2000</v>
          </cell>
          <cell r="AB475">
            <v>2000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5000</v>
          </cell>
          <cell r="AI475">
            <v>32000</v>
          </cell>
          <cell r="AJ475">
            <v>32000</v>
          </cell>
        </row>
        <row r="476">
          <cell r="F476">
            <v>198270</v>
          </cell>
          <cell r="G476" t="str">
            <v>OMPAL  SINGH</v>
          </cell>
          <cell r="H476" t="str">
            <v>GP</v>
          </cell>
          <cell r="I476" t="str">
            <v>NAJIBABAD</v>
          </cell>
          <cell r="J476" t="str">
            <v>B</v>
          </cell>
          <cell r="K476" t="str">
            <v>AL</v>
          </cell>
          <cell r="L476">
            <v>55</v>
          </cell>
          <cell r="M476">
            <v>113267</v>
          </cell>
          <cell r="N476" t="str">
            <v>Approved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2000</v>
          </cell>
          <cell r="X476">
            <v>14000</v>
          </cell>
          <cell r="Y476">
            <v>4000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20000</v>
          </cell>
          <cell r="AJ476">
            <v>20000</v>
          </cell>
        </row>
        <row r="477">
          <cell r="F477">
            <v>3063</v>
          </cell>
          <cell r="G477" t="str">
            <v xml:space="preserve">DILSHAD AHMAD </v>
          </cell>
          <cell r="H477" t="str">
            <v>SUR</v>
          </cell>
          <cell r="I477" t="str">
            <v>NAJIBABAD</v>
          </cell>
          <cell r="J477" t="str">
            <v>A</v>
          </cell>
          <cell r="K477" t="str">
            <v>BL</v>
          </cell>
          <cell r="L477">
            <v>40</v>
          </cell>
          <cell r="M477">
            <v>113267</v>
          </cell>
          <cell r="N477" t="str">
            <v>Approved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2000</v>
          </cell>
          <cell r="T477">
            <v>0</v>
          </cell>
          <cell r="U477">
            <v>1000</v>
          </cell>
          <cell r="V477">
            <v>0</v>
          </cell>
          <cell r="W477">
            <v>6000</v>
          </cell>
          <cell r="X477">
            <v>4000</v>
          </cell>
          <cell r="Y477">
            <v>1000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1000</v>
          </cell>
          <cell r="AI477">
            <v>8000</v>
          </cell>
          <cell r="AJ477">
            <v>14000</v>
          </cell>
        </row>
        <row r="478">
          <cell r="F478">
            <v>290355</v>
          </cell>
          <cell r="G478" t="str">
            <v>SUBHASH  JAIN</v>
          </cell>
          <cell r="H478" t="str">
            <v>CP</v>
          </cell>
          <cell r="I478" t="str">
            <v>NAJIBABAD</v>
          </cell>
          <cell r="J478" t="str">
            <v>B</v>
          </cell>
          <cell r="K478" t="str">
            <v>BL</v>
          </cell>
          <cell r="L478">
            <v>25</v>
          </cell>
          <cell r="M478">
            <v>113267</v>
          </cell>
          <cell r="N478" t="str">
            <v>Approved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2000</v>
          </cell>
          <cell r="Y478">
            <v>2000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4000</v>
          </cell>
          <cell r="AJ478">
            <v>4000</v>
          </cell>
        </row>
        <row r="479">
          <cell r="F479">
            <v>200497</v>
          </cell>
          <cell r="G479" t="str">
            <v>RAHUL  VISHNOI</v>
          </cell>
          <cell r="H479" t="str">
            <v>CP</v>
          </cell>
          <cell r="I479" t="str">
            <v>BIJNOR</v>
          </cell>
          <cell r="J479" t="str">
            <v>B</v>
          </cell>
          <cell r="K479" t="str">
            <v>AL</v>
          </cell>
          <cell r="L479">
            <v>50</v>
          </cell>
          <cell r="M479">
            <v>113267</v>
          </cell>
          <cell r="N479" t="str">
            <v>Approved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2000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2000</v>
          </cell>
          <cell r="AJ479">
            <v>2000</v>
          </cell>
        </row>
        <row r="480">
          <cell r="F480">
            <v>210067</v>
          </cell>
          <cell r="G480" t="str">
            <v>KHIVENDRA  SINGH</v>
          </cell>
          <cell r="H480" t="str">
            <v>CP</v>
          </cell>
          <cell r="I480" t="str">
            <v>BIJNOR</v>
          </cell>
          <cell r="J480" t="str">
            <v>VIP</v>
          </cell>
          <cell r="K480" t="str">
            <v>AM</v>
          </cell>
          <cell r="L480">
            <v>45</v>
          </cell>
          <cell r="M480">
            <v>113267</v>
          </cell>
          <cell r="N480" t="str">
            <v>Approved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1000</v>
          </cell>
          <cell r="T480">
            <v>0</v>
          </cell>
          <cell r="U480">
            <v>1000</v>
          </cell>
          <cell r="V480">
            <v>0</v>
          </cell>
          <cell r="W480">
            <v>0</v>
          </cell>
          <cell r="X480">
            <v>25000</v>
          </cell>
          <cell r="Y480">
            <v>0</v>
          </cell>
          <cell r="Z480">
            <v>0</v>
          </cell>
          <cell r="AA480">
            <v>3000</v>
          </cell>
          <cell r="AB480">
            <v>3000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3000</v>
          </cell>
          <cell r="AI480">
            <v>25000</v>
          </cell>
          <cell r="AJ480">
            <v>27000</v>
          </cell>
        </row>
        <row r="481">
          <cell r="F481">
            <v>280000</v>
          </cell>
          <cell r="G481" t="str">
            <v>R K TAYAL</v>
          </cell>
          <cell r="H481" t="str">
            <v>ORTHO</v>
          </cell>
          <cell r="I481" t="str">
            <v>BIJNOR</v>
          </cell>
          <cell r="J481" t="str">
            <v>A</v>
          </cell>
          <cell r="K481" t="str">
            <v>BL</v>
          </cell>
          <cell r="L481">
            <v>20</v>
          </cell>
          <cell r="M481">
            <v>113267</v>
          </cell>
          <cell r="N481" t="str">
            <v>Approved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1000</v>
          </cell>
          <cell r="Y481">
            <v>2000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1000</v>
          </cell>
          <cell r="AI481">
            <v>3000</v>
          </cell>
          <cell r="AJ481">
            <v>3000</v>
          </cell>
        </row>
        <row r="482">
          <cell r="F482">
            <v>290362</v>
          </cell>
          <cell r="G482" t="str">
            <v xml:space="preserve">ANTRIKSH  </v>
          </cell>
          <cell r="H482" t="str">
            <v>CP</v>
          </cell>
          <cell r="I482" t="str">
            <v>BIJNOR</v>
          </cell>
          <cell r="J482" t="str">
            <v>B</v>
          </cell>
          <cell r="K482" t="str">
            <v>BL</v>
          </cell>
          <cell r="L482">
            <v>35</v>
          </cell>
          <cell r="M482">
            <v>113267</v>
          </cell>
          <cell r="N482" t="str">
            <v>Approved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2000</v>
          </cell>
          <cell r="V482">
            <v>0</v>
          </cell>
          <cell r="W482">
            <v>0</v>
          </cell>
          <cell r="X482">
            <v>2000</v>
          </cell>
          <cell r="Y482">
            <v>2000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3000</v>
          </cell>
          <cell r="AI482">
            <v>6000</v>
          </cell>
          <cell r="AJ482">
            <v>6000</v>
          </cell>
        </row>
        <row r="483">
          <cell r="F483">
            <v>51298</v>
          </cell>
          <cell r="G483" t="str">
            <v xml:space="preserve">RAZA  </v>
          </cell>
          <cell r="H483" t="str">
            <v>ORTHO</v>
          </cell>
          <cell r="I483" t="str">
            <v>NAJIBABAD</v>
          </cell>
          <cell r="J483" t="str">
            <v>A</v>
          </cell>
          <cell r="K483" t="str">
            <v>BL</v>
          </cell>
          <cell r="L483">
            <v>40</v>
          </cell>
          <cell r="M483">
            <v>113267</v>
          </cell>
          <cell r="N483" t="str">
            <v>Approved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3000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2000</v>
          </cell>
          <cell r="AI483">
            <v>3000</v>
          </cell>
          <cell r="AJ483">
            <v>3000</v>
          </cell>
        </row>
        <row r="484">
          <cell r="F484">
            <v>51302</v>
          </cell>
          <cell r="G484" t="str">
            <v>R K CHAUHAN</v>
          </cell>
          <cell r="H484" t="str">
            <v>ORTHO</v>
          </cell>
          <cell r="I484" t="str">
            <v>DHAMPUR</v>
          </cell>
          <cell r="J484" t="str">
            <v>A</v>
          </cell>
          <cell r="K484" t="str">
            <v>BL</v>
          </cell>
          <cell r="L484">
            <v>40</v>
          </cell>
          <cell r="M484">
            <v>113267</v>
          </cell>
          <cell r="N484" t="str">
            <v>Approved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1000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1000</v>
          </cell>
          <cell r="AI484">
            <v>1000</v>
          </cell>
          <cell r="AJ484">
            <v>1000</v>
          </cell>
        </row>
        <row r="485">
          <cell r="F485">
            <v>225831</v>
          </cell>
          <cell r="G485" t="str">
            <v>AMIT  NARAYAN</v>
          </cell>
          <cell r="H485" t="str">
            <v>ORTHO</v>
          </cell>
          <cell r="I485" t="str">
            <v>BIJNOR</v>
          </cell>
          <cell r="J485" t="str">
            <v>B</v>
          </cell>
          <cell r="K485" t="str">
            <v>BL</v>
          </cell>
          <cell r="L485">
            <v>35</v>
          </cell>
          <cell r="M485">
            <v>113267</v>
          </cell>
          <cell r="N485" t="str">
            <v>Approved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3000</v>
          </cell>
          <cell r="Y485">
            <v>1000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1000</v>
          </cell>
          <cell r="AI485">
            <v>4000</v>
          </cell>
          <cell r="AJ485">
            <v>4000</v>
          </cell>
        </row>
        <row r="486">
          <cell r="F486">
            <v>225833</v>
          </cell>
          <cell r="G486" t="str">
            <v>ASHOK  CHHAHAL</v>
          </cell>
          <cell r="H486" t="str">
            <v>CARD</v>
          </cell>
          <cell r="I486" t="str">
            <v>BIJNOR</v>
          </cell>
          <cell r="J486" t="str">
            <v>A</v>
          </cell>
          <cell r="K486" t="str">
            <v>BL</v>
          </cell>
          <cell r="L486">
            <v>35</v>
          </cell>
          <cell r="M486">
            <v>113267</v>
          </cell>
          <cell r="N486" t="str">
            <v>Approved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1000</v>
          </cell>
          <cell r="W486">
            <v>1000</v>
          </cell>
          <cell r="X486">
            <v>3000</v>
          </cell>
          <cell r="Y486">
            <v>1000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4000</v>
          </cell>
          <cell r="AI486">
            <v>6000</v>
          </cell>
          <cell r="AJ486">
            <v>6000</v>
          </cell>
        </row>
        <row r="487">
          <cell r="F487">
            <v>3101</v>
          </cell>
          <cell r="G487" t="str">
            <v>NAVEEN K AGARWAL</v>
          </cell>
          <cell r="H487" t="str">
            <v>SUR</v>
          </cell>
          <cell r="I487" t="str">
            <v>CHANDPUR</v>
          </cell>
          <cell r="J487" t="str">
            <v>A</v>
          </cell>
          <cell r="K487" t="str">
            <v>BL</v>
          </cell>
          <cell r="L487">
            <v>30</v>
          </cell>
          <cell r="M487">
            <v>113267</v>
          </cell>
          <cell r="N487" t="str">
            <v>Approved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4000</v>
          </cell>
          <cell r="AI487">
            <v>0</v>
          </cell>
          <cell r="AJ487">
            <v>0</v>
          </cell>
        </row>
        <row r="488">
          <cell r="F488">
            <v>3061</v>
          </cell>
          <cell r="G488" t="str">
            <v>MADHU PRAKASH KARNWAL</v>
          </cell>
          <cell r="H488" t="str">
            <v>SUR</v>
          </cell>
          <cell r="I488" t="str">
            <v>NAJIBABAD</v>
          </cell>
          <cell r="J488" t="str">
            <v>A</v>
          </cell>
          <cell r="K488" t="str">
            <v>BL</v>
          </cell>
          <cell r="L488">
            <v>30</v>
          </cell>
          <cell r="M488">
            <v>113267</v>
          </cell>
          <cell r="N488" t="str">
            <v>Approved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2000</v>
          </cell>
          <cell r="X488">
            <v>2000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2000</v>
          </cell>
          <cell r="AI488">
            <v>4000</v>
          </cell>
          <cell r="AJ488">
            <v>4000</v>
          </cell>
        </row>
        <row r="489">
          <cell r="F489">
            <v>3100</v>
          </cell>
          <cell r="G489" t="str">
            <v>UPENDRA SINGHA RANA</v>
          </cell>
          <cell r="H489" t="str">
            <v>SUR</v>
          </cell>
          <cell r="I489" t="str">
            <v>BIJNOR</v>
          </cell>
          <cell r="J489" t="str">
            <v>VIP</v>
          </cell>
          <cell r="K489" t="str">
            <v>BL</v>
          </cell>
          <cell r="L489">
            <v>40</v>
          </cell>
          <cell r="M489">
            <v>113267</v>
          </cell>
          <cell r="N489" t="str">
            <v>Approved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6000</v>
          </cell>
          <cell r="X489">
            <v>3000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3000</v>
          </cell>
          <cell r="AI489">
            <v>5000</v>
          </cell>
          <cell r="AJ489">
            <v>9000</v>
          </cell>
        </row>
        <row r="490">
          <cell r="F490">
            <v>129539</v>
          </cell>
          <cell r="G490" t="str">
            <v>S S MISHRA</v>
          </cell>
          <cell r="H490" t="str">
            <v>CP</v>
          </cell>
          <cell r="I490" t="str">
            <v>CHANDPUR</v>
          </cell>
          <cell r="J490" t="str">
            <v>A</v>
          </cell>
          <cell r="K490" t="str">
            <v>AL</v>
          </cell>
          <cell r="L490">
            <v>70</v>
          </cell>
          <cell r="M490">
            <v>113267</v>
          </cell>
          <cell r="N490" t="str">
            <v>Approved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2000</v>
          </cell>
          <cell r="X490">
            <v>5000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3000</v>
          </cell>
          <cell r="AI490">
            <v>7000</v>
          </cell>
          <cell r="AJ490">
            <v>7000</v>
          </cell>
        </row>
        <row r="491">
          <cell r="F491">
            <v>3099</v>
          </cell>
          <cell r="G491" t="str">
            <v>RAJ KUMAR  KUMAR</v>
          </cell>
          <cell r="H491" t="str">
            <v>SUR</v>
          </cell>
          <cell r="I491" t="str">
            <v>BIJNOR</v>
          </cell>
          <cell r="J491" t="str">
            <v>VIP</v>
          </cell>
          <cell r="K491" t="str">
            <v>AM</v>
          </cell>
          <cell r="L491">
            <v>100</v>
          </cell>
          <cell r="M491">
            <v>113267</v>
          </cell>
          <cell r="N491" t="str">
            <v>Approved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20000</v>
          </cell>
          <cell r="V491">
            <v>0</v>
          </cell>
          <cell r="W491">
            <v>0</v>
          </cell>
          <cell r="X491">
            <v>7000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25000</v>
          </cell>
          <cell r="AE491">
            <v>0</v>
          </cell>
          <cell r="AF491">
            <v>0</v>
          </cell>
          <cell r="AG491">
            <v>0</v>
          </cell>
          <cell r="AH491">
            <v>2000</v>
          </cell>
          <cell r="AI491">
            <v>23000</v>
          </cell>
          <cell r="AJ491">
            <v>27000</v>
          </cell>
        </row>
        <row r="492">
          <cell r="F492">
            <v>3083</v>
          </cell>
          <cell r="G492" t="str">
            <v>PEEYUSH  VERMA</v>
          </cell>
          <cell r="H492" t="str">
            <v>SUR</v>
          </cell>
          <cell r="I492" t="str">
            <v>BIJNOR</v>
          </cell>
          <cell r="J492" t="str">
            <v>A</v>
          </cell>
          <cell r="K492" t="str">
            <v>AL</v>
          </cell>
          <cell r="L492">
            <v>100</v>
          </cell>
          <cell r="M492">
            <v>113267</v>
          </cell>
          <cell r="N492" t="str">
            <v>Approved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10000</v>
          </cell>
          <cell r="X492">
            <v>0</v>
          </cell>
          <cell r="Y492">
            <v>3000</v>
          </cell>
          <cell r="Z492">
            <v>0</v>
          </cell>
          <cell r="AA492">
            <v>2000</v>
          </cell>
          <cell r="AB492">
            <v>2000</v>
          </cell>
          <cell r="AC492">
            <v>0</v>
          </cell>
          <cell r="AD492">
            <v>1000</v>
          </cell>
          <cell r="AE492">
            <v>2000</v>
          </cell>
          <cell r="AF492">
            <v>2000</v>
          </cell>
          <cell r="AG492">
            <v>0</v>
          </cell>
          <cell r="AH492">
            <v>2000</v>
          </cell>
          <cell r="AI492">
            <v>13000</v>
          </cell>
          <cell r="AJ492">
            <v>13000</v>
          </cell>
        </row>
        <row r="493">
          <cell r="F493">
            <v>184189</v>
          </cell>
          <cell r="G493" t="str">
            <v>ARUN  PANDEY</v>
          </cell>
          <cell r="H493" t="str">
            <v>SUR</v>
          </cell>
          <cell r="I493" t="str">
            <v>KOTDWARA</v>
          </cell>
          <cell r="J493" t="str">
            <v>A</v>
          </cell>
          <cell r="K493" t="str">
            <v>BL</v>
          </cell>
          <cell r="L493">
            <v>25</v>
          </cell>
          <cell r="M493">
            <v>113267</v>
          </cell>
          <cell r="N493" t="str">
            <v>Approved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1000</v>
          </cell>
          <cell r="Y493">
            <v>2000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1000</v>
          </cell>
          <cell r="AI493">
            <v>3000</v>
          </cell>
          <cell r="AJ493">
            <v>3000</v>
          </cell>
        </row>
        <row r="494">
          <cell r="F494">
            <v>197054</v>
          </cell>
          <cell r="G494" t="str">
            <v>SACHIN  AGARWAL</v>
          </cell>
          <cell r="H494" t="str">
            <v>ORTHO</v>
          </cell>
          <cell r="I494" t="str">
            <v>DHAMPUR</v>
          </cell>
          <cell r="J494" t="str">
            <v>B</v>
          </cell>
          <cell r="K494" t="str">
            <v>BL</v>
          </cell>
          <cell r="L494">
            <v>30</v>
          </cell>
          <cell r="M494">
            <v>113267</v>
          </cell>
          <cell r="N494" t="str">
            <v>Approved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2000</v>
          </cell>
          <cell r="AI494">
            <v>0</v>
          </cell>
          <cell r="AJ494">
            <v>0</v>
          </cell>
        </row>
        <row r="495">
          <cell r="F495">
            <v>51291</v>
          </cell>
          <cell r="G495" t="str">
            <v>ATUL S BAHADUR</v>
          </cell>
          <cell r="H495" t="str">
            <v>ORTHO</v>
          </cell>
          <cell r="I495" t="str">
            <v>NAJIBABAD</v>
          </cell>
          <cell r="J495" t="str">
            <v>B</v>
          </cell>
          <cell r="K495" t="str">
            <v>AL</v>
          </cell>
          <cell r="L495">
            <v>50</v>
          </cell>
          <cell r="M495">
            <v>113267</v>
          </cell>
          <cell r="N495" t="str">
            <v>Approved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1000</v>
          </cell>
          <cell r="Y495">
            <v>1000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2000</v>
          </cell>
          <cell r="AI495">
            <v>2000</v>
          </cell>
          <cell r="AJ495">
            <v>2000</v>
          </cell>
        </row>
        <row r="496">
          <cell r="F496">
            <v>210078</v>
          </cell>
          <cell r="G496" t="str">
            <v>DEEPT  AGRAWAL</v>
          </cell>
          <cell r="H496" t="str">
            <v>ORTHO</v>
          </cell>
          <cell r="I496" t="str">
            <v>CHANDPUR</v>
          </cell>
          <cell r="J496" t="str">
            <v>A</v>
          </cell>
          <cell r="K496" t="str">
            <v>BL</v>
          </cell>
          <cell r="L496">
            <v>35</v>
          </cell>
          <cell r="M496">
            <v>113267</v>
          </cell>
          <cell r="N496" t="str">
            <v>Approved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2000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1000</v>
          </cell>
          <cell r="AI496">
            <v>2000</v>
          </cell>
          <cell r="AJ496">
            <v>2000</v>
          </cell>
        </row>
        <row r="497">
          <cell r="F497">
            <v>267477</v>
          </cell>
          <cell r="G497" t="str">
            <v>YAJUVENDRA KUMAR SHARMA</v>
          </cell>
          <cell r="H497" t="str">
            <v>ORTHO</v>
          </cell>
          <cell r="I497" t="str">
            <v>BIJNOR</v>
          </cell>
          <cell r="J497" t="str">
            <v>A</v>
          </cell>
          <cell r="K497" t="str">
            <v>BZ</v>
          </cell>
          <cell r="L497">
            <v>25</v>
          </cell>
          <cell r="M497">
            <v>113267</v>
          </cell>
          <cell r="N497" t="str">
            <v>Approved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/>
          <cell r="AI497">
            <v>0</v>
          </cell>
          <cell r="AJ497">
            <v>0</v>
          </cell>
        </row>
        <row r="498">
          <cell r="F498">
            <v>51294</v>
          </cell>
          <cell r="G498" t="str">
            <v>HARISHKUMAR  MITTAL</v>
          </cell>
          <cell r="H498" t="str">
            <v>ORTHO</v>
          </cell>
          <cell r="I498" t="str">
            <v>BIJNOR</v>
          </cell>
          <cell r="J498" t="str">
            <v>A</v>
          </cell>
          <cell r="K498" t="str">
            <v>BL</v>
          </cell>
          <cell r="L498">
            <v>35</v>
          </cell>
          <cell r="M498">
            <v>113267</v>
          </cell>
          <cell r="N498" t="str">
            <v>Approved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3000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3000</v>
          </cell>
          <cell r="AJ498">
            <v>3000</v>
          </cell>
        </row>
        <row r="499">
          <cell r="F499">
            <v>51297</v>
          </cell>
          <cell r="G499" t="str">
            <v>AJAY  SHARMA</v>
          </cell>
          <cell r="H499" t="str">
            <v>ORTHO</v>
          </cell>
          <cell r="I499" t="str">
            <v>BIJNOR</v>
          </cell>
          <cell r="J499" t="str">
            <v>A</v>
          </cell>
          <cell r="K499" t="str">
            <v>BM</v>
          </cell>
          <cell r="L499">
            <v>40</v>
          </cell>
          <cell r="M499">
            <v>113267</v>
          </cell>
          <cell r="N499" t="str">
            <v>Approved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15000</v>
          </cell>
          <cell r="Y499">
            <v>5000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30000</v>
          </cell>
          <cell r="AI499">
            <v>20000</v>
          </cell>
          <cell r="AJ499">
            <v>20000</v>
          </cell>
        </row>
        <row r="500">
          <cell r="F500">
            <v>217201</v>
          </cell>
          <cell r="G500" t="str">
            <v>RAHUL  MADOIYA</v>
          </cell>
          <cell r="H500" t="str">
            <v>CHEST</v>
          </cell>
          <cell r="I500" t="str">
            <v>KOTDWARA</v>
          </cell>
          <cell r="J500" t="str">
            <v>A</v>
          </cell>
          <cell r="K500" t="str">
            <v>AZ</v>
          </cell>
          <cell r="L500">
            <v>45</v>
          </cell>
          <cell r="M500">
            <v>113267</v>
          </cell>
          <cell r="N500" t="str">
            <v>Approved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</row>
        <row r="501">
          <cell r="F501">
            <v>82674</v>
          </cell>
          <cell r="G501" t="str">
            <v>S LIYAQAT ALI</v>
          </cell>
          <cell r="H501" t="str">
            <v>GP</v>
          </cell>
          <cell r="I501" t="str">
            <v>NAJIBABAD</v>
          </cell>
          <cell r="J501" t="str">
            <v>A</v>
          </cell>
          <cell r="K501" t="str">
            <v>BZ</v>
          </cell>
          <cell r="L501">
            <v>30</v>
          </cell>
          <cell r="M501">
            <v>113267</v>
          </cell>
          <cell r="N501" t="str">
            <v>Approved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1000</v>
          </cell>
          <cell r="Y501">
            <v>500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1500</v>
          </cell>
          <cell r="AJ501">
            <v>1500</v>
          </cell>
        </row>
        <row r="502">
          <cell r="F502">
            <v>197050</v>
          </cell>
          <cell r="G502" t="str">
            <v>RAGHAV PRATAP SINGH</v>
          </cell>
          <cell r="H502" t="str">
            <v>ORTHO</v>
          </cell>
          <cell r="I502" t="str">
            <v>DHAMPUR</v>
          </cell>
          <cell r="J502" t="str">
            <v>A</v>
          </cell>
          <cell r="K502" t="str">
            <v>BL</v>
          </cell>
          <cell r="L502">
            <v>30</v>
          </cell>
          <cell r="M502">
            <v>113267</v>
          </cell>
          <cell r="N502" t="str">
            <v>Approved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1000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2000</v>
          </cell>
          <cell r="AI502">
            <v>1000</v>
          </cell>
          <cell r="AJ502">
            <v>1000</v>
          </cell>
        </row>
        <row r="503">
          <cell r="F503">
            <v>211295</v>
          </cell>
          <cell r="G503" t="str">
            <v>SANCHIT  MITTAL</v>
          </cell>
          <cell r="H503" t="str">
            <v>SUR</v>
          </cell>
          <cell r="I503" t="str">
            <v>BIJNOR</v>
          </cell>
          <cell r="J503" t="str">
            <v>A</v>
          </cell>
          <cell r="K503" t="str">
            <v>BL</v>
          </cell>
          <cell r="L503">
            <v>35</v>
          </cell>
          <cell r="M503">
            <v>113267</v>
          </cell>
          <cell r="N503" t="str">
            <v>Approved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3000</v>
          </cell>
          <cell r="U503">
            <v>0</v>
          </cell>
          <cell r="V503">
            <v>0</v>
          </cell>
          <cell r="W503">
            <v>0</v>
          </cell>
          <cell r="X503">
            <v>4000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2000</v>
          </cell>
          <cell r="AI503">
            <v>7000</v>
          </cell>
          <cell r="AJ503">
            <v>7000</v>
          </cell>
        </row>
        <row r="504">
          <cell r="F504">
            <v>51290</v>
          </cell>
          <cell r="G504" t="str">
            <v>RAHUL  DESHWAL</v>
          </cell>
          <cell r="H504" t="str">
            <v>ORTHO</v>
          </cell>
          <cell r="I504" t="str">
            <v>BIJNOR</v>
          </cell>
          <cell r="J504" t="str">
            <v>A</v>
          </cell>
          <cell r="K504" t="str">
            <v>BL</v>
          </cell>
          <cell r="L504">
            <v>35</v>
          </cell>
          <cell r="M504">
            <v>113267</v>
          </cell>
          <cell r="N504" t="str">
            <v>Approved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3000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2000</v>
          </cell>
          <cell r="AI504">
            <v>3000</v>
          </cell>
          <cell r="AJ504">
            <v>3000</v>
          </cell>
        </row>
        <row r="505">
          <cell r="F505">
            <v>152686</v>
          </cell>
          <cell r="G505" t="str">
            <v>NAMAN  GUPTA</v>
          </cell>
          <cell r="H505" t="str">
            <v>ORTHO</v>
          </cell>
          <cell r="I505" t="str">
            <v>BIJNOR</v>
          </cell>
          <cell r="J505" t="str">
            <v>A</v>
          </cell>
          <cell r="K505" t="str">
            <v>BL</v>
          </cell>
          <cell r="L505">
            <v>40</v>
          </cell>
          <cell r="M505">
            <v>113267</v>
          </cell>
          <cell r="N505" t="str">
            <v>Approved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2000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1000</v>
          </cell>
          <cell r="AI505">
            <v>2000</v>
          </cell>
          <cell r="AJ505">
            <v>2000</v>
          </cell>
        </row>
        <row r="506">
          <cell r="F506">
            <v>117621</v>
          </cell>
          <cell r="G506" t="str">
            <v>MOHD  HAROON</v>
          </cell>
          <cell r="H506" t="str">
            <v>GP</v>
          </cell>
          <cell r="I506" t="str">
            <v>NAJIBABAD</v>
          </cell>
          <cell r="J506" t="str">
            <v>B</v>
          </cell>
          <cell r="K506" t="str">
            <v>AL</v>
          </cell>
          <cell r="L506">
            <v>50</v>
          </cell>
          <cell r="M506">
            <v>113267</v>
          </cell>
          <cell r="N506" t="str">
            <v>Approved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3000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5000</v>
          </cell>
          <cell r="AI506">
            <v>0</v>
          </cell>
          <cell r="AJ506">
            <v>3000</v>
          </cell>
        </row>
        <row r="507">
          <cell r="F507">
            <v>117547</v>
          </cell>
          <cell r="G507" t="str">
            <v>DEEPAK  RASTOGI</v>
          </cell>
          <cell r="H507" t="str">
            <v>CP</v>
          </cell>
          <cell r="I507" t="str">
            <v>KOTDWARA</v>
          </cell>
          <cell r="J507" t="str">
            <v>A</v>
          </cell>
          <cell r="K507" t="str">
            <v>BL</v>
          </cell>
          <cell r="L507">
            <v>40</v>
          </cell>
          <cell r="M507">
            <v>113267</v>
          </cell>
          <cell r="N507" t="str">
            <v>Approved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2500</v>
          </cell>
          <cell r="X507">
            <v>10000</v>
          </cell>
          <cell r="Y507">
            <v>4400</v>
          </cell>
          <cell r="Z507">
            <v>0</v>
          </cell>
          <cell r="AA507">
            <v>2000</v>
          </cell>
          <cell r="AB507">
            <v>2000</v>
          </cell>
          <cell r="AC507">
            <v>0</v>
          </cell>
          <cell r="AD507">
            <v>1500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15500</v>
          </cell>
          <cell r="AJ507">
            <v>16900</v>
          </cell>
        </row>
        <row r="508">
          <cell r="F508">
            <v>117555</v>
          </cell>
          <cell r="G508" t="str">
            <v>ANKUR  GUPTA</v>
          </cell>
          <cell r="H508" t="str">
            <v>CP</v>
          </cell>
          <cell r="I508" t="str">
            <v>NAJIBABAD</v>
          </cell>
          <cell r="J508" t="str">
            <v>VIP</v>
          </cell>
          <cell r="K508" t="str">
            <v>AL</v>
          </cell>
          <cell r="L508">
            <v>50</v>
          </cell>
          <cell r="M508">
            <v>113267</v>
          </cell>
          <cell r="N508" t="str">
            <v>Approved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3000</v>
          </cell>
          <cell r="T508">
            <v>0</v>
          </cell>
          <cell r="U508">
            <v>1000</v>
          </cell>
          <cell r="V508">
            <v>3000</v>
          </cell>
          <cell r="W508">
            <v>5000</v>
          </cell>
          <cell r="X508">
            <v>10000</v>
          </cell>
          <cell r="Y508">
            <v>7000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25000</v>
          </cell>
          <cell r="AJ508">
            <v>29000</v>
          </cell>
        </row>
        <row r="509">
          <cell r="F509">
            <v>117595</v>
          </cell>
          <cell r="G509" t="str">
            <v xml:space="preserve">WASEEM   </v>
          </cell>
          <cell r="H509" t="str">
            <v>GP</v>
          </cell>
          <cell r="I509" t="str">
            <v>NAJIBABAD</v>
          </cell>
          <cell r="J509" t="str">
            <v>A</v>
          </cell>
          <cell r="K509" t="str">
            <v>AL</v>
          </cell>
          <cell r="L509">
            <v>45</v>
          </cell>
          <cell r="M509">
            <v>113267</v>
          </cell>
          <cell r="N509" t="str">
            <v>Approved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1000</v>
          </cell>
          <cell r="V509">
            <v>0</v>
          </cell>
          <cell r="W509">
            <v>4000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1000</v>
          </cell>
          <cell r="AI509">
            <v>5000</v>
          </cell>
          <cell r="AJ509">
            <v>5000</v>
          </cell>
        </row>
        <row r="510">
          <cell r="F510">
            <v>198277</v>
          </cell>
          <cell r="G510" t="str">
            <v>SUNIL  TEOTIA</v>
          </cell>
          <cell r="H510" t="str">
            <v>ORTHO</v>
          </cell>
          <cell r="I510" t="str">
            <v>CHANDPUR</v>
          </cell>
          <cell r="J510" t="str">
            <v>A</v>
          </cell>
          <cell r="K510" t="str">
            <v>BL</v>
          </cell>
          <cell r="L510">
            <v>40</v>
          </cell>
          <cell r="M510">
            <v>113267</v>
          </cell>
          <cell r="N510" t="str">
            <v>Approved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2000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2000</v>
          </cell>
          <cell r="AJ510">
            <v>2000</v>
          </cell>
        </row>
        <row r="511">
          <cell r="F511">
            <v>13649</v>
          </cell>
          <cell r="G511" t="str">
            <v xml:space="preserve">PRAKASH  </v>
          </cell>
          <cell r="H511" t="str">
            <v>SUR</v>
          </cell>
          <cell r="I511" t="str">
            <v>BIJNOR</v>
          </cell>
          <cell r="J511" t="str">
            <v>A</v>
          </cell>
          <cell r="K511" t="str">
            <v>BL</v>
          </cell>
          <cell r="L511">
            <v>35</v>
          </cell>
          <cell r="M511">
            <v>113267</v>
          </cell>
          <cell r="N511" t="str">
            <v>Approved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1000</v>
          </cell>
          <cell r="Y511">
            <v>2000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2000</v>
          </cell>
          <cell r="AI511">
            <v>3000</v>
          </cell>
          <cell r="AJ511">
            <v>3000</v>
          </cell>
        </row>
        <row r="512">
          <cell r="F512">
            <v>81252</v>
          </cell>
          <cell r="G512" t="str">
            <v>SANJAY  GAUR</v>
          </cell>
          <cell r="H512" t="str">
            <v>GP</v>
          </cell>
          <cell r="I512" t="str">
            <v>BIJNOR</v>
          </cell>
          <cell r="J512" t="str">
            <v>B</v>
          </cell>
          <cell r="K512" t="str">
            <v>AL</v>
          </cell>
          <cell r="L512">
            <v>50</v>
          </cell>
          <cell r="M512">
            <v>113267</v>
          </cell>
          <cell r="N512" t="str">
            <v>Approved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3000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1000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1000</v>
          </cell>
          <cell r="AI512">
            <v>4000</v>
          </cell>
          <cell r="AJ512">
            <v>4000</v>
          </cell>
        </row>
        <row r="513">
          <cell r="F513">
            <v>205616</v>
          </cell>
          <cell r="G513" t="str">
            <v>ABHISHEK  JAIN</v>
          </cell>
          <cell r="H513" t="str">
            <v>ORTHO</v>
          </cell>
          <cell r="I513" t="str">
            <v>KOTDWARA</v>
          </cell>
          <cell r="J513" t="str">
            <v>B</v>
          </cell>
          <cell r="K513" t="str">
            <v>AL</v>
          </cell>
          <cell r="L513">
            <v>50</v>
          </cell>
          <cell r="M513">
            <v>113267</v>
          </cell>
          <cell r="N513" t="str">
            <v>Approved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2000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1000</v>
          </cell>
          <cell r="AI513">
            <v>2000</v>
          </cell>
          <cell r="AJ513">
            <v>2000</v>
          </cell>
        </row>
        <row r="514">
          <cell r="F514">
            <v>117567</v>
          </cell>
          <cell r="G514" t="str">
            <v>ASHISH  GUPTA</v>
          </cell>
          <cell r="H514" t="str">
            <v>CP</v>
          </cell>
          <cell r="I514" t="str">
            <v>NAJIBABAD</v>
          </cell>
          <cell r="J514" t="str">
            <v>VIP</v>
          </cell>
          <cell r="K514" t="str">
            <v>AM</v>
          </cell>
          <cell r="L514">
            <v>50</v>
          </cell>
          <cell r="M514">
            <v>113267</v>
          </cell>
          <cell r="N514" t="str">
            <v>Approved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2000</v>
          </cell>
          <cell r="T514">
            <v>0</v>
          </cell>
          <cell r="U514">
            <v>5000</v>
          </cell>
          <cell r="V514">
            <v>2000</v>
          </cell>
          <cell r="W514">
            <v>5000</v>
          </cell>
          <cell r="X514">
            <v>7000</v>
          </cell>
          <cell r="Y514">
            <v>6000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3000</v>
          </cell>
          <cell r="AI514">
            <v>23000</v>
          </cell>
          <cell r="AJ514">
            <v>27000</v>
          </cell>
        </row>
        <row r="515">
          <cell r="F515">
            <v>279999</v>
          </cell>
          <cell r="G515" t="str">
            <v>MOHAMMED  ANAS</v>
          </cell>
          <cell r="H515" t="str">
            <v>CP</v>
          </cell>
          <cell r="I515" t="str">
            <v>DHAMPUR</v>
          </cell>
          <cell r="J515" t="str">
            <v>A</v>
          </cell>
          <cell r="K515" t="str">
            <v>BL</v>
          </cell>
          <cell r="L515">
            <v>30</v>
          </cell>
          <cell r="M515">
            <v>113267</v>
          </cell>
          <cell r="N515" t="str">
            <v>Approved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2000</v>
          </cell>
          <cell r="AI515">
            <v>0</v>
          </cell>
          <cell r="AJ515">
            <v>0</v>
          </cell>
        </row>
        <row r="516">
          <cell r="F516">
            <v>279997</v>
          </cell>
          <cell r="G516" t="str">
            <v xml:space="preserve">SHABUDDIN  </v>
          </cell>
          <cell r="H516" t="str">
            <v>CP</v>
          </cell>
          <cell r="I516" t="str">
            <v>BIJNOR</v>
          </cell>
          <cell r="J516" t="str">
            <v>B</v>
          </cell>
          <cell r="K516" t="str">
            <v>CL</v>
          </cell>
          <cell r="L516">
            <v>10</v>
          </cell>
          <cell r="M516">
            <v>113267</v>
          </cell>
          <cell r="N516" t="str">
            <v>Approved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2000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3000</v>
          </cell>
          <cell r="AI516">
            <v>2000</v>
          </cell>
          <cell r="AJ516">
            <v>2000</v>
          </cell>
        </row>
        <row r="517">
          <cell r="F517">
            <v>279996</v>
          </cell>
          <cell r="G517" t="str">
            <v>PARVEZ  MALIK</v>
          </cell>
          <cell r="H517" t="str">
            <v>CP</v>
          </cell>
          <cell r="I517" t="str">
            <v>BIJNOR</v>
          </cell>
          <cell r="J517" t="str">
            <v>B</v>
          </cell>
          <cell r="K517" t="str">
            <v>BL</v>
          </cell>
          <cell r="L517">
            <v>25</v>
          </cell>
          <cell r="M517">
            <v>113267</v>
          </cell>
          <cell r="N517" t="str">
            <v>Approved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2000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/>
          <cell r="AI517">
            <v>2000</v>
          </cell>
          <cell r="AJ517">
            <v>2000</v>
          </cell>
        </row>
        <row r="518">
          <cell r="F518">
            <v>105699</v>
          </cell>
          <cell r="G518" t="str">
            <v>NAFEES  AHMED</v>
          </cell>
          <cell r="H518" t="str">
            <v>GP</v>
          </cell>
          <cell r="I518" t="str">
            <v>CHANDPUR</v>
          </cell>
          <cell r="J518" t="str">
            <v>A</v>
          </cell>
          <cell r="K518" t="str">
            <v>AL</v>
          </cell>
          <cell r="L518">
            <v>60</v>
          </cell>
          <cell r="M518">
            <v>113267</v>
          </cell>
          <cell r="N518" t="str">
            <v>Approved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1000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2000</v>
          </cell>
          <cell r="AI518">
            <v>1000</v>
          </cell>
          <cell r="AJ518">
            <v>1000</v>
          </cell>
        </row>
        <row r="519">
          <cell r="F519">
            <v>125054</v>
          </cell>
          <cell r="G519" t="str">
            <v>TAZEEN  ARIF</v>
          </cell>
          <cell r="H519" t="str">
            <v>CP</v>
          </cell>
          <cell r="I519" t="str">
            <v>BIJNOR</v>
          </cell>
          <cell r="J519" t="str">
            <v>A</v>
          </cell>
          <cell r="K519" t="str">
            <v>AL</v>
          </cell>
          <cell r="L519">
            <v>60</v>
          </cell>
          <cell r="M519">
            <v>113267</v>
          </cell>
          <cell r="N519" t="str">
            <v>Approved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3000</v>
          </cell>
          <cell r="T519">
            <v>0</v>
          </cell>
          <cell r="U519">
            <v>0</v>
          </cell>
          <cell r="V519">
            <v>0</v>
          </cell>
          <cell r="W519">
            <v>2000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2000</v>
          </cell>
          <cell r="AI519">
            <v>5000</v>
          </cell>
          <cell r="AJ519">
            <v>5000</v>
          </cell>
        </row>
        <row r="520">
          <cell r="F520">
            <v>97191</v>
          </cell>
          <cell r="G520" t="str">
            <v>MAHESH SINGH SISHODIYA</v>
          </cell>
          <cell r="H520" t="str">
            <v>CP</v>
          </cell>
          <cell r="I520" t="str">
            <v>DHAMPUR</v>
          </cell>
          <cell r="J520" t="str">
            <v>A</v>
          </cell>
          <cell r="K520" t="str">
            <v>BL</v>
          </cell>
          <cell r="L520">
            <v>40</v>
          </cell>
          <cell r="M520">
            <v>113267</v>
          </cell>
          <cell r="N520" t="str">
            <v>Approved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2000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2000</v>
          </cell>
          <cell r="AI520">
            <v>2000</v>
          </cell>
          <cell r="AJ520">
            <v>2000</v>
          </cell>
        </row>
        <row r="521">
          <cell r="F521">
            <v>86446</v>
          </cell>
          <cell r="G521" t="str">
            <v>SANDEEP  AGRWAL</v>
          </cell>
          <cell r="H521" t="str">
            <v>PEDIA</v>
          </cell>
          <cell r="I521" t="str">
            <v>NAJIBABAD</v>
          </cell>
          <cell r="J521" t="str">
            <v>A</v>
          </cell>
          <cell r="K521" t="str">
            <v>AL</v>
          </cell>
          <cell r="L521">
            <v>60</v>
          </cell>
          <cell r="M521">
            <v>113267</v>
          </cell>
          <cell r="N521" t="str">
            <v>Approved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3000</v>
          </cell>
          <cell r="X521">
            <v>7000</v>
          </cell>
          <cell r="Y521">
            <v>3000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2000</v>
          </cell>
          <cell r="AI521">
            <v>13000</v>
          </cell>
          <cell r="AJ521">
            <v>13000</v>
          </cell>
        </row>
        <row r="522">
          <cell r="F522">
            <v>86452</v>
          </cell>
          <cell r="G522" t="str">
            <v>MOHD SULEMAN SIDDIQUI</v>
          </cell>
          <cell r="H522" t="str">
            <v>GP</v>
          </cell>
          <cell r="I522" t="str">
            <v>NAJIBABAD</v>
          </cell>
          <cell r="J522" t="str">
            <v>B</v>
          </cell>
          <cell r="K522" t="str">
            <v>AL</v>
          </cell>
          <cell r="L522">
            <v>50</v>
          </cell>
          <cell r="M522">
            <v>113267</v>
          </cell>
          <cell r="N522" t="str">
            <v>Approved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3000</v>
          </cell>
          <cell r="Y522">
            <v>0</v>
          </cell>
          <cell r="Z522">
            <v>0</v>
          </cell>
          <cell r="AA522">
            <v>1000</v>
          </cell>
          <cell r="AB522">
            <v>1000</v>
          </cell>
          <cell r="AC522">
            <v>0</v>
          </cell>
          <cell r="AD522">
            <v>1000</v>
          </cell>
          <cell r="AE522">
            <v>0</v>
          </cell>
          <cell r="AF522">
            <v>0</v>
          </cell>
          <cell r="AG522">
            <v>0</v>
          </cell>
          <cell r="AH522">
            <v>3000</v>
          </cell>
          <cell r="AI522">
            <v>3000</v>
          </cell>
          <cell r="AJ522">
            <v>3000</v>
          </cell>
        </row>
        <row r="523">
          <cell r="F523">
            <v>225820</v>
          </cell>
          <cell r="G523" t="str">
            <v>J D ANSARI</v>
          </cell>
          <cell r="H523" t="str">
            <v>SUR</v>
          </cell>
          <cell r="I523" t="str">
            <v>BIJNOR</v>
          </cell>
          <cell r="J523" t="str">
            <v>VIP</v>
          </cell>
          <cell r="K523" t="str">
            <v>AL</v>
          </cell>
          <cell r="L523">
            <v>50</v>
          </cell>
          <cell r="M523">
            <v>113267</v>
          </cell>
          <cell r="N523" t="str">
            <v>Approved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1000</v>
          </cell>
          <cell r="T523">
            <v>0</v>
          </cell>
          <cell r="U523">
            <v>1000</v>
          </cell>
          <cell r="V523">
            <v>0</v>
          </cell>
          <cell r="W523">
            <v>0</v>
          </cell>
          <cell r="X523">
            <v>1000</v>
          </cell>
          <cell r="Y523">
            <v>2000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/>
          <cell r="AI523">
            <v>5000</v>
          </cell>
          <cell r="AJ523">
            <v>5000</v>
          </cell>
        </row>
        <row r="524">
          <cell r="F524">
            <v>225825</v>
          </cell>
          <cell r="G524" t="str">
            <v>V P SINGH</v>
          </cell>
          <cell r="H524" t="str">
            <v>CP</v>
          </cell>
          <cell r="I524" t="str">
            <v>NAJIBABAD</v>
          </cell>
          <cell r="J524" t="str">
            <v>A</v>
          </cell>
          <cell r="K524" t="str">
            <v>BL</v>
          </cell>
          <cell r="L524">
            <v>30</v>
          </cell>
          <cell r="M524">
            <v>113267</v>
          </cell>
          <cell r="N524" t="str">
            <v>Approved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1000</v>
          </cell>
          <cell r="Y524">
            <v>1000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5000</v>
          </cell>
          <cell r="AI524">
            <v>2000</v>
          </cell>
          <cell r="AJ524">
            <v>2000</v>
          </cell>
        </row>
        <row r="525">
          <cell r="F525">
            <v>225829</v>
          </cell>
          <cell r="G525" t="str">
            <v>VIKAS  SAXENA</v>
          </cell>
          <cell r="H525" t="str">
            <v>SUR</v>
          </cell>
          <cell r="I525" t="str">
            <v>BIJNOR</v>
          </cell>
          <cell r="J525" t="str">
            <v>A</v>
          </cell>
          <cell r="K525" t="str">
            <v>BL</v>
          </cell>
          <cell r="L525">
            <v>25</v>
          </cell>
          <cell r="M525">
            <v>113267</v>
          </cell>
          <cell r="N525" t="str">
            <v>Approved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2000</v>
          </cell>
          <cell r="Y525">
            <v>1000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3000</v>
          </cell>
          <cell r="AJ525">
            <v>3000</v>
          </cell>
        </row>
        <row r="526">
          <cell r="F526">
            <v>213542</v>
          </cell>
          <cell r="G526" t="str">
            <v>ANURAG  JHA</v>
          </cell>
          <cell r="H526" t="str">
            <v>CP</v>
          </cell>
          <cell r="I526" t="str">
            <v>BIJNOR</v>
          </cell>
          <cell r="J526" t="str">
            <v>B</v>
          </cell>
          <cell r="K526" t="str">
            <v>BL</v>
          </cell>
          <cell r="L526">
            <v>20</v>
          </cell>
          <cell r="M526">
            <v>113267</v>
          </cell>
          <cell r="N526" t="str">
            <v>Approved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1000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2000</v>
          </cell>
          <cell r="Y526">
            <v>2000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5000</v>
          </cell>
          <cell r="AJ526">
            <v>5000</v>
          </cell>
        </row>
        <row r="527">
          <cell r="F527">
            <v>193562</v>
          </cell>
          <cell r="G527" t="str">
            <v>H S KALRA</v>
          </cell>
          <cell r="H527" t="str">
            <v>CP</v>
          </cell>
          <cell r="I527" t="str">
            <v>SEOHARA</v>
          </cell>
          <cell r="J527" t="str">
            <v>A</v>
          </cell>
          <cell r="K527" t="str">
            <v>BL</v>
          </cell>
          <cell r="L527">
            <v>40</v>
          </cell>
          <cell r="M527">
            <v>113267</v>
          </cell>
          <cell r="N527" t="str">
            <v>Approved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1000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3000</v>
          </cell>
          <cell r="AI527">
            <v>1000</v>
          </cell>
          <cell r="AJ527">
            <v>1000</v>
          </cell>
        </row>
        <row r="528">
          <cell r="F528">
            <v>50587</v>
          </cell>
          <cell r="G528" t="str">
            <v>NEERAJ  CHAUDHARY</v>
          </cell>
          <cell r="H528" t="str">
            <v>CP</v>
          </cell>
          <cell r="I528" t="str">
            <v>BIJNOR</v>
          </cell>
          <cell r="J528" t="str">
            <v>VIP</v>
          </cell>
          <cell r="K528" t="str">
            <v>AM</v>
          </cell>
          <cell r="L528">
            <v>70</v>
          </cell>
          <cell r="M528">
            <v>113267</v>
          </cell>
          <cell r="N528" t="str">
            <v>Approved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23000</v>
          </cell>
          <cell r="Y528">
            <v>5000</v>
          </cell>
          <cell r="Z528">
            <v>0</v>
          </cell>
          <cell r="AA528">
            <v>6000</v>
          </cell>
          <cell r="AB528">
            <v>6000</v>
          </cell>
          <cell r="AC528">
            <v>0</v>
          </cell>
          <cell r="AD528">
            <v>5000</v>
          </cell>
          <cell r="AE528">
            <v>0</v>
          </cell>
          <cell r="AF528">
            <v>0</v>
          </cell>
          <cell r="AG528">
            <v>0</v>
          </cell>
          <cell r="AH528">
            <v>2000</v>
          </cell>
          <cell r="AI528">
            <v>28000</v>
          </cell>
          <cell r="AJ528">
            <v>28000</v>
          </cell>
        </row>
        <row r="529">
          <cell r="F529">
            <v>193545</v>
          </cell>
          <cell r="G529" t="str">
            <v>VANDANA  KALRA</v>
          </cell>
          <cell r="H529" t="str">
            <v>SUR</v>
          </cell>
          <cell r="I529" t="str">
            <v>BIJNOR</v>
          </cell>
          <cell r="J529" t="str">
            <v>B</v>
          </cell>
          <cell r="K529" t="str">
            <v>BL</v>
          </cell>
          <cell r="L529">
            <v>35</v>
          </cell>
          <cell r="M529">
            <v>113267</v>
          </cell>
          <cell r="N529" t="str">
            <v>Approved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2000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2000</v>
          </cell>
          <cell r="AI529">
            <v>2000</v>
          </cell>
          <cell r="AJ529">
            <v>2000</v>
          </cell>
        </row>
        <row r="530">
          <cell r="F530">
            <v>273590</v>
          </cell>
          <cell r="G530" t="str">
            <v>AYUSH  AGARWAL</v>
          </cell>
          <cell r="H530" t="str">
            <v>CP</v>
          </cell>
          <cell r="I530" t="str">
            <v>BIJNOR</v>
          </cell>
          <cell r="J530" t="str">
            <v>A</v>
          </cell>
          <cell r="K530" t="str">
            <v>BL</v>
          </cell>
          <cell r="L530">
            <v>30</v>
          </cell>
          <cell r="M530">
            <v>113267</v>
          </cell>
          <cell r="N530" t="str">
            <v>Approved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2000</v>
          </cell>
          <cell r="U530">
            <v>2000</v>
          </cell>
          <cell r="V530">
            <v>0</v>
          </cell>
          <cell r="W530">
            <v>0</v>
          </cell>
          <cell r="X530">
            <v>2000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6000</v>
          </cell>
          <cell r="AJ530">
            <v>6000</v>
          </cell>
        </row>
        <row r="531">
          <cell r="F531">
            <v>193500</v>
          </cell>
          <cell r="G531" t="str">
            <v>J P SHARMA</v>
          </cell>
          <cell r="H531" t="str">
            <v>CP</v>
          </cell>
          <cell r="I531" t="str">
            <v>SEOHARA</v>
          </cell>
          <cell r="J531" t="str">
            <v>A</v>
          </cell>
          <cell r="K531" t="str">
            <v>AL</v>
          </cell>
          <cell r="L531">
            <v>50</v>
          </cell>
          <cell r="M531">
            <v>113267</v>
          </cell>
          <cell r="N531" t="str">
            <v>Approved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3000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1000</v>
          </cell>
          <cell r="AI531">
            <v>3000</v>
          </cell>
          <cell r="AJ531">
            <v>3000</v>
          </cell>
        </row>
        <row r="532">
          <cell r="F532">
            <v>50588</v>
          </cell>
          <cell r="G532" t="str">
            <v>AJAY  MITTAL</v>
          </cell>
          <cell r="H532" t="str">
            <v>CP</v>
          </cell>
          <cell r="I532" t="str">
            <v>BIJNOR</v>
          </cell>
          <cell r="J532" t="str">
            <v>A</v>
          </cell>
          <cell r="K532" t="str">
            <v>BZ</v>
          </cell>
          <cell r="L532">
            <v>20</v>
          </cell>
          <cell r="M532">
            <v>113267</v>
          </cell>
          <cell r="N532" t="str">
            <v>Approved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</row>
        <row r="533">
          <cell r="F533">
            <v>50601</v>
          </cell>
          <cell r="G533" t="str">
            <v>MAHIPAL SINGH  TEOTIA</v>
          </cell>
          <cell r="H533" t="str">
            <v>CP</v>
          </cell>
          <cell r="I533" t="str">
            <v>BIJNOR</v>
          </cell>
          <cell r="J533" t="str">
            <v>A</v>
          </cell>
          <cell r="K533" t="str">
            <v>BL</v>
          </cell>
          <cell r="L533">
            <v>25</v>
          </cell>
          <cell r="M533">
            <v>113267</v>
          </cell>
          <cell r="N533" t="str">
            <v>Approved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3000</v>
          </cell>
          <cell r="Y533">
            <v>1000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1000</v>
          </cell>
          <cell r="AI533">
            <v>4000</v>
          </cell>
          <cell r="AJ533">
            <v>4000</v>
          </cell>
        </row>
        <row r="534">
          <cell r="F534">
            <v>123883</v>
          </cell>
          <cell r="G534" t="str">
            <v>VIRENDRA  SINGH</v>
          </cell>
          <cell r="H534" t="str">
            <v>SUR</v>
          </cell>
          <cell r="I534" t="str">
            <v>BIJNOR</v>
          </cell>
          <cell r="J534" t="str">
            <v>A</v>
          </cell>
          <cell r="K534" t="str">
            <v>AL</v>
          </cell>
          <cell r="L534">
            <v>50</v>
          </cell>
          <cell r="M534">
            <v>113267</v>
          </cell>
          <cell r="N534" t="str">
            <v>Approved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2000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2000</v>
          </cell>
          <cell r="AJ534">
            <v>2000</v>
          </cell>
        </row>
        <row r="535">
          <cell r="F535">
            <v>13652</v>
          </cell>
          <cell r="G535" t="str">
            <v>DEEPAK  GOYAL</v>
          </cell>
          <cell r="H535" t="str">
            <v>SUR</v>
          </cell>
          <cell r="I535" t="str">
            <v>DHAMPUR</v>
          </cell>
          <cell r="J535" t="str">
            <v>A</v>
          </cell>
          <cell r="K535" t="str">
            <v>BL</v>
          </cell>
          <cell r="L535">
            <v>40</v>
          </cell>
          <cell r="M535">
            <v>113267</v>
          </cell>
          <cell r="N535" t="str">
            <v>Approved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2000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2000</v>
          </cell>
          <cell r="AJ535">
            <v>2000</v>
          </cell>
        </row>
        <row r="536">
          <cell r="F536">
            <v>13651</v>
          </cell>
          <cell r="G536" t="str">
            <v>ADITYA  AGRAWAL</v>
          </cell>
          <cell r="H536" t="str">
            <v>SUR</v>
          </cell>
          <cell r="I536" t="str">
            <v>DHAMPUR</v>
          </cell>
          <cell r="J536" t="str">
            <v>A</v>
          </cell>
          <cell r="K536" t="str">
            <v>AL</v>
          </cell>
          <cell r="L536">
            <v>50</v>
          </cell>
          <cell r="M536">
            <v>113267</v>
          </cell>
          <cell r="N536" t="str">
            <v>Approved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2000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1000</v>
          </cell>
          <cell r="AI536">
            <v>2000</v>
          </cell>
          <cell r="AJ536">
            <v>2000</v>
          </cell>
        </row>
        <row r="537">
          <cell r="F537">
            <v>189938</v>
          </cell>
          <cell r="G537" t="str">
            <v>JAGDISH CHANDRA DHYANI</v>
          </cell>
          <cell r="H537" t="str">
            <v>CP</v>
          </cell>
          <cell r="I537" t="str">
            <v>KOTDWARA</v>
          </cell>
          <cell r="J537" t="str">
            <v>A</v>
          </cell>
          <cell r="K537" t="str">
            <v>AL</v>
          </cell>
          <cell r="L537">
            <v>70</v>
          </cell>
          <cell r="M537">
            <v>113267</v>
          </cell>
          <cell r="N537" t="str">
            <v>Approved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3000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3000</v>
          </cell>
          <cell r="AJ537">
            <v>3000</v>
          </cell>
        </row>
        <row r="538">
          <cell r="F538">
            <v>213543</v>
          </cell>
          <cell r="G538" t="str">
            <v xml:space="preserve">SHIRISH KUMAR  </v>
          </cell>
          <cell r="H538" t="str">
            <v>CP</v>
          </cell>
          <cell r="I538" t="str">
            <v>BIJNOR</v>
          </cell>
          <cell r="J538" t="str">
            <v>VIP</v>
          </cell>
          <cell r="K538" t="str">
            <v>AM</v>
          </cell>
          <cell r="L538">
            <v>50</v>
          </cell>
          <cell r="M538">
            <v>113267</v>
          </cell>
          <cell r="N538" t="str">
            <v>Approved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3000</v>
          </cell>
          <cell r="V538">
            <v>10000</v>
          </cell>
          <cell r="W538">
            <v>0</v>
          </cell>
          <cell r="X538">
            <v>8000</v>
          </cell>
          <cell r="Y538">
            <v>5000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6000</v>
          </cell>
          <cell r="AF538">
            <v>6000</v>
          </cell>
          <cell r="AG538">
            <v>0</v>
          </cell>
          <cell r="AH538">
            <v>3000</v>
          </cell>
          <cell r="AI538">
            <v>26000</v>
          </cell>
          <cell r="AJ538">
            <v>26000</v>
          </cell>
        </row>
        <row r="539">
          <cell r="F539">
            <v>24036</v>
          </cell>
          <cell r="G539" t="str">
            <v>MP S RAJPUT</v>
          </cell>
          <cell r="H539" t="str">
            <v>GP</v>
          </cell>
          <cell r="I539" t="str">
            <v>AFJALGARH</v>
          </cell>
          <cell r="J539" t="str">
            <v>A</v>
          </cell>
          <cell r="K539" t="str">
            <v>AL</v>
          </cell>
          <cell r="L539">
            <v>50</v>
          </cell>
          <cell r="M539">
            <v>113267</v>
          </cell>
          <cell r="N539" t="str">
            <v>Approved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3000</v>
          </cell>
          <cell r="Y539">
            <v>2000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4000</v>
          </cell>
          <cell r="AI539">
            <v>5000</v>
          </cell>
          <cell r="AJ539">
            <v>5000</v>
          </cell>
        </row>
        <row r="540">
          <cell r="F540">
            <v>125110</v>
          </cell>
          <cell r="G540" t="str">
            <v>SIDDHART  MITTAL</v>
          </cell>
          <cell r="H540" t="str">
            <v>CP</v>
          </cell>
          <cell r="I540" t="str">
            <v>BIJNOR</v>
          </cell>
          <cell r="J540" t="str">
            <v>A</v>
          </cell>
          <cell r="K540" t="str">
            <v>BL</v>
          </cell>
          <cell r="L540">
            <v>20</v>
          </cell>
          <cell r="M540">
            <v>113267</v>
          </cell>
          <cell r="N540" t="str">
            <v>Approved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1000</v>
          </cell>
          <cell r="X540">
            <v>1000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3000</v>
          </cell>
          <cell r="AI540">
            <v>2000</v>
          </cell>
          <cell r="AJ540">
            <v>2000</v>
          </cell>
        </row>
        <row r="541">
          <cell r="F541">
            <v>13650</v>
          </cell>
          <cell r="G541" t="str">
            <v>MANOJ PRATAP SINGH</v>
          </cell>
          <cell r="H541" t="str">
            <v>SUR</v>
          </cell>
          <cell r="I541" t="str">
            <v>DHAMPUR</v>
          </cell>
          <cell r="J541" t="str">
            <v>A</v>
          </cell>
          <cell r="K541" t="str">
            <v>AL</v>
          </cell>
          <cell r="L541">
            <v>60</v>
          </cell>
          <cell r="M541">
            <v>113267</v>
          </cell>
          <cell r="N541" t="str">
            <v>Approved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2000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2000</v>
          </cell>
          <cell r="AE541">
            <v>0</v>
          </cell>
          <cell r="AF541">
            <v>0</v>
          </cell>
          <cell r="AG541">
            <v>0</v>
          </cell>
          <cell r="AH541">
            <v>3000</v>
          </cell>
          <cell r="AI541">
            <v>2000</v>
          </cell>
          <cell r="AJ541">
            <v>2000</v>
          </cell>
        </row>
        <row r="542">
          <cell r="F542">
            <v>24213</v>
          </cell>
          <cell r="G542" t="str">
            <v>RAJEEV  KUMAR</v>
          </cell>
          <cell r="H542" t="str">
            <v>CP</v>
          </cell>
          <cell r="I542" t="str">
            <v>CHANDPUR</v>
          </cell>
          <cell r="J542" t="str">
            <v>A</v>
          </cell>
          <cell r="K542" t="str">
            <v>AL</v>
          </cell>
          <cell r="L542">
            <v>50</v>
          </cell>
          <cell r="M542">
            <v>113267</v>
          </cell>
          <cell r="N542" t="str">
            <v>Approved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4000</v>
          </cell>
          <cell r="Y542">
            <v>5000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2000</v>
          </cell>
          <cell r="AI542">
            <v>9000</v>
          </cell>
          <cell r="AJ542">
            <v>9000</v>
          </cell>
        </row>
        <row r="543">
          <cell r="F543">
            <v>239135</v>
          </cell>
          <cell r="G543" t="str">
            <v>ANANT  SINGH</v>
          </cell>
          <cell r="H543" t="str">
            <v>ORTHO</v>
          </cell>
          <cell r="I543" t="str">
            <v>BIJNOR</v>
          </cell>
          <cell r="J543" t="str">
            <v>B</v>
          </cell>
          <cell r="K543" t="str">
            <v>BL</v>
          </cell>
          <cell r="L543">
            <v>30</v>
          </cell>
          <cell r="M543">
            <v>113267</v>
          </cell>
          <cell r="N543" t="str">
            <v>Approved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2000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3000</v>
          </cell>
          <cell r="AI543">
            <v>2000</v>
          </cell>
          <cell r="AJ543">
            <v>2000</v>
          </cell>
        </row>
        <row r="544">
          <cell r="F544">
            <v>31055</v>
          </cell>
          <cell r="G544" t="str">
            <v>BIRBAL  SINGH</v>
          </cell>
          <cell r="H544" t="str">
            <v>GP</v>
          </cell>
          <cell r="I544" t="str">
            <v>BIJNOR</v>
          </cell>
          <cell r="J544" t="str">
            <v>B</v>
          </cell>
          <cell r="K544" t="str">
            <v>AL</v>
          </cell>
          <cell r="L544">
            <v>50</v>
          </cell>
          <cell r="M544">
            <v>113267</v>
          </cell>
          <cell r="N544" t="str">
            <v>Approved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3000</v>
          </cell>
          <cell r="X544">
            <v>0</v>
          </cell>
          <cell r="Y544">
            <v>2000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5000</v>
          </cell>
          <cell r="AJ544">
            <v>5000</v>
          </cell>
        </row>
        <row r="545">
          <cell r="F545">
            <v>31069</v>
          </cell>
          <cell r="G545" t="str">
            <v>SUBHASH  CHAND</v>
          </cell>
          <cell r="H545" t="str">
            <v>GP</v>
          </cell>
          <cell r="I545" t="str">
            <v>CHANDPUR</v>
          </cell>
          <cell r="J545" t="str">
            <v>A</v>
          </cell>
          <cell r="K545" t="str">
            <v>AL</v>
          </cell>
          <cell r="L545">
            <v>60</v>
          </cell>
          <cell r="M545">
            <v>113267</v>
          </cell>
          <cell r="N545" t="str">
            <v>Approved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1000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2000</v>
          </cell>
          <cell r="AI545">
            <v>1000</v>
          </cell>
          <cell r="AJ545">
            <v>1000</v>
          </cell>
        </row>
        <row r="546">
          <cell r="F546">
            <v>31070</v>
          </cell>
          <cell r="G546" t="str">
            <v>SHIV KANT SHARMA</v>
          </cell>
          <cell r="H546" t="str">
            <v>GP</v>
          </cell>
          <cell r="I546" t="str">
            <v>BIJNOR</v>
          </cell>
          <cell r="J546" t="str">
            <v>A</v>
          </cell>
          <cell r="K546" t="str">
            <v>AL</v>
          </cell>
          <cell r="L546">
            <v>75</v>
          </cell>
          <cell r="M546">
            <v>113267</v>
          </cell>
          <cell r="N546" t="str">
            <v>Approved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3000</v>
          </cell>
          <cell r="AI546">
            <v>0</v>
          </cell>
          <cell r="AJ546">
            <v>0</v>
          </cell>
        </row>
        <row r="547">
          <cell r="F547">
            <v>31071</v>
          </cell>
          <cell r="G547" t="str">
            <v>BRIJVEER  SINGH</v>
          </cell>
          <cell r="H547" t="str">
            <v>GP</v>
          </cell>
          <cell r="I547" t="str">
            <v>BIJNOR</v>
          </cell>
          <cell r="J547" t="str">
            <v>B</v>
          </cell>
          <cell r="K547" t="str">
            <v>AL</v>
          </cell>
          <cell r="L547">
            <v>60</v>
          </cell>
          <cell r="M547">
            <v>113267</v>
          </cell>
          <cell r="N547" t="str">
            <v>Approved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1500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1000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1000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2500</v>
          </cell>
          <cell r="AJ547">
            <v>2500</v>
          </cell>
        </row>
        <row r="548">
          <cell r="F548">
            <v>121898</v>
          </cell>
          <cell r="G548" t="str">
            <v>PAWAN K AGARWAL</v>
          </cell>
          <cell r="H548" t="str">
            <v>GP</v>
          </cell>
          <cell r="I548" t="str">
            <v>NAJIBABAD</v>
          </cell>
          <cell r="J548" t="str">
            <v>A</v>
          </cell>
          <cell r="K548" t="str">
            <v>AL</v>
          </cell>
          <cell r="L548">
            <v>70</v>
          </cell>
          <cell r="M548">
            <v>113267</v>
          </cell>
          <cell r="N548" t="str">
            <v>Approved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2000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1000</v>
          </cell>
          <cell r="AI548">
            <v>2000</v>
          </cell>
          <cell r="AJ548">
            <v>2000</v>
          </cell>
        </row>
        <row r="549">
          <cell r="F549">
            <v>78455</v>
          </cell>
          <cell r="G549" t="str">
            <v>A J MATHIAS</v>
          </cell>
          <cell r="H549" t="str">
            <v>GP</v>
          </cell>
          <cell r="I549" t="str">
            <v>NOORPUR</v>
          </cell>
          <cell r="J549" t="str">
            <v>B</v>
          </cell>
          <cell r="K549" t="str">
            <v>AL</v>
          </cell>
          <cell r="L549">
            <v>80</v>
          </cell>
          <cell r="M549">
            <v>113267</v>
          </cell>
          <cell r="N549" t="str">
            <v>Approved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1000</v>
          </cell>
          <cell r="T549">
            <v>0</v>
          </cell>
          <cell r="U549">
            <v>0</v>
          </cell>
          <cell r="V549">
            <v>0</v>
          </cell>
          <cell r="W549">
            <v>1000</v>
          </cell>
          <cell r="X549">
            <v>1000</v>
          </cell>
          <cell r="Y549">
            <v>1000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4000</v>
          </cell>
          <cell r="AJ549">
            <v>4000</v>
          </cell>
        </row>
        <row r="550">
          <cell r="F550">
            <v>294161</v>
          </cell>
          <cell r="G550" t="str">
            <v>MANOJ  CHAUDHARY</v>
          </cell>
          <cell r="H550" t="str">
            <v>CP</v>
          </cell>
          <cell r="I550" t="str">
            <v>BIJNOR</v>
          </cell>
          <cell r="J550" t="str">
            <v>B</v>
          </cell>
          <cell r="K550" t="str">
            <v>BL</v>
          </cell>
          <cell r="L550">
            <v>35</v>
          </cell>
          <cell r="M550">
            <v>113267</v>
          </cell>
          <cell r="N550" t="str">
            <v>Approved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2000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2000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4000</v>
          </cell>
          <cell r="AJ550">
            <v>4000</v>
          </cell>
        </row>
        <row r="551">
          <cell r="F551">
            <v>31052</v>
          </cell>
          <cell r="G551" t="str">
            <v>M M AGARWAL</v>
          </cell>
          <cell r="H551" t="str">
            <v>GP</v>
          </cell>
          <cell r="I551" t="str">
            <v>BIJNOR</v>
          </cell>
          <cell r="J551" t="str">
            <v>B</v>
          </cell>
          <cell r="K551" t="str">
            <v>AL</v>
          </cell>
          <cell r="L551">
            <v>80</v>
          </cell>
          <cell r="M551">
            <v>113267</v>
          </cell>
          <cell r="N551" t="str">
            <v>Approved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1000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2000</v>
          </cell>
          <cell r="AI551">
            <v>1000</v>
          </cell>
          <cell r="AJ551">
            <v>1000</v>
          </cell>
        </row>
        <row r="552">
          <cell r="F552">
            <v>24052</v>
          </cell>
          <cell r="G552" t="str">
            <v>TALSLEEM  AHAMED</v>
          </cell>
          <cell r="H552" t="str">
            <v>GP</v>
          </cell>
          <cell r="I552" t="str">
            <v>AFJALGARH</v>
          </cell>
          <cell r="J552" t="str">
            <v>A</v>
          </cell>
          <cell r="K552" t="str">
            <v>AL</v>
          </cell>
          <cell r="L552">
            <v>100</v>
          </cell>
          <cell r="M552">
            <v>113267</v>
          </cell>
          <cell r="N552" t="str">
            <v>Approved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2000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1000</v>
          </cell>
          <cell r="AI552">
            <v>2000</v>
          </cell>
          <cell r="AJ552">
            <v>2000</v>
          </cell>
        </row>
        <row r="553">
          <cell r="F553">
            <v>144345</v>
          </cell>
          <cell r="G553" t="str">
            <v>VIRENDRA  SINGH</v>
          </cell>
          <cell r="H553" t="str">
            <v>CP</v>
          </cell>
          <cell r="I553" t="str">
            <v>BIJNOR</v>
          </cell>
          <cell r="J553" t="str">
            <v>A</v>
          </cell>
          <cell r="K553" t="str">
            <v>BL</v>
          </cell>
          <cell r="L553">
            <v>40</v>
          </cell>
          <cell r="M553">
            <v>113267</v>
          </cell>
          <cell r="N553" t="str">
            <v>Approved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2000</v>
          </cell>
          <cell r="X553">
            <v>2000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3000</v>
          </cell>
          <cell r="AI553">
            <v>4000</v>
          </cell>
          <cell r="AJ553">
            <v>4000</v>
          </cell>
        </row>
        <row r="554">
          <cell r="F554">
            <v>144359</v>
          </cell>
          <cell r="G554" t="str">
            <v>AASTHA  KANSAL</v>
          </cell>
          <cell r="H554" t="str">
            <v>CP</v>
          </cell>
          <cell r="I554" t="str">
            <v>BIJNOR</v>
          </cell>
          <cell r="J554" t="str">
            <v>A</v>
          </cell>
          <cell r="K554" t="str">
            <v>AL</v>
          </cell>
          <cell r="L554">
            <v>60</v>
          </cell>
          <cell r="M554">
            <v>113267</v>
          </cell>
          <cell r="N554" t="str">
            <v>Approved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1000</v>
          </cell>
          <cell r="X554">
            <v>2000</v>
          </cell>
          <cell r="Y554">
            <v>1000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1000</v>
          </cell>
          <cell r="AI554">
            <v>4000</v>
          </cell>
          <cell r="AJ554">
            <v>4000</v>
          </cell>
        </row>
        <row r="555">
          <cell r="F555">
            <v>293337</v>
          </cell>
          <cell r="G555" t="str">
            <v>BHARAT VIR SINGH</v>
          </cell>
          <cell r="H555" t="str">
            <v>CP</v>
          </cell>
          <cell r="I555" t="str">
            <v>KOTDWARA</v>
          </cell>
          <cell r="J555" t="str">
            <v>B</v>
          </cell>
          <cell r="K555" t="str">
            <v>BL</v>
          </cell>
          <cell r="L555">
            <v>30</v>
          </cell>
          <cell r="M555">
            <v>113267</v>
          </cell>
          <cell r="N555" t="str">
            <v>Approved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1000</v>
          </cell>
          <cell r="X555">
            <v>2000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3000</v>
          </cell>
          <cell r="AJ555">
            <v>3000</v>
          </cell>
        </row>
        <row r="556">
          <cell r="F556">
            <v>209550</v>
          </cell>
          <cell r="G556" t="str">
            <v>MOHD  KHALIL</v>
          </cell>
          <cell r="H556" t="str">
            <v>CP</v>
          </cell>
          <cell r="I556" t="str">
            <v>NOORPUR</v>
          </cell>
          <cell r="J556" t="str">
            <v>A</v>
          </cell>
          <cell r="K556" t="str">
            <v>AL</v>
          </cell>
          <cell r="L556">
            <v>55</v>
          </cell>
          <cell r="M556">
            <v>113267</v>
          </cell>
          <cell r="N556" t="str">
            <v>Approved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3000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3000</v>
          </cell>
          <cell r="AI556">
            <v>3000</v>
          </cell>
          <cell r="AJ556">
            <v>3000</v>
          </cell>
        </row>
        <row r="557">
          <cell r="F557">
            <v>222951</v>
          </cell>
          <cell r="G557" t="str">
            <v>D K TRIPATHI</v>
          </cell>
          <cell r="H557" t="str">
            <v>ORTHO</v>
          </cell>
          <cell r="I557" t="str">
            <v>KOTDWARA</v>
          </cell>
          <cell r="J557" t="str">
            <v>A</v>
          </cell>
          <cell r="K557" t="str">
            <v>AZ</v>
          </cell>
          <cell r="L557">
            <v>50</v>
          </cell>
          <cell r="M557">
            <v>113267</v>
          </cell>
          <cell r="N557" t="str">
            <v>Approved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</row>
        <row r="558">
          <cell r="F558">
            <v>209582</v>
          </cell>
          <cell r="G558" t="str">
            <v>GAUTAM  SINGH</v>
          </cell>
          <cell r="H558" t="str">
            <v>CP</v>
          </cell>
          <cell r="I558" t="str">
            <v>NOORPUR</v>
          </cell>
          <cell r="J558" t="str">
            <v>A</v>
          </cell>
          <cell r="K558" t="str">
            <v>AL</v>
          </cell>
          <cell r="L558">
            <v>55</v>
          </cell>
          <cell r="M558">
            <v>113267</v>
          </cell>
          <cell r="N558" t="str">
            <v>Approved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1000</v>
          </cell>
          <cell r="X558">
            <v>5000</v>
          </cell>
          <cell r="Y558">
            <v>2000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1000</v>
          </cell>
          <cell r="AI558">
            <v>8000</v>
          </cell>
          <cell r="AJ558">
            <v>8000</v>
          </cell>
        </row>
        <row r="559">
          <cell r="F559">
            <v>209580</v>
          </cell>
          <cell r="G559" t="str">
            <v>C K SINGH</v>
          </cell>
          <cell r="H559" t="str">
            <v>ORTHO</v>
          </cell>
          <cell r="I559" t="str">
            <v>DHAMPUR</v>
          </cell>
          <cell r="J559" t="str">
            <v>A</v>
          </cell>
          <cell r="K559" t="str">
            <v>BL</v>
          </cell>
          <cell r="L559">
            <v>35</v>
          </cell>
          <cell r="M559">
            <v>113267</v>
          </cell>
          <cell r="N559" t="str">
            <v>Approved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5000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2000</v>
          </cell>
          <cell r="AI559">
            <v>5000</v>
          </cell>
          <cell r="AJ559">
            <v>5000</v>
          </cell>
        </row>
        <row r="560">
          <cell r="F560">
            <v>284372</v>
          </cell>
          <cell r="G560" t="str">
            <v>ARIHANT  JAIN</v>
          </cell>
          <cell r="H560" t="str">
            <v>CP</v>
          </cell>
          <cell r="I560" t="str">
            <v>NAJIBABAD</v>
          </cell>
          <cell r="J560" t="str">
            <v>A</v>
          </cell>
          <cell r="K560" t="str">
            <v>BL</v>
          </cell>
          <cell r="L560">
            <v>38</v>
          </cell>
          <cell r="M560">
            <v>113267</v>
          </cell>
          <cell r="N560" t="str">
            <v>Approved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1000</v>
          </cell>
          <cell r="Y560">
            <v>1000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2000</v>
          </cell>
          <cell r="AJ560">
            <v>2000</v>
          </cell>
        </row>
        <row r="561">
          <cell r="F561">
            <v>96606</v>
          </cell>
          <cell r="G561" t="str">
            <v>R R CHOUHAN</v>
          </cell>
          <cell r="H561" t="str">
            <v>CP</v>
          </cell>
          <cell r="I561" t="str">
            <v>NAJIBABAD</v>
          </cell>
          <cell r="J561" t="str">
            <v>A</v>
          </cell>
          <cell r="K561" t="str">
            <v>AL</v>
          </cell>
          <cell r="L561">
            <v>50</v>
          </cell>
          <cell r="M561">
            <v>113267</v>
          </cell>
          <cell r="N561" t="str">
            <v>Approved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2000</v>
          </cell>
          <cell r="X561">
            <v>3000</v>
          </cell>
          <cell r="Y561">
            <v>3000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2000</v>
          </cell>
          <cell r="AI561">
            <v>8000</v>
          </cell>
          <cell r="AJ561">
            <v>8000</v>
          </cell>
        </row>
        <row r="562">
          <cell r="F562">
            <v>127986</v>
          </cell>
          <cell r="G562" t="str">
            <v>LASHMIKANT  PINKI</v>
          </cell>
          <cell r="H562" t="str">
            <v>CP</v>
          </cell>
          <cell r="I562" t="str">
            <v>RAJA KATAJPUR</v>
          </cell>
          <cell r="J562" t="str">
            <v>A</v>
          </cell>
          <cell r="K562" t="str">
            <v>BL</v>
          </cell>
          <cell r="L562">
            <v>40</v>
          </cell>
          <cell r="M562">
            <v>113267</v>
          </cell>
          <cell r="N562" t="str">
            <v>Approved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1500</v>
          </cell>
          <cell r="X562">
            <v>4000</v>
          </cell>
          <cell r="Y562">
            <v>2000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1000</v>
          </cell>
          <cell r="AI562">
            <v>7500</v>
          </cell>
          <cell r="AJ562">
            <v>7500</v>
          </cell>
        </row>
        <row r="563">
          <cell r="F563">
            <v>121516</v>
          </cell>
          <cell r="G563" t="str">
            <v>RAJ KUMAR  VIJ</v>
          </cell>
          <cell r="H563" t="str">
            <v>CP</v>
          </cell>
          <cell r="I563" t="str">
            <v>KOTDWARA</v>
          </cell>
          <cell r="J563" t="str">
            <v>A</v>
          </cell>
          <cell r="K563" t="str">
            <v>BL</v>
          </cell>
          <cell r="L563">
            <v>30</v>
          </cell>
          <cell r="M563">
            <v>113267</v>
          </cell>
          <cell r="N563" t="str">
            <v>Approved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2000</v>
          </cell>
          <cell r="X563">
            <v>3000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5000</v>
          </cell>
          <cell r="AJ563">
            <v>5000</v>
          </cell>
        </row>
        <row r="564">
          <cell r="F564">
            <v>121540</v>
          </cell>
          <cell r="G564" t="str">
            <v>R K AGARWAL</v>
          </cell>
          <cell r="H564" t="str">
            <v>CP</v>
          </cell>
          <cell r="I564" t="str">
            <v>BIJNOR</v>
          </cell>
          <cell r="J564" t="str">
            <v>VIP</v>
          </cell>
          <cell r="K564" t="str">
            <v>BL</v>
          </cell>
          <cell r="L564">
            <v>30</v>
          </cell>
          <cell r="M564">
            <v>113267</v>
          </cell>
          <cell r="N564" t="str">
            <v>Approved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1000</v>
          </cell>
          <cell r="T564">
            <v>0</v>
          </cell>
          <cell r="U564">
            <v>0</v>
          </cell>
          <cell r="V564">
            <v>0</v>
          </cell>
          <cell r="W564">
            <v>2000</v>
          </cell>
          <cell r="X564">
            <v>2000</v>
          </cell>
          <cell r="Y564">
            <v>3000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8000</v>
          </cell>
          <cell r="AJ564">
            <v>8000</v>
          </cell>
        </row>
        <row r="565">
          <cell r="F565">
            <v>121549</v>
          </cell>
          <cell r="G565" t="str">
            <v>SHAILENDRA SINGH BISHT</v>
          </cell>
          <cell r="H565" t="str">
            <v>ORTHO</v>
          </cell>
          <cell r="I565" t="str">
            <v>KOTDWARA</v>
          </cell>
          <cell r="J565" t="str">
            <v>A</v>
          </cell>
          <cell r="K565" t="str">
            <v>AL</v>
          </cell>
          <cell r="L565">
            <v>45</v>
          </cell>
          <cell r="M565">
            <v>113267</v>
          </cell>
          <cell r="N565" t="str">
            <v>Approved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4000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2000</v>
          </cell>
          <cell r="AI565">
            <v>4000</v>
          </cell>
          <cell r="AJ565">
            <v>4000</v>
          </cell>
        </row>
        <row r="566">
          <cell r="F566">
            <v>121619</v>
          </cell>
          <cell r="G566" t="str">
            <v>SHAHBAZ MOHD PARVEZ</v>
          </cell>
          <cell r="H566" t="str">
            <v>GP</v>
          </cell>
          <cell r="I566" t="str">
            <v>NAJIBABAD</v>
          </cell>
          <cell r="J566" t="str">
            <v>B</v>
          </cell>
          <cell r="K566" t="str">
            <v>AL</v>
          </cell>
          <cell r="L566">
            <v>50</v>
          </cell>
          <cell r="M566">
            <v>113267</v>
          </cell>
          <cell r="N566" t="str">
            <v>Approved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3000</v>
          </cell>
          <cell r="Y566">
            <v>2000</v>
          </cell>
          <cell r="Z566">
            <v>0</v>
          </cell>
          <cell r="AA566">
            <v>1000</v>
          </cell>
          <cell r="AB566">
            <v>1000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3000</v>
          </cell>
          <cell r="AI566">
            <v>3000</v>
          </cell>
          <cell r="AJ566">
            <v>5000</v>
          </cell>
        </row>
        <row r="567">
          <cell r="F567">
            <v>263591</v>
          </cell>
          <cell r="G567" t="str">
            <v>NEHA JAIN AGARWAL</v>
          </cell>
          <cell r="H567" t="str">
            <v>NEPH</v>
          </cell>
          <cell r="I567" t="str">
            <v>BIJNOR</v>
          </cell>
          <cell r="J567" t="str">
            <v>VIP</v>
          </cell>
          <cell r="K567" t="str">
            <v>AL</v>
          </cell>
          <cell r="L567">
            <v>50</v>
          </cell>
          <cell r="M567">
            <v>113267</v>
          </cell>
          <cell r="N567" t="str">
            <v>Approved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4000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3000</v>
          </cell>
          <cell r="Y567">
            <v>3000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10000</v>
          </cell>
          <cell r="AJ567">
            <v>10000</v>
          </cell>
        </row>
        <row r="568">
          <cell r="F568">
            <v>284376</v>
          </cell>
          <cell r="G568" t="str">
            <v>JOSE  PADAYATTY</v>
          </cell>
          <cell r="H568" t="str">
            <v>CP</v>
          </cell>
          <cell r="I568" t="str">
            <v>NAJIBABAD</v>
          </cell>
          <cell r="J568" t="str">
            <v>B</v>
          </cell>
          <cell r="K568" t="str">
            <v>AL</v>
          </cell>
          <cell r="L568">
            <v>45</v>
          </cell>
          <cell r="M568">
            <v>113267</v>
          </cell>
          <cell r="N568" t="str">
            <v>Approved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1000</v>
          </cell>
          <cell r="X568">
            <v>1000</v>
          </cell>
          <cell r="Y568">
            <v>2000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1000</v>
          </cell>
          <cell r="AI568">
            <v>4000</v>
          </cell>
          <cell r="AJ568">
            <v>4000</v>
          </cell>
        </row>
        <row r="569">
          <cell r="F569">
            <v>284371</v>
          </cell>
          <cell r="G569" t="str">
            <v>D K SINGH</v>
          </cell>
          <cell r="H569" t="str">
            <v>SUR</v>
          </cell>
          <cell r="I569" t="str">
            <v>NAJIBABAD</v>
          </cell>
          <cell r="J569" t="str">
            <v>VIP</v>
          </cell>
          <cell r="K569" t="str">
            <v>BL</v>
          </cell>
          <cell r="L569">
            <v>35</v>
          </cell>
          <cell r="M569">
            <v>113267</v>
          </cell>
          <cell r="N569" t="str">
            <v>Approved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1000</v>
          </cell>
          <cell r="X569">
            <v>3000</v>
          </cell>
          <cell r="Y569">
            <v>0</v>
          </cell>
          <cell r="Z569">
            <v>0</v>
          </cell>
          <cell r="AA569">
            <v>1000</v>
          </cell>
          <cell r="AB569">
            <v>1000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4000</v>
          </cell>
          <cell r="AJ569">
            <v>4000</v>
          </cell>
        </row>
        <row r="570">
          <cell r="F570">
            <v>284370</v>
          </cell>
          <cell r="G570" t="str">
            <v>YASHWEER  SINGH</v>
          </cell>
          <cell r="H570" t="str">
            <v>CARD</v>
          </cell>
          <cell r="I570" t="str">
            <v>NAJIBABAD</v>
          </cell>
          <cell r="J570" t="str">
            <v>A</v>
          </cell>
          <cell r="K570" t="str">
            <v>BL</v>
          </cell>
          <cell r="L570">
            <v>30</v>
          </cell>
          <cell r="M570">
            <v>113267</v>
          </cell>
          <cell r="N570" t="str">
            <v>Approved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4000</v>
          </cell>
          <cell r="Y570">
            <v>1000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/>
          <cell r="AI570">
            <v>5000</v>
          </cell>
          <cell r="AJ570">
            <v>5000</v>
          </cell>
        </row>
        <row r="571">
          <cell r="F571">
            <v>284369</v>
          </cell>
          <cell r="G571" t="str">
            <v>SHALABH  AHLAWAT</v>
          </cell>
          <cell r="H571" t="str">
            <v>ORTHO</v>
          </cell>
          <cell r="I571" t="str">
            <v>BIJNOR</v>
          </cell>
          <cell r="J571" t="str">
            <v>B</v>
          </cell>
          <cell r="K571" t="str">
            <v>BL</v>
          </cell>
          <cell r="L571">
            <v>30</v>
          </cell>
          <cell r="M571">
            <v>113267</v>
          </cell>
          <cell r="N571" t="str">
            <v>Approved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1000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1000</v>
          </cell>
          <cell r="AI571">
            <v>1000</v>
          </cell>
          <cell r="AJ571">
            <v>1000</v>
          </cell>
        </row>
        <row r="572">
          <cell r="F572">
            <v>284368</v>
          </cell>
          <cell r="G572" t="str">
            <v>H K SINGH</v>
          </cell>
          <cell r="H572" t="str">
            <v>ORTHO</v>
          </cell>
          <cell r="I572" t="str">
            <v>BIJNOR</v>
          </cell>
          <cell r="J572" t="str">
            <v>B</v>
          </cell>
          <cell r="K572" t="str">
            <v>BZ</v>
          </cell>
          <cell r="L572">
            <v>20</v>
          </cell>
          <cell r="M572">
            <v>113267</v>
          </cell>
          <cell r="N572" t="str">
            <v>Approved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/>
          <cell r="AI572">
            <v>0</v>
          </cell>
          <cell r="AJ572">
            <v>0</v>
          </cell>
        </row>
        <row r="573">
          <cell r="F573">
            <v>128000</v>
          </cell>
          <cell r="G573" t="str">
            <v>SANJAY  VISHVKARMA</v>
          </cell>
          <cell r="H573" t="str">
            <v>CP</v>
          </cell>
          <cell r="I573" t="str">
            <v>RAJA KATAJPUR</v>
          </cell>
          <cell r="J573" t="str">
            <v>A</v>
          </cell>
          <cell r="K573" t="str">
            <v>BL</v>
          </cell>
          <cell r="L573">
            <v>30</v>
          </cell>
          <cell r="M573">
            <v>113267</v>
          </cell>
          <cell r="N573" t="str">
            <v>Approved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2000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3000</v>
          </cell>
          <cell r="AI573">
            <v>2000</v>
          </cell>
          <cell r="AJ573">
            <v>2000</v>
          </cell>
        </row>
        <row r="574">
          <cell r="F574">
            <v>284375</v>
          </cell>
          <cell r="G574" t="str">
            <v>YASIR  HUSAIN</v>
          </cell>
          <cell r="H574" t="str">
            <v>CP</v>
          </cell>
          <cell r="I574" t="str">
            <v>NAJIBABAD</v>
          </cell>
          <cell r="J574" t="str">
            <v>B</v>
          </cell>
          <cell r="K574" t="str">
            <v>BL</v>
          </cell>
          <cell r="L574">
            <v>40</v>
          </cell>
          <cell r="M574">
            <v>113267</v>
          </cell>
          <cell r="N574" t="str">
            <v>Approved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1000</v>
          </cell>
          <cell r="X574">
            <v>4000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3000</v>
          </cell>
          <cell r="AI574">
            <v>5000</v>
          </cell>
          <cell r="AJ574">
            <v>5000</v>
          </cell>
        </row>
        <row r="575">
          <cell r="F575">
            <v>128072</v>
          </cell>
          <cell r="G575" t="str">
            <v>VIJAY  MATHANI</v>
          </cell>
          <cell r="H575" t="str">
            <v>CP</v>
          </cell>
          <cell r="I575" t="str">
            <v>KOTDWARA</v>
          </cell>
          <cell r="J575" t="str">
            <v>A</v>
          </cell>
          <cell r="K575" t="str">
            <v>AL</v>
          </cell>
          <cell r="L575">
            <v>55</v>
          </cell>
          <cell r="M575">
            <v>113267</v>
          </cell>
          <cell r="N575" t="str">
            <v>Approved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2000</v>
          </cell>
          <cell r="X575">
            <v>4000</v>
          </cell>
          <cell r="Y575">
            <v>4000</v>
          </cell>
          <cell r="Z575">
            <v>0</v>
          </cell>
          <cell r="AA575">
            <v>1000</v>
          </cell>
          <cell r="AB575">
            <v>1000</v>
          </cell>
          <cell r="AC575">
            <v>0</v>
          </cell>
          <cell r="AD575">
            <v>0</v>
          </cell>
          <cell r="AE575">
            <v>3000</v>
          </cell>
          <cell r="AF575">
            <v>3000</v>
          </cell>
          <cell r="AG575">
            <v>0</v>
          </cell>
          <cell r="AH575">
            <v>3000</v>
          </cell>
          <cell r="AI575">
            <v>10000</v>
          </cell>
          <cell r="AJ575">
            <v>10000</v>
          </cell>
        </row>
        <row r="576">
          <cell r="F576">
            <v>24225</v>
          </cell>
          <cell r="G576" t="str">
            <v>DIGVIJAY  SINGH</v>
          </cell>
          <cell r="H576" t="str">
            <v>GP</v>
          </cell>
          <cell r="I576" t="str">
            <v>KOTWALI</v>
          </cell>
          <cell r="J576" t="str">
            <v>A</v>
          </cell>
          <cell r="K576" t="str">
            <v>AL</v>
          </cell>
          <cell r="L576">
            <v>100</v>
          </cell>
          <cell r="M576">
            <v>113267</v>
          </cell>
          <cell r="N576" t="str">
            <v>Approved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2000</v>
          </cell>
          <cell r="T576">
            <v>0</v>
          </cell>
          <cell r="U576">
            <v>0</v>
          </cell>
          <cell r="V576">
            <v>1000</v>
          </cell>
          <cell r="W576">
            <v>4000</v>
          </cell>
          <cell r="X576">
            <v>5000</v>
          </cell>
          <cell r="Y576">
            <v>8000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16000</v>
          </cell>
          <cell r="AJ576">
            <v>20000</v>
          </cell>
        </row>
        <row r="577">
          <cell r="F577">
            <v>60513</v>
          </cell>
          <cell r="G577" t="str">
            <v>NITIN  AGRAWAL</v>
          </cell>
          <cell r="H577" t="str">
            <v>ORTHO</v>
          </cell>
          <cell r="I577" t="str">
            <v>BIJNOR</v>
          </cell>
          <cell r="J577" t="str">
            <v>A</v>
          </cell>
          <cell r="K577" t="str">
            <v>BZ</v>
          </cell>
          <cell r="L577">
            <v>30</v>
          </cell>
          <cell r="M577">
            <v>113267</v>
          </cell>
          <cell r="N577" t="str">
            <v>Approved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</row>
        <row r="578">
          <cell r="F578">
            <v>41189</v>
          </cell>
          <cell r="G578" t="str">
            <v>MUKESH  GUPTA</v>
          </cell>
          <cell r="H578" t="str">
            <v>SUR</v>
          </cell>
          <cell r="I578" t="str">
            <v>BIJNOR</v>
          </cell>
          <cell r="J578" t="str">
            <v>A</v>
          </cell>
          <cell r="K578" t="str">
            <v>BZ</v>
          </cell>
          <cell r="L578">
            <v>35</v>
          </cell>
          <cell r="M578">
            <v>113267</v>
          </cell>
          <cell r="N578" t="str">
            <v>Approved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</row>
        <row r="579">
          <cell r="F579">
            <v>24034</v>
          </cell>
          <cell r="G579" t="str">
            <v>P C DEV</v>
          </cell>
          <cell r="H579" t="str">
            <v>GP</v>
          </cell>
          <cell r="I579" t="str">
            <v>AFJALGARH</v>
          </cell>
          <cell r="J579" t="str">
            <v>A</v>
          </cell>
          <cell r="K579" t="str">
            <v>AL</v>
          </cell>
          <cell r="L579">
            <v>60</v>
          </cell>
          <cell r="M579">
            <v>113267</v>
          </cell>
          <cell r="N579" t="str">
            <v>Approved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1000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2000</v>
          </cell>
          <cell r="AI579">
            <v>1000</v>
          </cell>
          <cell r="AJ579">
            <v>1000</v>
          </cell>
        </row>
        <row r="580">
          <cell r="F580">
            <v>24035</v>
          </cell>
          <cell r="G580" t="str">
            <v>SALEEM  USHMANI</v>
          </cell>
          <cell r="H580" t="str">
            <v>GP</v>
          </cell>
          <cell r="I580" t="str">
            <v>AFJALGARH</v>
          </cell>
          <cell r="J580" t="str">
            <v>A</v>
          </cell>
          <cell r="K580" t="str">
            <v>AL</v>
          </cell>
          <cell r="L580">
            <v>100</v>
          </cell>
          <cell r="M580">
            <v>113267</v>
          </cell>
          <cell r="N580" t="str">
            <v>Approved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2000</v>
          </cell>
          <cell r="AI580">
            <v>0</v>
          </cell>
          <cell r="AJ580">
            <v>0</v>
          </cell>
        </row>
        <row r="581">
          <cell r="F581">
            <v>24037</v>
          </cell>
          <cell r="G581" t="str">
            <v>MOHD  IRFAN</v>
          </cell>
          <cell r="H581" t="str">
            <v>GP</v>
          </cell>
          <cell r="I581" t="str">
            <v>AFJALGARH</v>
          </cell>
          <cell r="J581" t="str">
            <v>A</v>
          </cell>
          <cell r="K581" t="str">
            <v>AL</v>
          </cell>
          <cell r="L581">
            <v>50</v>
          </cell>
          <cell r="M581">
            <v>113267</v>
          </cell>
          <cell r="N581" t="str">
            <v>Approved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4000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1000</v>
          </cell>
          <cell r="AI581">
            <v>4000</v>
          </cell>
          <cell r="AJ581">
            <v>4000</v>
          </cell>
        </row>
        <row r="582">
          <cell r="F582">
            <v>24039</v>
          </cell>
          <cell r="G582" t="str">
            <v>C R PODDAR</v>
          </cell>
          <cell r="H582" t="str">
            <v>GP</v>
          </cell>
          <cell r="I582" t="str">
            <v>AFJALGARH</v>
          </cell>
          <cell r="J582" t="str">
            <v>B</v>
          </cell>
          <cell r="K582" t="str">
            <v>AL</v>
          </cell>
          <cell r="L582">
            <v>100</v>
          </cell>
          <cell r="M582">
            <v>113267</v>
          </cell>
          <cell r="N582" t="str">
            <v>Approved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1500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3000</v>
          </cell>
          <cell r="AI582">
            <v>1500</v>
          </cell>
          <cell r="AJ582">
            <v>1500</v>
          </cell>
        </row>
        <row r="583">
          <cell r="F583">
            <v>24041</v>
          </cell>
          <cell r="G583" t="str">
            <v>B K SINGH</v>
          </cell>
          <cell r="H583" t="str">
            <v>CP</v>
          </cell>
          <cell r="I583" t="str">
            <v>DHAMPUR</v>
          </cell>
          <cell r="J583" t="str">
            <v>A</v>
          </cell>
          <cell r="K583" t="str">
            <v>BL</v>
          </cell>
          <cell r="L583">
            <v>35</v>
          </cell>
          <cell r="M583">
            <v>113267</v>
          </cell>
          <cell r="N583" t="str">
            <v>Approved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4000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4000</v>
          </cell>
          <cell r="AJ583">
            <v>4000</v>
          </cell>
        </row>
        <row r="584">
          <cell r="F584">
            <v>24049</v>
          </cell>
          <cell r="G584" t="str">
            <v>KAUNAIN  ALI</v>
          </cell>
          <cell r="H584" t="str">
            <v>GP</v>
          </cell>
          <cell r="I584" t="str">
            <v>NAJIBABAD</v>
          </cell>
          <cell r="J584" t="str">
            <v>A</v>
          </cell>
          <cell r="K584" t="str">
            <v>AL</v>
          </cell>
          <cell r="L584">
            <v>50</v>
          </cell>
          <cell r="M584">
            <v>113267</v>
          </cell>
          <cell r="N584" t="str">
            <v>Approved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5000</v>
          </cell>
          <cell r="X584">
            <v>7000</v>
          </cell>
          <cell r="Y584">
            <v>2000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12000</v>
          </cell>
          <cell r="AJ584">
            <v>14000</v>
          </cell>
        </row>
        <row r="585">
          <cell r="F585">
            <v>24051</v>
          </cell>
          <cell r="G585" t="str">
            <v>ANANT DEV SURYA</v>
          </cell>
          <cell r="H585" t="str">
            <v>CP</v>
          </cell>
          <cell r="I585" t="str">
            <v>DHAMPUR</v>
          </cell>
          <cell r="J585" t="str">
            <v>A</v>
          </cell>
          <cell r="K585" t="str">
            <v>AL</v>
          </cell>
          <cell r="L585">
            <v>100</v>
          </cell>
          <cell r="M585">
            <v>113267</v>
          </cell>
          <cell r="N585" t="str">
            <v>Approved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5000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1000</v>
          </cell>
          <cell r="AE585">
            <v>0</v>
          </cell>
          <cell r="AF585">
            <v>0</v>
          </cell>
          <cell r="AG585">
            <v>0</v>
          </cell>
          <cell r="AH585">
            <v>1000</v>
          </cell>
          <cell r="AI585">
            <v>5000</v>
          </cell>
          <cell r="AJ585">
            <v>5000</v>
          </cell>
        </row>
        <row r="586">
          <cell r="F586">
            <v>24203</v>
          </cell>
          <cell r="G586" t="str">
            <v>KRISHAN CHAND MITTAL</v>
          </cell>
          <cell r="H586" t="str">
            <v>GP</v>
          </cell>
          <cell r="I586" t="str">
            <v>CHANDPUR</v>
          </cell>
          <cell r="J586" t="str">
            <v>A</v>
          </cell>
          <cell r="K586" t="str">
            <v>AL</v>
          </cell>
          <cell r="L586">
            <v>80</v>
          </cell>
          <cell r="M586">
            <v>113267</v>
          </cell>
          <cell r="N586" t="str">
            <v>Approved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2000</v>
          </cell>
          <cell r="X586">
            <v>1000</v>
          </cell>
          <cell r="Y586">
            <v>1000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1000</v>
          </cell>
          <cell r="AI586">
            <v>4000</v>
          </cell>
          <cell r="AJ586">
            <v>4000</v>
          </cell>
        </row>
        <row r="587">
          <cell r="F587">
            <v>24205</v>
          </cell>
          <cell r="G587" t="str">
            <v>SALEEM  AHMAD</v>
          </cell>
          <cell r="H587" t="str">
            <v>GP</v>
          </cell>
          <cell r="I587" t="str">
            <v>CHANDPUR</v>
          </cell>
          <cell r="J587" t="str">
            <v>A</v>
          </cell>
          <cell r="K587" t="str">
            <v>AL</v>
          </cell>
          <cell r="L587">
            <v>60</v>
          </cell>
          <cell r="M587">
            <v>113267</v>
          </cell>
          <cell r="N587" t="str">
            <v>Approved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2000</v>
          </cell>
          <cell r="Y587">
            <v>1000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2000</v>
          </cell>
          <cell r="AI587">
            <v>3000</v>
          </cell>
          <cell r="AJ587">
            <v>3000</v>
          </cell>
        </row>
        <row r="588">
          <cell r="F588">
            <v>24210</v>
          </cell>
          <cell r="G588" t="str">
            <v>R K AGARWAL</v>
          </cell>
          <cell r="H588" t="str">
            <v>GP</v>
          </cell>
          <cell r="I588" t="str">
            <v>KOTDWARA</v>
          </cell>
          <cell r="J588" t="str">
            <v>A</v>
          </cell>
          <cell r="K588" t="str">
            <v>BL</v>
          </cell>
          <cell r="L588">
            <v>25</v>
          </cell>
          <cell r="M588">
            <v>113267</v>
          </cell>
          <cell r="N588" t="str">
            <v>Approved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2000</v>
          </cell>
          <cell r="AI588">
            <v>0</v>
          </cell>
          <cell r="AJ588">
            <v>0</v>
          </cell>
        </row>
        <row r="589">
          <cell r="F589">
            <v>130067</v>
          </cell>
          <cell r="G589" t="str">
            <v>N R SINGH</v>
          </cell>
          <cell r="H589" t="str">
            <v>CP</v>
          </cell>
          <cell r="I589" t="str">
            <v>DHAMPUR</v>
          </cell>
          <cell r="J589" t="str">
            <v>B</v>
          </cell>
          <cell r="K589" t="str">
            <v>BL</v>
          </cell>
          <cell r="L589">
            <v>30</v>
          </cell>
          <cell r="M589">
            <v>113267</v>
          </cell>
          <cell r="N589" t="str">
            <v>Approved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3000</v>
          </cell>
          <cell r="X589">
            <v>4500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7500</v>
          </cell>
          <cell r="AJ589">
            <v>7500</v>
          </cell>
        </row>
        <row r="590">
          <cell r="F590">
            <v>130001</v>
          </cell>
          <cell r="G590" t="str">
            <v>S K GARG</v>
          </cell>
          <cell r="H590" t="str">
            <v>CP</v>
          </cell>
          <cell r="I590" t="str">
            <v>CHANDPUR</v>
          </cell>
          <cell r="J590" t="str">
            <v>A</v>
          </cell>
          <cell r="K590" t="str">
            <v>AL</v>
          </cell>
          <cell r="L590">
            <v>60</v>
          </cell>
          <cell r="M590">
            <v>113267</v>
          </cell>
          <cell r="N590" t="str">
            <v>Approved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2000</v>
          </cell>
          <cell r="X590">
            <v>5000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7000</v>
          </cell>
          <cell r="AJ590">
            <v>7000</v>
          </cell>
        </row>
        <row r="591">
          <cell r="F591">
            <v>130086</v>
          </cell>
          <cell r="G591" t="str">
            <v>GAJENDRA  SINGH</v>
          </cell>
          <cell r="H591" t="str">
            <v>CP</v>
          </cell>
          <cell r="I591" t="str">
            <v>DHAMPUR</v>
          </cell>
          <cell r="J591" t="str">
            <v>A</v>
          </cell>
          <cell r="K591" t="str">
            <v>BL</v>
          </cell>
          <cell r="L591">
            <v>25</v>
          </cell>
          <cell r="M591">
            <v>113267</v>
          </cell>
          <cell r="N591" t="str">
            <v>Approved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2000</v>
          </cell>
          <cell r="T591">
            <v>0</v>
          </cell>
          <cell r="U591">
            <v>0</v>
          </cell>
          <cell r="V591">
            <v>0</v>
          </cell>
          <cell r="W591">
            <v>1000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3000</v>
          </cell>
          <cell r="AJ591">
            <v>3000</v>
          </cell>
        </row>
        <row r="592">
          <cell r="F592">
            <v>130099</v>
          </cell>
          <cell r="G592" t="str">
            <v>GOURAV  RATHI</v>
          </cell>
          <cell r="H592" t="str">
            <v>CP</v>
          </cell>
          <cell r="I592" t="str">
            <v>BIJNOR</v>
          </cell>
          <cell r="J592" t="str">
            <v>A</v>
          </cell>
          <cell r="K592" t="str">
            <v>BL</v>
          </cell>
          <cell r="L592">
            <v>25</v>
          </cell>
          <cell r="M592">
            <v>113267</v>
          </cell>
          <cell r="N592" t="str">
            <v>Approved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2000</v>
          </cell>
          <cell r="X592">
            <v>2000</v>
          </cell>
          <cell r="Y592">
            <v>1000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5000</v>
          </cell>
          <cell r="AJ592">
            <v>5000</v>
          </cell>
        </row>
        <row r="593">
          <cell r="F593">
            <v>121135</v>
          </cell>
          <cell r="G593" t="str">
            <v>AQEEL  MOHD</v>
          </cell>
          <cell r="H593" t="str">
            <v>CP</v>
          </cell>
          <cell r="I593" t="str">
            <v>BIJNOR</v>
          </cell>
          <cell r="J593" t="str">
            <v>A</v>
          </cell>
          <cell r="K593" t="str">
            <v>BL</v>
          </cell>
          <cell r="L593">
            <v>40</v>
          </cell>
          <cell r="M593">
            <v>113267</v>
          </cell>
          <cell r="N593" t="str">
            <v>Approved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2000</v>
          </cell>
          <cell r="Y593">
            <v>1000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2000</v>
          </cell>
          <cell r="AI593">
            <v>3000</v>
          </cell>
          <cell r="AJ593">
            <v>3000</v>
          </cell>
        </row>
        <row r="594">
          <cell r="F594">
            <v>121090</v>
          </cell>
          <cell r="G594" t="str">
            <v>SATYAPAL  SETIYA</v>
          </cell>
          <cell r="H594" t="str">
            <v>CP</v>
          </cell>
          <cell r="I594" t="str">
            <v>BIJNOR</v>
          </cell>
          <cell r="J594" t="str">
            <v>VIP</v>
          </cell>
          <cell r="K594" t="str">
            <v>AL</v>
          </cell>
          <cell r="L594">
            <v>70</v>
          </cell>
          <cell r="M594">
            <v>113267</v>
          </cell>
          <cell r="N594" t="str">
            <v>Approved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5000</v>
          </cell>
          <cell r="V594">
            <v>0</v>
          </cell>
          <cell r="W594">
            <v>1000</v>
          </cell>
          <cell r="X594">
            <v>0</v>
          </cell>
          <cell r="Y594">
            <v>10000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2000</v>
          </cell>
          <cell r="AF594">
            <v>2000</v>
          </cell>
          <cell r="AG594">
            <v>0</v>
          </cell>
          <cell r="AH594">
            <v>2000</v>
          </cell>
          <cell r="AI594">
            <v>13000</v>
          </cell>
          <cell r="AJ594">
            <v>16000</v>
          </cell>
        </row>
        <row r="595">
          <cell r="F595">
            <v>130062</v>
          </cell>
          <cell r="G595" t="str">
            <v>RAHUL  KUMAR</v>
          </cell>
          <cell r="H595" t="str">
            <v>SUR</v>
          </cell>
          <cell r="I595" t="str">
            <v>BIJNOR</v>
          </cell>
          <cell r="J595" t="str">
            <v>A</v>
          </cell>
          <cell r="K595" t="str">
            <v>AL</v>
          </cell>
          <cell r="L595">
            <v>50</v>
          </cell>
          <cell r="M595">
            <v>113267</v>
          </cell>
          <cell r="N595" t="str">
            <v>Approved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3000</v>
          </cell>
          <cell r="Y595">
            <v>2000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5000</v>
          </cell>
          <cell r="AJ595">
            <v>5000</v>
          </cell>
        </row>
        <row r="596">
          <cell r="F596">
            <v>130083</v>
          </cell>
          <cell r="G596" t="str">
            <v>ATUL  TYAGI</v>
          </cell>
          <cell r="H596" t="str">
            <v>CP</v>
          </cell>
          <cell r="I596" t="str">
            <v>DHAMPUR</v>
          </cell>
          <cell r="J596" t="str">
            <v>A</v>
          </cell>
          <cell r="K596" t="str">
            <v>BL</v>
          </cell>
          <cell r="L596">
            <v>40</v>
          </cell>
          <cell r="M596">
            <v>113267</v>
          </cell>
          <cell r="N596" t="str">
            <v>Approved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1000</v>
          </cell>
          <cell r="X596">
            <v>2000</v>
          </cell>
          <cell r="Y596">
            <v>1000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1000</v>
          </cell>
          <cell r="AI596">
            <v>4000</v>
          </cell>
          <cell r="AJ596">
            <v>4000</v>
          </cell>
        </row>
        <row r="597">
          <cell r="F597">
            <v>259507</v>
          </cell>
          <cell r="G597" t="str">
            <v>MUDIT KUMAR AGARWAL</v>
          </cell>
          <cell r="H597" t="str">
            <v>SUR</v>
          </cell>
          <cell r="I597" t="str">
            <v>BIJNOR</v>
          </cell>
          <cell r="J597" t="str">
            <v>VIP</v>
          </cell>
          <cell r="K597" t="str">
            <v>AL</v>
          </cell>
          <cell r="L597">
            <v>45</v>
          </cell>
          <cell r="M597">
            <v>113267</v>
          </cell>
          <cell r="N597" t="str">
            <v>Approved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4000</v>
          </cell>
          <cell r="Y597">
            <v>1000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1000</v>
          </cell>
          <cell r="AI597">
            <v>5000</v>
          </cell>
          <cell r="AJ597">
            <v>5000</v>
          </cell>
        </row>
        <row r="598">
          <cell r="F598">
            <v>284366</v>
          </cell>
          <cell r="G598" t="str">
            <v>GAURAV  SINGH</v>
          </cell>
          <cell r="H598" t="str">
            <v>ORTHO</v>
          </cell>
          <cell r="I598" t="str">
            <v>BIJNOR</v>
          </cell>
          <cell r="J598" t="str">
            <v>B</v>
          </cell>
          <cell r="K598" t="str">
            <v>CL</v>
          </cell>
          <cell r="L598">
            <v>15</v>
          </cell>
          <cell r="M598">
            <v>113267</v>
          </cell>
          <cell r="N598" t="str">
            <v>Approved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2000</v>
          </cell>
          <cell r="X598">
            <v>1000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/>
          <cell r="AI598">
            <v>3000</v>
          </cell>
          <cell r="AJ598">
            <v>3000</v>
          </cell>
        </row>
        <row r="599">
          <cell r="F599">
            <v>284367</v>
          </cell>
          <cell r="G599" t="str">
            <v>SANDEEP  CHAUDHARY</v>
          </cell>
          <cell r="H599" t="str">
            <v>ORTHO</v>
          </cell>
          <cell r="I599" t="str">
            <v>BIJNOR</v>
          </cell>
          <cell r="J599" t="str">
            <v>B</v>
          </cell>
          <cell r="K599" t="str">
            <v>CL</v>
          </cell>
          <cell r="L599">
            <v>18</v>
          </cell>
          <cell r="M599">
            <v>113267</v>
          </cell>
          <cell r="N599" t="str">
            <v>Approved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3000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3000</v>
          </cell>
          <cell r="AJ599">
            <v>3000</v>
          </cell>
        </row>
        <row r="600">
          <cell r="F600">
            <v>295743</v>
          </cell>
          <cell r="G600" t="str">
            <v>AMIT  AGARWAL</v>
          </cell>
          <cell r="H600" t="str">
            <v>GAST</v>
          </cell>
          <cell r="I600" t="str">
            <v>BIJNOR</v>
          </cell>
          <cell r="J600" t="str">
            <v>VIP</v>
          </cell>
          <cell r="K600" t="str">
            <v>AM</v>
          </cell>
          <cell r="L600">
            <v>50</v>
          </cell>
          <cell r="M600">
            <v>113267</v>
          </cell>
          <cell r="N600" t="str">
            <v>Approved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2000</v>
          </cell>
          <cell r="T600">
            <v>0</v>
          </cell>
          <cell r="U600">
            <v>5000</v>
          </cell>
          <cell r="V600">
            <v>0</v>
          </cell>
          <cell r="W600">
            <v>0</v>
          </cell>
          <cell r="X600">
            <v>2000</v>
          </cell>
          <cell r="Y600">
            <v>45000</v>
          </cell>
          <cell r="Z600">
            <v>0</v>
          </cell>
          <cell r="AA600">
            <v>4000</v>
          </cell>
          <cell r="AB600">
            <v>4000</v>
          </cell>
          <cell r="AC600">
            <v>0</v>
          </cell>
          <cell r="AD600">
            <v>0</v>
          </cell>
          <cell r="AE600">
            <v>2000</v>
          </cell>
          <cell r="AF600">
            <v>2000</v>
          </cell>
          <cell r="AG600">
            <v>0</v>
          </cell>
          <cell r="AH600">
            <v>5000</v>
          </cell>
          <cell r="AI600">
            <v>54000</v>
          </cell>
          <cell r="AJ600">
            <v>54000</v>
          </cell>
        </row>
        <row r="601">
          <cell r="F601">
            <v>51301</v>
          </cell>
          <cell r="G601" t="str">
            <v>ASHU  ATREY</v>
          </cell>
          <cell r="H601" t="str">
            <v>ORTHO</v>
          </cell>
          <cell r="I601" t="str">
            <v>BIJNOR</v>
          </cell>
          <cell r="J601" t="str">
            <v>A</v>
          </cell>
          <cell r="K601" t="str">
            <v>BL</v>
          </cell>
          <cell r="L601">
            <v>40</v>
          </cell>
          <cell r="M601">
            <v>113267</v>
          </cell>
          <cell r="N601" t="str">
            <v>Approved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1000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2000</v>
          </cell>
          <cell r="AI601">
            <v>1000</v>
          </cell>
          <cell r="AJ601">
            <v>1000</v>
          </cell>
        </row>
        <row r="602">
          <cell r="F602">
            <v>259735</v>
          </cell>
          <cell r="G602" t="str">
            <v>SHAILI  RAJPUT</v>
          </cell>
          <cell r="H602" t="str">
            <v>CP</v>
          </cell>
          <cell r="I602" t="str">
            <v>BIJNOR</v>
          </cell>
          <cell r="J602" t="str">
            <v>B</v>
          </cell>
          <cell r="K602" t="str">
            <v>AZ</v>
          </cell>
          <cell r="L602">
            <v>50</v>
          </cell>
          <cell r="M602">
            <v>113267</v>
          </cell>
          <cell r="N602" t="str">
            <v>Approved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</row>
        <row r="603">
          <cell r="F603">
            <v>130009</v>
          </cell>
          <cell r="G603" t="str">
            <v>VIRENDRA KUMAR  SHARMA</v>
          </cell>
          <cell r="H603" t="str">
            <v>GP</v>
          </cell>
          <cell r="I603" t="str">
            <v>KOTDWARA</v>
          </cell>
          <cell r="J603" t="str">
            <v>A</v>
          </cell>
          <cell r="K603" t="str">
            <v>BZ</v>
          </cell>
          <cell r="L603">
            <v>25</v>
          </cell>
          <cell r="M603">
            <v>113267</v>
          </cell>
          <cell r="N603" t="str">
            <v>Approved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1000</v>
          </cell>
          <cell r="AI603">
            <v>0</v>
          </cell>
          <cell r="AJ603">
            <v>0</v>
          </cell>
        </row>
        <row r="604">
          <cell r="F604">
            <v>295742</v>
          </cell>
          <cell r="G604" t="str">
            <v>AKSHAR KUMAR AGARWAL</v>
          </cell>
          <cell r="H604" t="str">
            <v>CP</v>
          </cell>
          <cell r="I604" t="str">
            <v>CHANDPUR</v>
          </cell>
          <cell r="J604" t="str">
            <v>B</v>
          </cell>
          <cell r="K604" t="str">
            <v>BL</v>
          </cell>
          <cell r="L604">
            <v>30</v>
          </cell>
          <cell r="M604">
            <v>113267</v>
          </cell>
          <cell r="N604" t="str">
            <v>Approved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1500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4000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500</v>
          </cell>
          <cell r="AI604">
            <v>5500</v>
          </cell>
          <cell r="AJ604">
            <v>5500</v>
          </cell>
        </row>
        <row r="605">
          <cell r="F605">
            <v>58465</v>
          </cell>
          <cell r="G605" t="str">
            <v>LUBNA  ZAFAR</v>
          </cell>
          <cell r="H605" t="str">
            <v>CP</v>
          </cell>
          <cell r="I605" t="str">
            <v>ALIGARH</v>
          </cell>
          <cell r="J605" t="str">
            <v>B</v>
          </cell>
          <cell r="K605" t="str">
            <v>AL</v>
          </cell>
          <cell r="L605">
            <v>70</v>
          </cell>
          <cell r="M605">
            <v>122575</v>
          </cell>
          <cell r="N605" t="str">
            <v>Approved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2000</v>
          </cell>
          <cell r="Y605">
            <v>3000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5000</v>
          </cell>
          <cell r="AJ605">
            <v>5000</v>
          </cell>
        </row>
        <row r="606">
          <cell r="F606">
            <v>295659</v>
          </cell>
          <cell r="G606" t="str">
            <v>SANDEEP KUMAR VARSHNEY</v>
          </cell>
          <cell r="H606" t="str">
            <v>SUR</v>
          </cell>
          <cell r="I606" t="str">
            <v>ALIGARH</v>
          </cell>
          <cell r="J606" t="str">
            <v>B</v>
          </cell>
          <cell r="K606" t="str">
            <v>BL</v>
          </cell>
          <cell r="L606">
            <v>20</v>
          </cell>
          <cell r="M606">
            <v>122575</v>
          </cell>
          <cell r="N606" t="str">
            <v>Approved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2000</v>
          </cell>
          <cell r="X606">
            <v>0</v>
          </cell>
          <cell r="Y606">
            <v>2000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4000</v>
          </cell>
          <cell r="AJ606">
            <v>4000</v>
          </cell>
        </row>
        <row r="607">
          <cell r="F607">
            <v>58469</v>
          </cell>
          <cell r="G607" t="str">
            <v>S K RAJU</v>
          </cell>
          <cell r="H607" t="str">
            <v>CP</v>
          </cell>
          <cell r="I607" t="str">
            <v>HATHRAS</v>
          </cell>
          <cell r="J607" t="str">
            <v>A</v>
          </cell>
          <cell r="K607" t="str">
            <v>BZ</v>
          </cell>
          <cell r="L607">
            <v>20</v>
          </cell>
          <cell r="M607">
            <v>122575</v>
          </cell>
          <cell r="N607" t="str">
            <v>Approved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</row>
        <row r="608">
          <cell r="F608">
            <v>58467</v>
          </cell>
          <cell r="G608" t="str">
            <v>MOHD MOAZZAM HAIDER</v>
          </cell>
          <cell r="H608" t="str">
            <v>CP</v>
          </cell>
          <cell r="I608" t="str">
            <v>ALIGARH</v>
          </cell>
          <cell r="J608" t="str">
            <v>A</v>
          </cell>
          <cell r="K608" t="str">
            <v>AL</v>
          </cell>
          <cell r="L608">
            <v>50</v>
          </cell>
          <cell r="M608">
            <v>122575</v>
          </cell>
          <cell r="N608" t="str">
            <v>Approved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2000</v>
          </cell>
          <cell r="X608">
            <v>5000</v>
          </cell>
          <cell r="Y608">
            <v>0</v>
          </cell>
          <cell r="Z608">
            <v>0</v>
          </cell>
          <cell r="AA608">
            <v>4000</v>
          </cell>
          <cell r="AB608">
            <v>4000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1000</v>
          </cell>
          <cell r="AI608">
            <v>7000</v>
          </cell>
          <cell r="AJ608">
            <v>7000</v>
          </cell>
        </row>
        <row r="609">
          <cell r="F609">
            <v>58468</v>
          </cell>
          <cell r="G609" t="str">
            <v>RAFI  ANWAR</v>
          </cell>
          <cell r="H609" t="str">
            <v>CP</v>
          </cell>
          <cell r="I609" t="str">
            <v>ALIGARH</v>
          </cell>
          <cell r="J609" t="str">
            <v>B</v>
          </cell>
          <cell r="K609" t="str">
            <v>AL</v>
          </cell>
          <cell r="L609">
            <v>80</v>
          </cell>
          <cell r="M609">
            <v>122575</v>
          </cell>
          <cell r="N609" t="str">
            <v>Approved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3000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3000</v>
          </cell>
          <cell r="AJ609">
            <v>3000</v>
          </cell>
        </row>
        <row r="610">
          <cell r="F610">
            <v>17288</v>
          </cell>
          <cell r="G610" t="str">
            <v>AJAY  BANSAL</v>
          </cell>
          <cell r="H610" t="str">
            <v>SUR</v>
          </cell>
          <cell r="I610" t="str">
            <v>HATHRAS</v>
          </cell>
          <cell r="J610" t="str">
            <v>A</v>
          </cell>
          <cell r="K610" t="str">
            <v>BZ</v>
          </cell>
          <cell r="L610">
            <v>40</v>
          </cell>
          <cell r="M610">
            <v>122575</v>
          </cell>
          <cell r="N610" t="str">
            <v>Approved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</row>
        <row r="611">
          <cell r="F611">
            <v>17240</v>
          </cell>
          <cell r="G611" t="str">
            <v>HARISH  GUPTA</v>
          </cell>
          <cell r="H611" t="str">
            <v>SUR</v>
          </cell>
          <cell r="I611" t="str">
            <v>ETAH</v>
          </cell>
          <cell r="J611" t="str">
            <v>A</v>
          </cell>
          <cell r="K611" t="str">
            <v>AZ</v>
          </cell>
          <cell r="L611">
            <v>55</v>
          </cell>
          <cell r="M611">
            <v>122575</v>
          </cell>
          <cell r="N611" t="str">
            <v>Approved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1000</v>
          </cell>
          <cell r="AI611">
            <v>0</v>
          </cell>
          <cell r="AJ611">
            <v>0</v>
          </cell>
        </row>
        <row r="612">
          <cell r="F612">
            <v>17283</v>
          </cell>
          <cell r="G612" t="str">
            <v>M R AJMAL</v>
          </cell>
          <cell r="H612" t="str">
            <v>CP</v>
          </cell>
          <cell r="I612" t="str">
            <v>ALIGARH</v>
          </cell>
          <cell r="J612" t="str">
            <v>A</v>
          </cell>
          <cell r="K612" t="str">
            <v>BL</v>
          </cell>
          <cell r="L612">
            <v>30</v>
          </cell>
          <cell r="M612">
            <v>122575</v>
          </cell>
          <cell r="N612" t="str">
            <v>Approved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3000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3000</v>
          </cell>
          <cell r="AJ612">
            <v>3000</v>
          </cell>
        </row>
        <row r="613">
          <cell r="F613">
            <v>17284</v>
          </cell>
          <cell r="G613" t="str">
            <v>PEEYUSH  VARSHNEY</v>
          </cell>
          <cell r="H613" t="str">
            <v>GASTS</v>
          </cell>
          <cell r="I613" t="str">
            <v>ALIGARH</v>
          </cell>
          <cell r="J613" t="str">
            <v>VIP</v>
          </cell>
          <cell r="K613" t="str">
            <v>BL</v>
          </cell>
          <cell r="L613">
            <v>35</v>
          </cell>
          <cell r="M613">
            <v>122575</v>
          </cell>
          <cell r="N613" t="str">
            <v>Approved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7000</v>
          </cell>
          <cell r="Z613">
            <v>0</v>
          </cell>
          <cell r="AA613">
            <v>2000</v>
          </cell>
          <cell r="AB613">
            <v>2000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7000</v>
          </cell>
          <cell r="AJ613">
            <v>7000</v>
          </cell>
        </row>
        <row r="614">
          <cell r="F614">
            <v>178563</v>
          </cell>
          <cell r="G614" t="str">
            <v>IQBAAL  AZIZ</v>
          </cell>
          <cell r="H614" t="str">
            <v>SUR</v>
          </cell>
          <cell r="I614" t="str">
            <v>ALIGARH</v>
          </cell>
          <cell r="J614" t="str">
            <v>B</v>
          </cell>
          <cell r="K614" t="str">
            <v>BZ</v>
          </cell>
          <cell r="L614">
            <v>30</v>
          </cell>
          <cell r="M614">
            <v>122575</v>
          </cell>
          <cell r="N614" t="str">
            <v>Approved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</row>
        <row r="615">
          <cell r="F615">
            <v>17295</v>
          </cell>
          <cell r="G615" t="str">
            <v>ANIL KUMAR GUPTA</v>
          </cell>
          <cell r="H615" t="str">
            <v>SUR</v>
          </cell>
          <cell r="I615" t="str">
            <v>ALIGARH</v>
          </cell>
          <cell r="J615" t="str">
            <v>A</v>
          </cell>
          <cell r="K615" t="str">
            <v>BL</v>
          </cell>
          <cell r="L615">
            <v>30</v>
          </cell>
          <cell r="M615">
            <v>122575</v>
          </cell>
          <cell r="N615" t="str">
            <v>Approved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3000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3000</v>
          </cell>
          <cell r="AJ615">
            <v>3000</v>
          </cell>
        </row>
        <row r="616">
          <cell r="F616">
            <v>44539</v>
          </cell>
          <cell r="G616" t="str">
            <v>AMIT  AGRAWAL</v>
          </cell>
          <cell r="H616" t="str">
            <v>PLASS</v>
          </cell>
          <cell r="I616" t="str">
            <v>ALIGARH</v>
          </cell>
          <cell r="J616" t="str">
            <v>B</v>
          </cell>
          <cell r="K616" t="str">
            <v>BZ</v>
          </cell>
          <cell r="L616">
            <v>20</v>
          </cell>
          <cell r="M616">
            <v>122575</v>
          </cell>
          <cell r="N616" t="str">
            <v>Approved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</row>
        <row r="617">
          <cell r="F617">
            <v>17294</v>
          </cell>
          <cell r="G617" t="str">
            <v>G P VARSHNEY</v>
          </cell>
          <cell r="H617" t="str">
            <v>SUR</v>
          </cell>
          <cell r="I617" t="str">
            <v>ALIGARH</v>
          </cell>
          <cell r="J617" t="str">
            <v>A</v>
          </cell>
          <cell r="K617" t="str">
            <v>CL</v>
          </cell>
          <cell r="L617">
            <v>15</v>
          </cell>
          <cell r="M617">
            <v>122575</v>
          </cell>
          <cell r="N617" t="str">
            <v>Approved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1000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1000</v>
          </cell>
          <cell r="AB617">
            <v>1000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1000</v>
          </cell>
          <cell r="AJ617">
            <v>1000</v>
          </cell>
        </row>
        <row r="618">
          <cell r="F618">
            <v>17293</v>
          </cell>
          <cell r="G618" t="str">
            <v>PRADEEP  KUMAR</v>
          </cell>
          <cell r="H618" t="str">
            <v>SUR</v>
          </cell>
          <cell r="I618" t="str">
            <v>ALIGARH</v>
          </cell>
          <cell r="J618" t="str">
            <v>A</v>
          </cell>
          <cell r="K618" t="str">
            <v>BL</v>
          </cell>
          <cell r="L618">
            <v>20</v>
          </cell>
          <cell r="M618">
            <v>122575</v>
          </cell>
          <cell r="N618" t="str">
            <v>Approved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2000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2000</v>
          </cell>
          <cell r="AJ618">
            <v>2000</v>
          </cell>
        </row>
        <row r="619">
          <cell r="F619">
            <v>17290</v>
          </cell>
          <cell r="G619" t="str">
            <v>DINESH  GUPTA</v>
          </cell>
          <cell r="H619" t="str">
            <v>SUR</v>
          </cell>
          <cell r="I619" t="str">
            <v>ALIGARH</v>
          </cell>
          <cell r="J619" t="str">
            <v>B</v>
          </cell>
          <cell r="K619" t="str">
            <v>BL</v>
          </cell>
          <cell r="L619">
            <v>35</v>
          </cell>
          <cell r="M619">
            <v>122575</v>
          </cell>
          <cell r="N619" t="str">
            <v>Approved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2000</v>
          </cell>
          <cell r="AB619">
            <v>2000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</row>
        <row r="620">
          <cell r="F620">
            <v>229050</v>
          </cell>
          <cell r="G620" t="str">
            <v>NITIN  VARSHNEY</v>
          </cell>
          <cell r="H620" t="str">
            <v>CARD</v>
          </cell>
          <cell r="I620" t="str">
            <v>ALIGARH</v>
          </cell>
          <cell r="J620" t="str">
            <v>B</v>
          </cell>
          <cell r="K620" t="str">
            <v>BL</v>
          </cell>
          <cell r="L620">
            <v>40</v>
          </cell>
          <cell r="M620">
            <v>122575</v>
          </cell>
          <cell r="N620" t="str">
            <v>Approved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3000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3000</v>
          </cell>
          <cell r="AJ620">
            <v>3000</v>
          </cell>
        </row>
        <row r="621">
          <cell r="F621">
            <v>228142</v>
          </cell>
          <cell r="G621" t="str">
            <v>HAMID  ASHRAF</v>
          </cell>
          <cell r="H621" t="str">
            <v>ENDO</v>
          </cell>
          <cell r="I621" t="str">
            <v>ALIGARH</v>
          </cell>
          <cell r="J621" t="str">
            <v>B</v>
          </cell>
          <cell r="K621" t="str">
            <v>AL</v>
          </cell>
          <cell r="L621">
            <v>70</v>
          </cell>
          <cell r="M621">
            <v>122575</v>
          </cell>
          <cell r="N621" t="str">
            <v>Approved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2000</v>
          </cell>
          <cell r="Y621">
            <v>3000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5000</v>
          </cell>
          <cell r="AJ621">
            <v>5000</v>
          </cell>
        </row>
        <row r="622">
          <cell r="F622">
            <v>229051</v>
          </cell>
          <cell r="G622" t="str">
            <v>SANA  MARIA</v>
          </cell>
          <cell r="H622" t="str">
            <v>CP</v>
          </cell>
          <cell r="I622" t="str">
            <v>ALIGARH</v>
          </cell>
          <cell r="J622" t="str">
            <v>B</v>
          </cell>
          <cell r="K622" t="str">
            <v>BL</v>
          </cell>
          <cell r="L622">
            <v>35</v>
          </cell>
          <cell r="M622">
            <v>122575</v>
          </cell>
          <cell r="N622" t="str">
            <v>Approved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2000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2000</v>
          </cell>
          <cell r="AJ622">
            <v>2000</v>
          </cell>
        </row>
        <row r="623">
          <cell r="F623">
            <v>204276</v>
          </cell>
          <cell r="G623" t="str">
            <v>KAISHAV  GUPTA</v>
          </cell>
          <cell r="H623" t="str">
            <v>ORTHO</v>
          </cell>
          <cell r="I623" t="str">
            <v>ALIGARH</v>
          </cell>
          <cell r="J623" t="str">
            <v>A</v>
          </cell>
          <cell r="K623" t="str">
            <v>BL</v>
          </cell>
          <cell r="L623">
            <v>20</v>
          </cell>
          <cell r="M623">
            <v>122575</v>
          </cell>
          <cell r="N623" t="str">
            <v>Approved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2000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2000</v>
          </cell>
          <cell r="AI623">
            <v>2000</v>
          </cell>
          <cell r="AJ623">
            <v>2000</v>
          </cell>
        </row>
        <row r="624">
          <cell r="F624">
            <v>204241</v>
          </cell>
          <cell r="G624" t="str">
            <v>PRADEEP  VARSHNEY</v>
          </cell>
          <cell r="H624" t="str">
            <v>ORTHO</v>
          </cell>
          <cell r="I624" t="str">
            <v>ALIGARH</v>
          </cell>
          <cell r="J624" t="str">
            <v>A</v>
          </cell>
          <cell r="K624" t="str">
            <v>CZ</v>
          </cell>
          <cell r="L624">
            <v>10</v>
          </cell>
          <cell r="M624">
            <v>122575</v>
          </cell>
          <cell r="N624" t="str">
            <v>Approved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</row>
        <row r="625">
          <cell r="F625">
            <v>229060</v>
          </cell>
          <cell r="G625" t="str">
            <v>FRAH  ASHHAR</v>
          </cell>
          <cell r="H625" t="str">
            <v>CP</v>
          </cell>
          <cell r="I625" t="str">
            <v>ALIGARH</v>
          </cell>
          <cell r="J625" t="str">
            <v>B</v>
          </cell>
          <cell r="K625" t="str">
            <v>BL</v>
          </cell>
          <cell r="L625">
            <v>35</v>
          </cell>
          <cell r="M625">
            <v>122575</v>
          </cell>
          <cell r="N625" t="str">
            <v>Approved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3000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3000</v>
          </cell>
          <cell r="AJ625">
            <v>3000</v>
          </cell>
        </row>
        <row r="626">
          <cell r="F626">
            <v>260819</v>
          </cell>
          <cell r="G626" t="str">
            <v>B N AWASTHI</v>
          </cell>
          <cell r="H626" t="str">
            <v>SUR</v>
          </cell>
          <cell r="I626" t="str">
            <v>ALIGARH</v>
          </cell>
          <cell r="J626" t="str">
            <v>A</v>
          </cell>
          <cell r="K626" t="str">
            <v>BZ</v>
          </cell>
          <cell r="L626">
            <v>25</v>
          </cell>
          <cell r="M626">
            <v>122575</v>
          </cell>
          <cell r="N626" t="str">
            <v>Approved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1</v>
          </cell>
          <cell r="AJ626">
            <v>1</v>
          </cell>
        </row>
        <row r="627">
          <cell r="F627">
            <v>230164</v>
          </cell>
          <cell r="G627" t="str">
            <v>RAJEEV  KULSHRESTHA</v>
          </cell>
          <cell r="H627" t="str">
            <v>SUR</v>
          </cell>
          <cell r="I627" t="str">
            <v>ETAH</v>
          </cell>
          <cell r="J627" t="str">
            <v>A</v>
          </cell>
          <cell r="K627" t="str">
            <v>BZ</v>
          </cell>
          <cell r="L627">
            <v>25</v>
          </cell>
          <cell r="M627">
            <v>122575</v>
          </cell>
          <cell r="N627" t="str">
            <v>Approved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1000</v>
          </cell>
          <cell r="AI627">
            <v>0</v>
          </cell>
          <cell r="AJ627">
            <v>0</v>
          </cell>
        </row>
        <row r="628">
          <cell r="F628">
            <v>229849</v>
          </cell>
          <cell r="G628" t="str">
            <v>SAURAV MAHESH GUPTA</v>
          </cell>
          <cell r="H628" t="str">
            <v>ORTHO</v>
          </cell>
          <cell r="I628" t="str">
            <v>HATHRAS</v>
          </cell>
          <cell r="J628" t="str">
            <v>A</v>
          </cell>
          <cell r="K628" t="str">
            <v>BZ</v>
          </cell>
          <cell r="L628">
            <v>20</v>
          </cell>
          <cell r="M628">
            <v>122575</v>
          </cell>
          <cell r="N628" t="str">
            <v>Approved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</row>
        <row r="629">
          <cell r="F629">
            <v>210239</v>
          </cell>
          <cell r="G629" t="str">
            <v>MAHESH  SRIVASTAVA</v>
          </cell>
          <cell r="H629" t="str">
            <v>ONCO</v>
          </cell>
          <cell r="I629" t="str">
            <v>ALIGARH</v>
          </cell>
          <cell r="J629" t="str">
            <v>A</v>
          </cell>
          <cell r="K629" t="str">
            <v>BL</v>
          </cell>
          <cell r="L629">
            <v>40</v>
          </cell>
          <cell r="M629">
            <v>122575</v>
          </cell>
          <cell r="N629" t="str">
            <v>Approved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2000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4000</v>
          </cell>
          <cell r="AB629">
            <v>4000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2000</v>
          </cell>
          <cell r="AJ629">
            <v>2000</v>
          </cell>
        </row>
        <row r="630">
          <cell r="F630">
            <v>68877</v>
          </cell>
          <cell r="G630" t="str">
            <v>S C SHARMA</v>
          </cell>
          <cell r="H630" t="str">
            <v>CP</v>
          </cell>
          <cell r="I630" t="str">
            <v>ALIGARH</v>
          </cell>
          <cell r="J630" t="str">
            <v>A</v>
          </cell>
          <cell r="K630" t="str">
            <v>BL</v>
          </cell>
          <cell r="L630">
            <v>20</v>
          </cell>
          <cell r="M630">
            <v>122575</v>
          </cell>
          <cell r="N630" t="str">
            <v>Approved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5000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5000</v>
          </cell>
          <cell r="AJ630">
            <v>5000</v>
          </cell>
        </row>
        <row r="631">
          <cell r="F631">
            <v>267027</v>
          </cell>
          <cell r="G631" t="str">
            <v>ANIRUDH  MAHESHWARI</v>
          </cell>
          <cell r="H631" t="str">
            <v>CP</v>
          </cell>
          <cell r="I631" t="str">
            <v>ALIGARH</v>
          </cell>
          <cell r="J631" t="str">
            <v>VIP</v>
          </cell>
          <cell r="K631" t="str">
            <v>BL</v>
          </cell>
          <cell r="L631">
            <v>40</v>
          </cell>
          <cell r="M631">
            <v>122575</v>
          </cell>
          <cell r="N631" t="str">
            <v>Approved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10000</v>
          </cell>
          <cell r="Y631">
            <v>0</v>
          </cell>
          <cell r="Z631">
            <v>0</v>
          </cell>
          <cell r="AA631">
            <v>2000</v>
          </cell>
          <cell r="AB631">
            <v>2000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2000</v>
          </cell>
          <cell r="AI631">
            <v>10000</v>
          </cell>
          <cell r="AJ631">
            <v>10000</v>
          </cell>
        </row>
        <row r="632">
          <cell r="F632">
            <v>128062</v>
          </cell>
          <cell r="G632" t="str">
            <v>NIRMAL KUMAR JAIN</v>
          </cell>
          <cell r="H632" t="str">
            <v>CP</v>
          </cell>
          <cell r="I632" t="str">
            <v>ETAH</v>
          </cell>
          <cell r="J632" t="str">
            <v>A</v>
          </cell>
          <cell r="K632" t="str">
            <v>AL</v>
          </cell>
          <cell r="L632">
            <v>80</v>
          </cell>
          <cell r="M632">
            <v>122575</v>
          </cell>
          <cell r="N632" t="str">
            <v>Approved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2000</v>
          </cell>
          <cell r="AI632">
            <v>0</v>
          </cell>
          <cell r="AJ632">
            <v>0</v>
          </cell>
        </row>
        <row r="633">
          <cell r="F633">
            <v>58470</v>
          </cell>
          <cell r="G633" t="str">
            <v>POOJA  SAHANI</v>
          </cell>
          <cell r="H633" t="str">
            <v>CP</v>
          </cell>
          <cell r="I633" t="str">
            <v>HATHRAS</v>
          </cell>
          <cell r="J633" t="str">
            <v>A</v>
          </cell>
          <cell r="K633" t="str">
            <v>BL</v>
          </cell>
          <cell r="L633">
            <v>20</v>
          </cell>
          <cell r="M633">
            <v>122575</v>
          </cell>
          <cell r="N633" t="str">
            <v>Approved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3000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4000</v>
          </cell>
          <cell r="AB633">
            <v>4000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3000</v>
          </cell>
          <cell r="AJ633">
            <v>3000</v>
          </cell>
        </row>
        <row r="634">
          <cell r="F634">
            <v>284543</v>
          </cell>
          <cell r="G634" t="str">
            <v>ABHINAV  VERMA</v>
          </cell>
          <cell r="H634" t="str">
            <v>GAST</v>
          </cell>
          <cell r="I634" t="str">
            <v>ALIGARH</v>
          </cell>
          <cell r="J634" t="str">
            <v>VIP</v>
          </cell>
          <cell r="K634" t="str">
            <v>AM</v>
          </cell>
          <cell r="L634">
            <v>45</v>
          </cell>
          <cell r="M634">
            <v>122575</v>
          </cell>
          <cell r="N634" t="str">
            <v>Approved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10000</v>
          </cell>
          <cell r="V634">
            <v>0</v>
          </cell>
          <cell r="W634">
            <v>20000</v>
          </cell>
          <cell r="X634">
            <v>2000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32000</v>
          </cell>
          <cell r="AJ634">
            <v>32000</v>
          </cell>
        </row>
        <row r="635">
          <cell r="F635">
            <v>58471</v>
          </cell>
          <cell r="G635" t="str">
            <v>MURARI  LAL</v>
          </cell>
          <cell r="H635" t="str">
            <v>CP</v>
          </cell>
          <cell r="I635" t="str">
            <v>HATHRAS</v>
          </cell>
          <cell r="J635" t="str">
            <v>A</v>
          </cell>
          <cell r="K635" t="str">
            <v>BZ</v>
          </cell>
          <cell r="L635">
            <v>20</v>
          </cell>
          <cell r="M635">
            <v>122575</v>
          </cell>
          <cell r="N635" t="str">
            <v>Approved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</row>
        <row r="636">
          <cell r="F636">
            <v>128077</v>
          </cell>
          <cell r="G636" t="str">
            <v>P K MITTAL</v>
          </cell>
          <cell r="H636" t="str">
            <v>ORTHO</v>
          </cell>
          <cell r="I636" t="str">
            <v>ETAH</v>
          </cell>
          <cell r="J636" t="str">
            <v>A</v>
          </cell>
          <cell r="K636" t="str">
            <v>BL</v>
          </cell>
          <cell r="L636">
            <v>30</v>
          </cell>
          <cell r="M636">
            <v>122575</v>
          </cell>
          <cell r="N636" t="str">
            <v>Approved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2000</v>
          </cell>
          <cell r="AI636">
            <v>0</v>
          </cell>
          <cell r="AJ636">
            <v>0</v>
          </cell>
        </row>
        <row r="637">
          <cell r="F637">
            <v>284562</v>
          </cell>
          <cell r="G637" t="str">
            <v>TARUN  VARSHNEY</v>
          </cell>
          <cell r="H637" t="str">
            <v>GAST</v>
          </cell>
          <cell r="I637" t="str">
            <v>ALIGARH</v>
          </cell>
          <cell r="J637" t="str">
            <v>VIP</v>
          </cell>
          <cell r="K637" t="str">
            <v>BL</v>
          </cell>
          <cell r="L637">
            <v>25</v>
          </cell>
          <cell r="M637">
            <v>122575</v>
          </cell>
          <cell r="N637" t="str">
            <v>Approved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11000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/>
          <cell r="AI637">
            <v>11000</v>
          </cell>
          <cell r="AJ637">
            <v>11000</v>
          </cell>
        </row>
        <row r="638">
          <cell r="F638">
            <v>16032</v>
          </cell>
          <cell r="G638" t="str">
            <v>ATHAR  KAMAL</v>
          </cell>
          <cell r="H638" t="str">
            <v>CP</v>
          </cell>
          <cell r="I638" t="str">
            <v>ALIGARH</v>
          </cell>
          <cell r="J638" t="str">
            <v>VIP</v>
          </cell>
          <cell r="K638" t="str">
            <v>AL</v>
          </cell>
          <cell r="L638">
            <v>60</v>
          </cell>
          <cell r="M638">
            <v>122575</v>
          </cell>
          <cell r="N638" t="str">
            <v>Approved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10000</v>
          </cell>
          <cell r="V638">
            <v>0</v>
          </cell>
          <cell r="W638">
            <v>5000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15000</v>
          </cell>
          <cell r="AJ638">
            <v>15000</v>
          </cell>
        </row>
        <row r="639">
          <cell r="F639">
            <v>16028</v>
          </cell>
          <cell r="G639" t="str">
            <v>ANJUM  PARVEZ</v>
          </cell>
          <cell r="H639" t="str">
            <v>CP</v>
          </cell>
          <cell r="I639" t="str">
            <v>ALIGARH</v>
          </cell>
          <cell r="J639" t="str">
            <v>A</v>
          </cell>
          <cell r="K639" t="str">
            <v>BZ</v>
          </cell>
          <cell r="L639">
            <v>35</v>
          </cell>
          <cell r="M639">
            <v>122575</v>
          </cell>
          <cell r="N639" t="str">
            <v>Approved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</row>
        <row r="640">
          <cell r="F640">
            <v>16057</v>
          </cell>
          <cell r="G640" t="str">
            <v>PANKAJ  SINGHAL</v>
          </cell>
          <cell r="H640" t="str">
            <v>CP</v>
          </cell>
          <cell r="I640" t="str">
            <v>ALIGARH</v>
          </cell>
          <cell r="J640" t="str">
            <v>A</v>
          </cell>
          <cell r="K640" t="str">
            <v>CL</v>
          </cell>
          <cell r="L640">
            <v>10</v>
          </cell>
          <cell r="M640">
            <v>122575</v>
          </cell>
          <cell r="N640" t="str">
            <v>Approved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2000</v>
          </cell>
          <cell r="AI640">
            <v>0</v>
          </cell>
          <cell r="AJ640">
            <v>0</v>
          </cell>
        </row>
        <row r="641">
          <cell r="F641">
            <v>16027</v>
          </cell>
          <cell r="G641" t="str">
            <v>MALIK M AZAHARUDDIN</v>
          </cell>
          <cell r="H641" t="str">
            <v>CP</v>
          </cell>
          <cell r="I641" t="str">
            <v>ALIGARH</v>
          </cell>
          <cell r="J641" t="str">
            <v>B</v>
          </cell>
          <cell r="K641" t="str">
            <v>AZ</v>
          </cell>
          <cell r="L641">
            <v>100</v>
          </cell>
          <cell r="M641">
            <v>122575</v>
          </cell>
          <cell r="N641" t="str">
            <v>Approved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</row>
        <row r="642">
          <cell r="F642">
            <v>16026</v>
          </cell>
          <cell r="G642" t="str">
            <v>RUHI  KHAN</v>
          </cell>
          <cell r="H642" t="str">
            <v>CP</v>
          </cell>
          <cell r="I642" t="str">
            <v>ALIGARH</v>
          </cell>
          <cell r="J642" t="str">
            <v>B</v>
          </cell>
          <cell r="K642" t="str">
            <v>AL</v>
          </cell>
          <cell r="L642">
            <v>50</v>
          </cell>
          <cell r="M642">
            <v>122575</v>
          </cell>
          <cell r="N642" t="str">
            <v>Approved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3000</v>
          </cell>
          <cell r="Y642">
            <v>2000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5000</v>
          </cell>
          <cell r="AJ642">
            <v>5000</v>
          </cell>
        </row>
        <row r="643">
          <cell r="F643">
            <v>140129</v>
          </cell>
          <cell r="G643" t="str">
            <v>MEHTAB  ALAM</v>
          </cell>
          <cell r="H643" t="str">
            <v>ENT</v>
          </cell>
          <cell r="I643" t="str">
            <v>ALIGARH</v>
          </cell>
          <cell r="J643" t="str">
            <v>B</v>
          </cell>
          <cell r="K643" t="str">
            <v>BL</v>
          </cell>
          <cell r="L643">
            <v>25</v>
          </cell>
          <cell r="M643">
            <v>122575</v>
          </cell>
          <cell r="N643" t="str">
            <v>Approved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2000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2000</v>
          </cell>
          <cell r="AJ643">
            <v>2000</v>
          </cell>
        </row>
        <row r="644">
          <cell r="F644">
            <v>204973</v>
          </cell>
          <cell r="G644" t="str">
            <v>G K SINGH</v>
          </cell>
          <cell r="H644" t="str">
            <v>ORTHO</v>
          </cell>
          <cell r="I644" t="str">
            <v>ALIGARH</v>
          </cell>
          <cell r="J644" t="str">
            <v>A</v>
          </cell>
          <cell r="K644" t="str">
            <v>BL</v>
          </cell>
          <cell r="L644">
            <v>20</v>
          </cell>
          <cell r="M644">
            <v>122575</v>
          </cell>
          <cell r="N644" t="str">
            <v>Approved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2000</v>
          </cell>
          <cell r="AI644">
            <v>0</v>
          </cell>
          <cell r="AJ644">
            <v>0</v>
          </cell>
        </row>
        <row r="645">
          <cell r="F645">
            <v>191309</v>
          </cell>
          <cell r="G645" t="str">
            <v xml:space="preserve">AYUSHKUMAR  </v>
          </cell>
          <cell r="H645" t="str">
            <v>ORTHO</v>
          </cell>
          <cell r="I645" t="str">
            <v>ALIGARH</v>
          </cell>
          <cell r="J645" t="str">
            <v>A</v>
          </cell>
          <cell r="K645" t="str">
            <v>CL</v>
          </cell>
          <cell r="L645">
            <v>15</v>
          </cell>
          <cell r="M645">
            <v>122575</v>
          </cell>
          <cell r="N645" t="str">
            <v>Approved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2000</v>
          </cell>
          <cell r="Y645">
            <v>2500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4500</v>
          </cell>
          <cell r="AJ645">
            <v>4500</v>
          </cell>
        </row>
        <row r="646">
          <cell r="F646">
            <v>261335</v>
          </cell>
          <cell r="G646" t="str">
            <v>AFTAB  AHMED</v>
          </cell>
          <cell r="H646" t="str">
            <v>ENT</v>
          </cell>
          <cell r="I646" t="str">
            <v>ALIGARH</v>
          </cell>
          <cell r="J646" t="str">
            <v>B</v>
          </cell>
          <cell r="K646" t="str">
            <v>BZ</v>
          </cell>
          <cell r="L646">
            <v>20</v>
          </cell>
          <cell r="M646">
            <v>122575</v>
          </cell>
          <cell r="N646" t="str">
            <v>Approved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</row>
        <row r="647">
          <cell r="F647">
            <v>261357</v>
          </cell>
          <cell r="G647" t="str">
            <v>VIPIN  GOYAL</v>
          </cell>
          <cell r="H647" t="str">
            <v>CP</v>
          </cell>
          <cell r="I647" t="str">
            <v>ALIGARH</v>
          </cell>
          <cell r="J647" t="str">
            <v>A</v>
          </cell>
          <cell r="K647" t="str">
            <v>CL</v>
          </cell>
          <cell r="L647">
            <v>10</v>
          </cell>
          <cell r="M647">
            <v>122575</v>
          </cell>
          <cell r="N647" t="str">
            <v>Approved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4000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1000</v>
          </cell>
          <cell r="AI647">
            <v>4000</v>
          </cell>
          <cell r="AJ647">
            <v>4000</v>
          </cell>
        </row>
        <row r="648">
          <cell r="F648">
            <v>299301</v>
          </cell>
          <cell r="G648" t="str">
            <v>ANKIT RAJ VARSHNEY</v>
          </cell>
          <cell r="H648" t="str">
            <v>CP</v>
          </cell>
          <cell r="I648" t="str">
            <v>ALIGARH</v>
          </cell>
          <cell r="J648" t="str">
            <v>VIP</v>
          </cell>
          <cell r="K648" t="str">
            <v>BL</v>
          </cell>
          <cell r="L648">
            <v>30</v>
          </cell>
          <cell r="M648">
            <v>122575</v>
          </cell>
          <cell r="N648" t="str">
            <v>Approved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6000</v>
          </cell>
          <cell r="X648">
            <v>0</v>
          </cell>
          <cell r="Y648">
            <v>4000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10000</v>
          </cell>
          <cell r="AJ648">
            <v>10000</v>
          </cell>
        </row>
        <row r="649">
          <cell r="F649">
            <v>35793</v>
          </cell>
          <cell r="G649" t="str">
            <v>M U RABBANI</v>
          </cell>
          <cell r="H649" t="str">
            <v>CARD</v>
          </cell>
          <cell r="I649" t="str">
            <v>ALIGARH</v>
          </cell>
          <cell r="J649" t="str">
            <v>B</v>
          </cell>
          <cell r="K649" t="str">
            <v>AL</v>
          </cell>
          <cell r="L649">
            <v>55</v>
          </cell>
          <cell r="M649">
            <v>122575</v>
          </cell>
          <cell r="N649" t="str">
            <v>Approved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2000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2000</v>
          </cell>
          <cell r="AJ649">
            <v>2000</v>
          </cell>
        </row>
        <row r="650">
          <cell r="F650">
            <v>35796</v>
          </cell>
          <cell r="G650" t="str">
            <v>ASIF  HASAN</v>
          </cell>
          <cell r="H650" t="str">
            <v>CARD</v>
          </cell>
          <cell r="I650" t="str">
            <v>ALIGARH</v>
          </cell>
          <cell r="J650" t="str">
            <v>A</v>
          </cell>
          <cell r="K650" t="str">
            <v>AZ</v>
          </cell>
          <cell r="L650">
            <v>55</v>
          </cell>
          <cell r="M650">
            <v>122575</v>
          </cell>
          <cell r="N650" t="str">
            <v>Approved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</row>
        <row r="651">
          <cell r="F651">
            <v>36775</v>
          </cell>
          <cell r="G651" t="str">
            <v>PARAG  SHEKHAR</v>
          </cell>
          <cell r="H651" t="str">
            <v>ORTHO</v>
          </cell>
          <cell r="I651" t="str">
            <v>ALIGARH</v>
          </cell>
          <cell r="J651" t="str">
            <v>VIP</v>
          </cell>
          <cell r="K651" t="str">
            <v>BL</v>
          </cell>
          <cell r="L651">
            <v>25</v>
          </cell>
          <cell r="M651">
            <v>122575</v>
          </cell>
          <cell r="N651" t="str">
            <v>Approved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2000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10000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12000</v>
          </cell>
          <cell r="AJ651">
            <v>12000</v>
          </cell>
        </row>
        <row r="652">
          <cell r="F652">
            <v>44221</v>
          </cell>
          <cell r="G652" t="str">
            <v>A K SINGH</v>
          </cell>
          <cell r="H652" t="str">
            <v>SUR</v>
          </cell>
          <cell r="I652" t="str">
            <v>ALIGARH</v>
          </cell>
          <cell r="J652" t="str">
            <v>A</v>
          </cell>
          <cell r="K652" t="str">
            <v>BL</v>
          </cell>
          <cell r="L652">
            <v>35</v>
          </cell>
          <cell r="M652">
            <v>122575</v>
          </cell>
          <cell r="N652" t="str">
            <v>Approved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10000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10000</v>
          </cell>
          <cell r="AJ652">
            <v>10000</v>
          </cell>
        </row>
        <row r="653">
          <cell r="F653">
            <v>44222</v>
          </cell>
          <cell r="G653" t="str">
            <v>MOHD H BEG</v>
          </cell>
          <cell r="H653" t="str">
            <v>SUR</v>
          </cell>
          <cell r="I653" t="str">
            <v>ALIGARH</v>
          </cell>
          <cell r="J653" t="str">
            <v>B</v>
          </cell>
          <cell r="K653" t="str">
            <v>AZ</v>
          </cell>
          <cell r="L653">
            <v>50</v>
          </cell>
          <cell r="M653">
            <v>122575</v>
          </cell>
          <cell r="N653" t="str">
            <v>Approved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1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1</v>
          </cell>
          <cell r="AJ653">
            <v>1</v>
          </cell>
        </row>
        <row r="654">
          <cell r="F654">
            <v>45871</v>
          </cell>
          <cell r="G654" t="str">
            <v>A K SINGHAL</v>
          </cell>
          <cell r="H654" t="str">
            <v>CP</v>
          </cell>
          <cell r="I654" t="str">
            <v>ALIGARH</v>
          </cell>
          <cell r="J654" t="str">
            <v>A</v>
          </cell>
          <cell r="K654" t="str">
            <v>BL</v>
          </cell>
          <cell r="L654">
            <v>30</v>
          </cell>
          <cell r="M654">
            <v>122575</v>
          </cell>
          <cell r="N654" t="str">
            <v>Approved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6000</v>
          </cell>
          <cell r="Y654">
            <v>0</v>
          </cell>
          <cell r="Z654">
            <v>0</v>
          </cell>
          <cell r="AA654">
            <v>4000</v>
          </cell>
          <cell r="AB654">
            <v>4000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6000</v>
          </cell>
          <cell r="AJ654">
            <v>6000</v>
          </cell>
        </row>
        <row r="655">
          <cell r="F655">
            <v>38377</v>
          </cell>
          <cell r="G655" t="str">
            <v>JAMAL  AHMAD</v>
          </cell>
          <cell r="H655" t="str">
            <v>ENDO</v>
          </cell>
          <cell r="I655" t="str">
            <v>ALIGARH</v>
          </cell>
          <cell r="J655" t="str">
            <v>VIP</v>
          </cell>
          <cell r="K655" t="str">
            <v>AL</v>
          </cell>
          <cell r="L655">
            <v>70</v>
          </cell>
          <cell r="M655">
            <v>122575</v>
          </cell>
          <cell r="N655" t="str">
            <v>Approved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12000</v>
          </cell>
          <cell r="X655">
            <v>0</v>
          </cell>
          <cell r="Y655">
            <v>10000</v>
          </cell>
          <cell r="Z655">
            <v>0</v>
          </cell>
          <cell r="AA655">
            <v>3000</v>
          </cell>
          <cell r="AB655">
            <v>3000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22000</v>
          </cell>
          <cell r="AJ655">
            <v>22000</v>
          </cell>
        </row>
        <row r="656">
          <cell r="F656">
            <v>232890</v>
          </cell>
          <cell r="G656" t="str">
            <v>ASHUTOSH  MISRA</v>
          </cell>
          <cell r="H656" t="str">
            <v>CP</v>
          </cell>
          <cell r="I656" t="str">
            <v>ALIGARH</v>
          </cell>
          <cell r="J656" t="str">
            <v>A</v>
          </cell>
          <cell r="K656" t="str">
            <v>CZ</v>
          </cell>
          <cell r="L656">
            <v>15</v>
          </cell>
          <cell r="M656">
            <v>122575</v>
          </cell>
          <cell r="N656" t="str">
            <v>Approved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</row>
        <row r="657">
          <cell r="F657">
            <v>118503</v>
          </cell>
          <cell r="G657" t="str">
            <v>R P GUPTA</v>
          </cell>
          <cell r="H657" t="str">
            <v>GP</v>
          </cell>
          <cell r="I657" t="str">
            <v>HATHRAS</v>
          </cell>
          <cell r="J657" t="str">
            <v>A</v>
          </cell>
          <cell r="K657" t="str">
            <v>BZ</v>
          </cell>
          <cell r="L657">
            <v>40</v>
          </cell>
          <cell r="M657">
            <v>122575</v>
          </cell>
          <cell r="N657" t="str">
            <v>Approved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</row>
        <row r="658">
          <cell r="F658">
            <v>118574</v>
          </cell>
          <cell r="G658" t="str">
            <v>A K SAXENA</v>
          </cell>
          <cell r="H658" t="str">
            <v>CP</v>
          </cell>
          <cell r="I658" t="str">
            <v>ETAH</v>
          </cell>
          <cell r="J658" t="str">
            <v>A</v>
          </cell>
          <cell r="K658" t="str">
            <v>BL</v>
          </cell>
          <cell r="L658">
            <v>35</v>
          </cell>
          <cell r="M658">
            <v>122575</v>
          </cell>
          <cell r="N658" t="str">
            <v>Approved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2000</v>
          </cell>
          <cell r="AI658">
            <v>0</v>
          </cell>
          <cell r="AJ658">
            <v>0</v>
          </cell>
        </row>
        <row r="659">
          <cell r="F659">
            <v>16060</v>
          </cell>
          <cell r="G659" t="str">
            <v>ANJUM  CHUGHTAI</v>
          </cell>
          <cell r="H659" t="str">
            <v>CP</v>
          </cell>
          <cell r="I659" t="str">
            <v>ALIGARH</v>
          </cell>
          <cell r="J659" t="str">
            <v>A</v>
          </cell>
          <cell r="K659" t="str">
            <v>AL</v>
          </cell>
          <cell r="L659">
            <v>65</v>
          </cell>
          <cell r="M659">
            <v>122575</v>
          </cell>
          <cell r="N659" t="str">
            <v>Approved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1500</v>
          </cell>
          <cell r="Y659">
            <v>1000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2500</v>
          </cell>
          <cell r="AJ659">
            <v>2500</v>
          </cell>
        </row>
        <row r="660">
          <cell r="F660">
            <v>16053</v>
          </cell>
          <cell r="G660" t="str">
            <v>MANISH  KUMAR</v>
          </cell>
          <cell r="H660" t="str">
            <v>CP</v>
          </cell>
          <cell r="I660" t="str">
            <v>ALIGARH</v>
          </cell>
          <cell r="J660" t="str">
            <v>A</v>
          </cell>
          <cell r="K660" t="str">
            <v>BZ</v>
          </cell>
          <cell r="L660">
            <v>20</v>
          </cell>
          <cell r="M660">
            <v>122575</v>
          </cell>
          <cell r="N660" t="str">
            <v>Approved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</row>
        <row r="661">
          <cell r="F661">
            <v>16037</v>
          </cell>
          <cell r="G661" t="str">
            <v>AJAY  MITTAL</v>
          </cell>
          <cell r="H661" t="str">
            <v>CP</v>
          </cell>
          <cell r="I661" t="str">
            <v>ALIGARH</v>
          </cell>
          <cell r="J661" t="str">
            <v>A</v>
          </cell>
          <cell r="K661" t="str">
            <v>BL</v>
          </cell>
          <cell r="L661">
            <v>30</v>
          </cell>
          <cell r="M661">
            <v>122575</v>
          </cell>
          <cell r="N661" t="str">
            <v>Approved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2000</v>
          </cell>
          <cell r="T661">
            <v>0</v>
          </cell>
          <cell r="U661">
            <v>0</v>
          </cell>
          <cell r="V661">
            <v>0</v>
          </cell>
          <cell r="W661">
            <v>2000</v>
          </cell>
          <cell r="X661">
            <v>2000</v>
          </cell>
          <cell r="Y661">
            <v>2000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8000</v>
          </cell>
          <cell r="AJ661">
            <v>8000</v>
          </cell>
        </row>
        <row r="662">
          <cell r="F662">
            <v>16052</v>
          </cell>
          <cell r="G662" t="str">
            <v>SANJAY  SINGHAL</v>
          </cell>
          <cell r="H662" t="str">
            <v>CP</v>
          </cell>
          <cell r="I662" t="str">
            <v>ALIGARH</v>
          </cell>
          <cell r="J662" t="str">
            <v>VIP</v>
          </cell>
          <cell r="K662" t="str">
            <v>BL</v>
          </cell>
          <cell r="L662">
            <v>25</v>
          </cell>
          <cell r="M662">
            <v>122575</v>
          </cell>
          <cell r="N662" t="str">
            <v>Approved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4000</v>
          </cell>
          <cell r="X662">
            <v>0</v>
          </cell>
          <cell r="Y662">
            <v>10000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14000</v>
          </cell>
          <cell r="AJ662">
            <v>14000</v>
          </cell>
        </row>
        <row r="663">
          <cell r="F663">
            <v>16038</v>
          </cell>
          <cell r="G663" t="str">
            <v>PRAVEEN  VARSHNEY</v>
          </cell>
          <cell r="H663" t="str">
            <v>CP</v>
          </cell>
          <cell r="I663" t="str">
            <v>ALIGARH</v>
          </cell>
          <cell r="J663" t="str">
            <v>VIP</v>
          </cell>
          <cell r="K663" t="str">
            <v>AL</v>
          </cell>
          <cell r="L663">
            <v>65</v>
          </cell>
          <cell r="M663">
            <v>122575</v>
          </cell>
          <cell r="N663" t="str">
            <v>Approved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15000</v>
          </cell>
          <cell r="X663">
            <v>0</v>
          </cell>
          <cell r="Y663">
            <v>8000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4000</v>
          </cell>
          <cell r="AI663">
            <v>23000</v>
          </cell>
          <cell r="AJ663">
            <v>23000</v>
          </cell>
        </row>
        <row r="664">
          <cell r="F664">
            <v>16039</v>
          </cell>
          <cell r="G664" t="str">
            <v>SUDESH  VARSHNEY</v>
          </cell>
          <cell r="H664" t="str">
            <v>CP</v>
          </cell>
          <cell r="I664" t="str">
            <v>ALIGARH</v>
          </cell>
          <cell r="J664" t="str">
            <v>VIP</v>
          </cell>
          <cell r="K664" t="str">
            <v>BL</v>
          </cell>
          <cell r="L664">
            <v>30</v>
          </cell>
          <cell r="M664">
            <v>122575</v>
          </cell>
          <cell r="N664" t="str">
            <v>Approved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2000</v>
          </cell>
          <cell r="Y664">
            <v>0</v>
          </cell>
          <cell r="Z664">
            <v>0</v>
          </cell>
          <cell r="AA664">
            <v>4000</v>
          </cell>
          <cell r="AB664">
            <v>4000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2000</v>
          </cell>
          <cell r="AJ664">
            <v>2000</v>
          </cell>
        </row>
        <row r="665">
          <cell r="F665">
            <v>16040</v>
          </cell>
          <cell r="G665" t="str">
            <v>NAVNEET  MAHESHWARI</v>
          </cell>
          <cell r="H665" t="str">
            <v>CP</v>
          </cell>
          <cell r="I665" t="str">
            <v>ALIGARH</v>
          </cell>
          <cell r="J665" t="str">
            <v>VIP</v>
          </cell>
          <cell r="K665" t="str">
            <v>AL</v>
          </cell>
          <cell r="L665">
            <v>60</v>
          </cell>
          <cell r="M665">
            <v>122575</v>
          </cell>
          <cell r="N665" t="str">
            <v>Approved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10000</v>
          </cell>
          <cell r="Y665">
            <v>0</v>
          </cell>
          <cell r="Z665">
            <v>0</v>
          </cell>
          <cell r="AA665">
            <v>4000</v>
          </cell>
          <cell r="AB665">
            <v>4000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10000</v>
          </cell>
          <cell r="AI665">
            <v>10000</v>
          </cell>
          <cell r="AJ665">
            <v>10000</v>
          </cell>
        </row>
        <row r="666">
          <cell r="F666">
            <v>16041</v>
          </cell>
          <cell r="G666" t="str">
            <v>ATUL  SINGHAL</v>
          </cell>
          <cell r="H666" t="str">
            <v>CP</v>
          </cell>
          <cell r="I666" t="str">
            <v>ALIGARH</v>
          </cell>
          <cell r="J666" t="str">
            <v>A</v>
          </cell>
          <cell r="K666" t="str">
            <v>CL</v>
          </cell>
          <cell r="L666">
            <v>15</v>
          </cell>
          <cell r="M666">
            <v>122575</v>
          </cell>
          <cell r="N666" t="str">
            <v>Approved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3000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3000</v>
          </cell>
          <cell r="AJ666">
            <v>3000</v>
          </cell>
        </row>
        <row r="667">
          <cell r="F667">
            <v>16045</v>
          </cell>
          <cell r="G667" t="str">
            <v>ANIL  GADODIA</v>
          </cell>
          <cell r="H667" t="str">
            <v>CP</v>
          </cell>
          <cell r="I667" t="str">
            <v>ALIGARH</v>
          </cell>
          <cell r="J667" t="str">
            <v>VIP</v>
          </cell>
          <cell r="K667" t="str">
            <v>BL</v>
          </cell>
          <cell r="L667">
            <v>25</v>
          </cell>
          <cell r="M667">
            <v>122575</v>
          </cell>
          <cell r="N667" t="str">
            <v>Approved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10000</v>
          </cell>
          <cell r="X667">
            <v>0</v>
          </cell>
          <cell r="Y667">
            <v>0</v>
          </cell>
          <cell r="Z667">
            <v>0</v>
          </cell>
          <cell r="AA667">
            <v>5000</v>
          </cell>
          <cell r="AB667">
            <v>5000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10000</v>
          </cell>
          <cell r="AJ667">
            <v>10000</v>
          </cell>
        </row>
        <row r="668">
          <cell r="F668">
            <v>16046</v>
          </cell>
          <cell r="G668" t="str">
            <v>ALOK  GUPTA</v>
          </cell>
          <cell r="H668" t="str">
            <v>CP</v>
          </cell>
          <cell r="I668" t="str">
            <v>ALIGARH</v>
          </cell>
          <cell r="J668" t="str">
            <v>A</v>
          </cell>
          <cell r="K668" t="str">
            <v>BZ</v>
          </cell>
          <cell r="L668">
            <v>30</v>
          </cell>
          <cell r="M668">
            <v>122575</v>
          </cell>
          <cell r="N668" t="str">
            <v>Approved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</row>
        <row r="669">
          <cell r="F669">
            <v>16049</v>
          </cell>
          <cell r="G669" t="str">
            <v>U S VARSHNEY</v>
          </cell>
          <cell r="H669" t="str">
            <v>CP</v>
          </cell>
          <cell r="I669" t="str">
            <v>ALIGARH</v>
          </cell>
          <cell r="J669" t="str">
            <v>A</v>
          </cell>
          <cell r="K669" t="str">
            <v>BL</v>
          </cell>
          <cell r="L669">
            <v>25</v>
          </cell>
          <cell r="M669">
            <v>122575</v>
          </cell>
          <cell r="N669" t="str">
            <v>Approved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2000</v>
          </cell>
          <cell r="Y669">
            <v>0</v>
          </cell>
          <cell r="Z669">
            <v>0</v>
          </cell>
          <cell r="AA669">
            <v>2000</v>
          </cell>
          <cell r="AB669">
            <v>2000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2000</v>
          </cell>
          <cell r="AJ669">
            <v>2000</v>
          </cell>
        </row>
        <row r="670">
          <cell r="F670">
            <v>214825</v>
          </cell>
          <cell r="G670" t="str">
            <v>RAMAN MOHAN SHARMA</v>
          </cell>
          <cell r="H670" t="str">
            <v>NEUS</v>
          </cell>
          <cell r="I670" t="str">
            <v>ALIGARH</v>
          </cell>
          <cell r="J670" t="str">
            <v>B</v>
          </cell>
          <cell r="K670" t="str">
            <v>AZ</v>
          </cell>
          <cell r="L670">
            <v>60</v>
          </cell>
          <cell r="M670">
            <v>122575</v>
          </cell>
          <cell r="N670" t="str">
            <v>Approved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/>
          <cell r="AI670">
            <v>0</v>
          </cell>
          <cell r="AJ670">
            <v>0</v>
          </cell>
        </row>
        <row r="671">
          <cell r="F671">
            <v>16050</v>
          </cell>
          <cell r="G671" t="str">
            <v>AJAY K SINGHAL</v>
          </cell>
          <cell r="H671" t="str">
            <v>CP</v>
          </cell>
          <cell r="I671" t="str">
            <v>ALIGARH</v>
          </cell>
          <cell r="J671" t="str">
            <v>A</v>
          </cell>
          <cell r="K671" t="str">
            <v>BZ</v>
          </cell>
          <cell r="L671">
            <v>30</v>
          </cell>
          <cell r="M671">
            <v>122575</v>
          </cell>
          <cell r="N671" t="str">
            <v>Approved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</row>
        <row r="672">
          <cell r="F672">
            <v>16051</v>
          </cell>
          <cell r="G672" t="str">
            <v>RAHUL  MAHESHWARI</v>
          </cell>
          <cell r="H672" t="str">
            <v>CP</v>
          </cell>
          <cell r="I672" t="str">
            <v>ALIGARH</v>
          </cell>
          <cell r="J672" t="str">
            <v>VIP</v>
          </cell>
          <cell r="K672" t="str">
            <v>BL</v>
          </cell>
          <cell r="L672">
            <v>25</v>
          </cell>
          <cell r="M672">
            <v>122575</v>
          </cell>
          <cell r="N672" t="str">
            <v>Approved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2000</v>
          </cell>
          <cell r="T672">
            <v>0</v>
          </cell>
          <cell r="U672">
            <v>2000</v>
          </cell>
          <cell r="V672">
            <v>0</v>
          </cell>
          <cell r="W672">
            <v>0</v>
          </cell>
          <cell r="X672">
            <v>6000</v>
          </cell>
          <cell r="Y672">
            <v>1000</v>
          </cell>
          <cell r="Z672">
            <v>0</v>
          </cell>
          <cell r="AA672">
            <v>2000</v>
          </cell>
          <cell r="AB672">
            <v>2000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2000</v>
          </cell>
          <cell r="AI672">
            <v>11000</v>
          </cell>
          <cell r="AJ672">
            <v>11000</v>
          </cell>
        </row>
        <row r="673">
          <cell r="F673">
            <v>45872</v>
          </cell>
          <cell r="G673" t="str">
            <v>S K SINGHAL</v>
          </cell>
          <cell r="H673" t="str">
            <v>CP</v>
          </cell>
          <cell r="I673" t="str">
            <v>ALIGARH</v>
          </cell>
          <cell r="J673" t="str">
            <v>A</v>
          </cell>
          <cell r="K673" t="str">
            <v>AL</v>
          </cell>
          <cell r="L673">
            <v>50</v>
          </cell>
          <cell r="M673">
            <v>122575</v>
          </cell>
          <cell r="N673" t="str">
            <v>Approved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6000</v>
          </cell>
          <cell r="Y673">
            <v>0</v>
          </cell>
          <cell r="Z673">
            <v>0</v>
          </cell>
          <cell r="AA673">
            <v>2000</v>
          </cell>
          <cell r="AB673">
            <v>2000</v>
          </cell>
          <cell r="AC673">
            <v>0</v>
          </cell>
          <cell r="AD673">
            <v>0</v>
          </cell>
          <cell r="AE673">
            <v>1000</v>
          </cell>
          <cell r="AF673">
            <v>1000</v>
          </cell>
          <cell r="AG673">
            <v>0</v>
          </cell>
          <cell r="AH673">
            <v>2000</v>
          </cell>
          <cell r="AI673">
            <v>6000</v>
          </cell>
          <cell r="AJ673">
            <v>6000</v>
          </cell>
        </row>
        <row r="674">
          <cell r="F674">
            <v>45866</v>
          </cell>
          <cell r="G674" t="str">
            <v>VIPIN  GUPTA</v>
          </cell>
          <cell r="H674" t="str">
            <v>CP</v>
          </cell>
          <cell r="I674" t="str">
            <v>ALIGARH</v>
          </cell>
          <cell r="J674" t="str">
            <v>VIP</v>
          </cell>
          <cell r="K674" t="str">
            <v>BL</v>
          </cell>
          <cell r="L674">
            <v>25</v>
          </cell>
          <cell r="M674">
            <v>122575</v>
          </cell>
          <cell r="N674" t="str">
            <v>Approved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2000</v>
          </cell>
          <cell r="V674">
            <v>0</v>
          </cell>
          <cell r="W674">
            <v>0</v>
          </cell>
          <cell r="X674">
            <v>8000</v>
          </cell>
          <cell r="Y674">
            <v>0</v>
          </cell>
          <cell r="Z674">
            <v>0</v>
          </cell>
          <cell r="AA674">
            <v>2000</v>
          </cell>
          <cell r="AB674">
            <v>2000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10000</v>
          </cell>
          <cell r="AJ674">
            <v>10000</v>
          </cell>
        </row>
        <row r="675">
          <cell r="F675">
            <v>166224</v>
          </cell>
          <cell r="G675" t="str">
            <v>MOHD  ZAHID</v>
          </cell>
          <cell r="H675" t="str">
            <v>ORTHO</v>
          </cell>
          <cell r="I675" t="str">
            <v>ALIGARH</v>
          </cell>
          <cell r="J675" t="str">
            <v>B</v>
          </cell>
          <cell r="K675" t="str">
            <v>CL</v>
          </cell>
          <cell r="L675">
            <v>10</v>
          </cell>
          <cell r="M675">
            <v>122575</v>
          </cell>
          <cell r="N675" t="str">
            <v>Approved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3000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/>
          <cell r="AI675">
            <v>3000</v>
          </cell>
          <cell r="AJ675">
            <v>3000</v>
          </cell>
        </row>
        <row r="676">
          <cell r="F676">
            <v>118595</v>
          </cell>
          <cell r="G676" t="str">
            <v>MOHIT  GUPTA</v>
          </cell>
          <cell r="H676" t="str">
            <v>CP</v>
          </cell>
          <cell r="I676" t="str">
            <v>ETAH</v>
          </cell>
          <cell r="J676" t="str">
            <v>A</v>
          </cell>
          <cell r="K676" t="str">
            <v>BZ</v>
          </cell>
          <cell r="L676">
            <v>20</v>
          </cell>
          <cell r="M676">
            <v>122575</v>
          </cell>
          <cell r="N676" t="str">
            <v>Approved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</row>
        <row r="677">
          <cell r="F677">
            <v>118590</v>
          </cell>
          <cell r="G677" t="str">
            <v>SAILENDRA KUMAR JAIN</v>
          </cell>
          <cell r="H677" t="str">
            <v>CP</v>
          </cell>
          <cell r="I677" t="str">
            <v>ETAH</v>
          </cell>
          <cell r="J677" t="str">
            <v>A</v>
          </cell>
          <cell r="K677" t="str">
            <v>AL</v>
          </cell>
          <cell r="L677">
            <v>50</v>
          </cell>
          <cell r="M677">
            <v>122575</v>
          </cell>
          <cell r="N677" t="str">
            <v>Approved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2000</v>
          </cell>
          <cell r="AI677">
            <v>0</v>
          </cell>
          <cell r="AJ677">
            <v>0</v>
          </cell>
        </row>
        <row r="678">
          <cell r="F678">
            <v>209161</v>
          </cell>
          <cell r="G678" t="str">
            <v>GAURAV  GUPTA</v>
          </cell>
          <cell r="H678" t="str">
            <v>URO</v>
          </cell>
          <cell r="I678" t="str">
            <v>ALIGARH</v>
          </cell>
          <cell r="J678" t="str">
            <v>A</v>
          </cell>
          <cell r="K678" t="str">
            <v>BZ</v>
          </cell>
          <cell r="L678">
            <v>30</v>
          </cell>
          <cell r="M678">
            <v>122575</v>
          </cell>
          <cell r="N678" t="str">
            <v>Approved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</row>
        <row r="679">
          <cell r="F679">
            <v>277224</v>
          </cell>
          <cell r="G679" t="str">
            <v>SHYAM SINGH SHAKYA</v>
          </cell>
          <cell r="H679" t="str">
            <v>SUR</v>
          </cell>
          <cell r="I679" t="str">
            <v>ETAH</v>
          </cell>
          <cell r="J679" t="str">
            <v>A</v>
          </cell>
          <cell r="K679" t="str">
            <v>AL</v>
          </cell>
          <cell r="L679">
            <v>45</v>
          </cell>
          <cell r="M679">
            <v>122575</v>
          </cell>
          <cell r="N679" t="str">
            <v>Approved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2000</v>
          </cell>
          <cell r="AI679">
            <v>0</v>
          </cell>
          <cell r="AJ679">
            <v>0</v>
          </cell>
        </row>
        <row r="680">
          <cell r="F680">
            <v>118581</v>
          </cell>
          <cell r="G680" t="str">
            <v>B D PATHAK</v>
          </cell>
          <cell r="H680" t="str">
            <v>CP</v>
          </cell>
          <cell r="I680" t="str">
            <v>ETAH</v>
          </cell>
          <cell r="J680" t="str">
            <v>A</v>
          </cell>
          <cell r="K680" t="str">
            <v>BZ</v>
          </cell>
          <cell r="L680">
            <v>30</v>
          </cell>
          <cell r="M680">
            <v>122575</v>
          </cell>
          <cell r="N680" t="str">
            <v>Approved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1000</v>
          </cell>
          <cell r="AI680">
            <v>0</v>
          </cell>
          <cell r="AJ680">
            <v>0</v>
          </cell>
        </row>
        <row r="681">
          <cell r="F681">
            <v>277246</v>
          </cell>
          <cell r="G681" t="str">
            <v>Y C GUPTA</v>
          </cell>
          <cell r="H681" t="str">
            <v>CP</v>
          </cell>
          <cell r="I681" t="str">
            <v>ETAH</v>
          </cell>
          <cell r="J681" t="str">
            <v>A</v>
          </cell>
          <cell r="K681" t="str">
            <v>AL</v>
          </cell>
          <cell r="L681">
            <v>50</v>
          </cell>
          <cell r="M681">
            <v>122575</v>
          </cell>
          <cell r="N681" t="str">
            <v>Approved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2000</v>
          </cell>
          <cell r="AI681">
            <v>0</v>
          </cell>
          <cell r="AJ681">
            <v>0</v>
          </cell>
        </row>
        <row r="682">
          <cell r="F682">
            <v>45873</v>
          </cell>
          <cell r="G682" t="str">
            <v>MA C GUPTA</v>
          </cell>
          <cell r="H682" t="str">
            <v>CP</v>
          </cell>
          <cell r="I682" t="str">
            <v>HATHRAS</v>
          </cell>
          <cell r="J682" t="str">
            <v>A</v>
          </cell>
          <cell r="K682" t="str">
            <v>BL</v>
          </cell>
          <cell r="L682">
            <v>25</v>
          </cell>
          <cell r="M682">
            <v>122575</v>
          </cell>
          <cell r="N682" t="str">
            <v>Approved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2000</v>
          </cell>
          <cell r="Y682">
            <v>0</v>
          </cell>
          <cell r="Z682">
            <v>0</v>
          </cell>
          <cell r="AA682">
            <v>2000</v>
          </cell>
          <cell r="AB682">
            <v>2000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1000</v>
          </cell>
          <cell r="AI682">
            <v>2000</v>
          </cell>
          <cell r="AJ682">
            <v>2000</v>
          </cell>
        </row>
        <row r="683">
          <cell r="F683">
            <v>91312</v>
          </cell>
          <cell r="G683" t="str">
            <v>PAWAN  VARSHNEY</v>
          </cell>
          <cell r="H683" t="str">
            <v>CP</v>
          </cell>
          <cell r="I683" t="str">
            <v>ALIGARH</v>
          </cell>
          <cell r="J683" t="str">
            <v>B</v>
          </cell>
          <cell r="K683" t="str">
            <v>BL</v>
          </cell>
          <cell r="L683">
            <v>25</v>
          </cell>
          <cell r="M683">
            <v>122575</v>
          </cell>
          <cell r="N683" t="str">
            <v>Approved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3000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3000</v>
          </cell>
          <cell r="AJ683">
            <v>3000</v>
          </cell>
        </row>
        <row r="684">
          <cell r="F684">
            <v>172294</v>
          </cell>
          <cell r="G684" t="str">
            <v>VIJAY PAL SINGH</v>
          </cell>
          <cell r="H684" t="str">
            <v>SUR</v>
          </cell>
          <cell r="I684" t="str">
            <v>ALIGARH</v>
          </cell>
          <cell r="J684" t="str">
            <v>A</v>
          </cell>
          <cell r="K684" t="str">
            <v>BL</v>
          </cell>
          <cell r="L684">
            <v>25</v>
          </cell>
          <cell r="M684">
            <v>122575</v>
          </cell>
          <cell r="N684" t="str">
            <v>Approved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2000</v>
          </cell>
          <cell r="AB684">
            <v>2000</v>
          </cell>
          <cell r="AC684">
            <v>0</v>
          </cell>
          <cell r="AD684">
            <v>2000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</row>
        <row r="685">
          <cell r="F685">
            <v>244516</v>
          </cell>
          <cell r="G685" t="str">
            <v>ANSHUL  GUPTA</v>
          </cell>
          <cell r="H685" t="str">
            <v>CP</v>
          </cell>
          <cell r="I685" t="str">
            <v>ALIGARH</v>
          </cell>
          <cell r="J685" t="str">
            <v>VIP</v>
          </cell>
          <cell r="K685" t="str">
            <v>CL</v>
          </cell>
          <cell r="L685">
            <v>15</v>
          </cell>
          <cell r="M685">
            <v>122575</v>
          </cell>
          <cell r="N685" t="str">
            <v>Approved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2000</v>
          </cell>
          <cell r="X685">
            <v>2000</v>
          </cell>
          <cell r="Y685">
            <v>0</v>
          </cell>
          <cell r="Z685">
            <v>0</v>
          </cell>
          <cell r="AA685">
            <v>1000</v>
          </cell>
          <cell r="AB685">
            <v>1000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4000</v>
          </cell>
          <cell r="AJ685">
            <v>4000</v>
          </cell>
        </row>
        <row r="686">
          <cell r="F686">
            <v>58466</v>
          </cell>
          <cell r="G686" t="str">
            <v>MOHAMMAD  ASLAM</v>
          </cell>
          <cell r="H686" t="str">
            <v>NEPH</v>
          </cell>
          <cell r="I686" t="str">
            <v>ALIGARH</v>
          </cell>
          <cell r="J686" t="str">
            <v>A</v>
          </cell>
          <cell r="K686" t="str">
            <v>CL</v>
          </cell>
          <cell r="L686">
            <v>10</v>
          </cell>
          <cell r="M686">
            <v>122575</v>
          </cell>
          <cell r="N686" t="str">
            <v>Approved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4000</v>
          </cell>
          <cell r="Y686">
            <v>2000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6000</v>
          </cell>
          <cell r="AJ686">
            <v>6000</v>
          </cell>
        </row>
        <row r="687">
          <cell r="F687">
            <v>16036</v>
          </cell>
          <cell r="G687" t="str">
            <v>SAIF  QUAISAR</v>
          </cell>
          <cell r="H687" t="str">
            <v>NEPH</v>
          </cell>
          <cell r="I687" t="str">
            <v>ALIGARH</v>
          </cell>
          <cell r="J687" t="str">
            <v>B</v>
          </cell>
          <cell r="K687" t="str">
            <v>BZ</v>
          </cell>
          <cell r="L687">
            <v>30</v>
          </cell>
          <cell r="M687">
            <v>122575</v>
          </cell>
          <cell r="N687" t="str">
            <v>Approved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1000</v>
          </cell>
          <cell r="AI687">
            <v>0</v>
          </cell>
          <cell r="AJ687">
            <v>0</v>
          </cell>
        </row>
        <row r="688">
          <cell r="F688">
            <v>244532</v>
          </cell>
          <cell r="G688" t="str">
            <v>MOHD.NAJMUL HUDA KHAN</v>
          </cell>
          <cell r="H688" t="str">
            <v>CP</v>
          </cell>
          <cell r="I688" t="str">
            <v>ALIGARH</v>
          </cell>
          <cell r="J688" t="str">
            <v>B</v>
          </cell>
          <cell r="K688" t="str">
            <v>BZ</v>
          </cell>
          <cell r="L688">
            <v>20</v>
          </cell>
          <cell r="M688">
            <v>122575</v>
          </cell>
          <cell r="N688" t="str">
            <v>Approved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</row>
        <row r="689">
          <cell r="F689">
            <v>88535</v>
          </cell>
          <cell r="G689" t="str">
            <v xml:space="preserve">KRISHNA KUMAR  </v>
          </cell>
          <cell r="H689" t="str">
            <v>ORTHO</v>
          </cell>
          <cell r="I689" t="str">
            <v>ALIGARH</v>
          </cell>
          <cell r="J689" t="str">
            <v>A</v>
          </cell>
          <cell r="K689" t="str">
            <v>BZ</v>
          </cell>
          <cell r="L689">
            <v>20</v>
          </cell>
          <cell r="M689">
            <v>122575</v>
          </cell>
          <cell r="N689" t="str">
            <v>Approved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</row>
        <row r="690">
          <cell r="F690">
            <v>88534</v>
          </cell>
          <cell r="G690" t="str">
            <v>DINESH  SHARMA</v>
          </cell>
          <cell r="H690" t="str">
            <v>CP</v>
          </cell>
          <cell r="I690" t="str">
            <v>ALIGARH</v>
          </cell>
          <cell r="J690" t="str">
            <v>A</v>
          </cell>
          <cell r="K690" t="str">
            <v>BZ</v>
          </cell>
          <cell r="L690">
            <v>20</v>
          </cell>
          <cell r="M690">
            <v>122575</v>
          </cell>
          <cell r="N690" t="str">
            <v>Approved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</row>
        <row r="691">
          <cell r="F691">
            <v>89570</v>
          </cell>
          <cell r="G691" t="str">
            <v>HAMMAD  USMANI</v>
          </cell>
          <cell r="H691" t="str">
            <v>CP</v>
          </cell>
          <cell r="I691" t="str">
            <v>ALIGARH</v>
          </cell>
          <cell r="J691" t="str">
            <v>A</v>
          </cell>
          <cell r="K691" t="str">
            <v>BL</v>
          </cell>
          <cell r="L691">
            <v>40</v>
          </cell>
          <cell r="M691">
            <v>122575</v>
          </cell>
          <cell r="N691" t="str">
            <v>Approved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4000</v>
          </cell>
          <cell r="Y691">
            <v>0</v>
          </cell>
          <cell r="Z691">
            <v>0</v>
          </cell>
          <cell r="AA691">
            <v>2000</v>
          </cell>
          <cell r="AB691">
            <v>2000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4000</v>
          </cell>
          <cell r="AJ691">
            <v>4000</v>
          </cell>
        </row>
        <row r="692">
          <cell r="F692">
            <v>88533</v>
          </cell>
          <cell r="G692" t="str">
            <v>ABDUL  BASHEER</v>
          </cell>
          <cell r="H692" t="str">
            <v>CP</v>
          </cell>
          <cell r="I692" t="str">
            <v>ALIGARH</v>
          </cell>
          <cell r="J692" t="str">
            <v>B</v>
          </cell>
          <cell r="K692" t="str">
            <v>CL</v>
          </cell>
          <cell r="L692">
            <v>10</v>
          </cell>
          <cell r="M692">
            <v>122575</v>
          </cell>
          <cell r="N692" t="str">
            <v>Approved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2000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2000</v>
          </cell>
          <cell r="AJ692">
            <v>2000</v>
          </cell>
        </row>
        <row r="693">
          <cell r="F693">
            <v>120294</v>
          </cell>
          <cell r="G693" t="str">
            <v>MANOJ KUMAR VARSHNEY</v>
          </cell>
          <cell r="H693" t="str">
            <v>CP</v>
          </cell>
          <cell r="I693" t="str">
            <v>ALIGARH</v>
          </cell>
          <cell r="J693" t="str">
            <v>A</v>
          </cell>
          <cell r="K693" t="str">
            <v>CL</v>
          </cell>
          <cell r="L693">
            <v>15</v>
          </cell>
          <cell r="M693">
            <v>122575</v>
          </cell>
          <cell r="N693" t="str">
            <v>Approved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2000</v>
          </cell>
          <cell r="Y693">
            <v>0</v>
          </cell>
          <cell r="Z693">
            <v>0</v>
          </cell>
          <cell r="AA693">
            <v>2000</v>
          </cell>
          <cell r="AB693">
            <v>2000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1000</v>
          </cell>
          <cell r="AI693">
            <v>2000</v>
          </cell>
          <cell r="AJ693">
            <v>2000</v>
          </cell>
        </row>
        <row r="694">
          <cell r="F694">
            <v>120292</v>
          </cell>
          <cell r="G694" t="str">
            <v>C P GUPTA</v>
          </cell>
          <cell r="H694" t="str">
            <v>SUR</v>
          </cell>
          <cell r="I694" t="str">
            <v>ALIGARH</v>
          </cell>
          <cell r="J694" t="str">
            <v>A</v>
          </cell>
          <cell r="K694" t="str">
            <v>BL</v>
          </cell>
          <cell r="L694">
            <v>20</v>
          </cell>
          <cell r="M694">
            <v>122575</v>
          </cell>
          <cell r="N694" t="str">
            <v>Approved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2000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2000</v>
          </cell>
          <cell r="AJ694">
            <v>2000</v>
          </cell>
        </row>
        <row r="695">
          <cell r="F695">
            <v>45863</v>
          </cell>
          <cell r="G695" t="str">
            <v>SANJAY  TAYAL</v>
          </cell>
          <cell r="H695" t="str">
            <v>CP</v>
          </cell>
          <cell r="I695" t="str">
            <v>ALIGARH</v>
          </cell>
          <cell r="J695" t="str">
            <v>VIP</v>
          </cell>
          <cell r="K695" t="str">
            <v>BZ</v>
          </cell>
          <cell r="L695">
            <v>25</v>
          </cell>
          <cell r="M695">
            <v>122575</v>
          </cell>
          <cell r="N695" t="str">
            <v>Approved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</row>
        <row r="696">
          <cell r="F696">
            <v>120289</v>
          </cell>
          <cell r="G696" t="str">
            <v>R K SINGH</v>
          </cell>
          <cell r="H696" t="str">
            <v>CP</v>
          </cell>
          <cell r="I696" t="str">
            <v>HATHRAS</v>
          </cell>
          <cell r="J696" t="str">
            <v>A</v>
          </cell>
          <cell r="K696" t="str">
            <v>BZ</v>
          </cell>
          <cell r="L696">
            <v>25</v>
          </cell>
          <cell r="M696">
            <v>122575</v>
          </cell>
          <cell r="N696" t="str">
            <v>Approved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</row>
        <row r="697">
          <cell r="F697">
            <v>45870</v>
          </cell>
          <cell r="G697" t="str">
            <v>SANJAY  BHARGAVA</v>
          </cell>
          <cell r="H697" t="str">
            <v>CP</v>
          </cell>
          <cell r="I697" t="str">
            <v>ALIGARH</v>
          </cell>
          <cell r="J697" t="str">
            <v>A</v>
          </cell>
          <cell r="K697" t="str">
            <v>BL</v>
          </cell>
          <cell r="L697">
            <v>25</v>
          </cell>
          <cell r="M697">
            <v>122575</v>
          </cell>
          <cell r="N697" t="str">
            <v>Approved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3000</v>
          </cell>
          <cell r="Y697">
            <v>2000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5000</v>
          </cell>
          <cell r="AJ697">
            <v>5000</v>
          </cell>
        </row>
        <row r="698">
          <cell r="F698">
            <v>45864</v>
          </cell>
          <cell r="G698" t="str">
            <v xml:space="preserve">RAJ KUMAR  </v>
          </cell>
          <cell r="H698" t="str">
            <v>CP</v>
          </cell>
          <cell r="I698" t="str">
            <v>ALIGARH</v>
          </cell>
          <cell r="J698" t="str">
            <v>A</v>
          </cell>
          <cell r="K698" t="str">
            <v>BL</v>
          </cell>
          <cell r="L698">
            <v>25</v>
          </cell>
          <cell r="M698">
            <v>122575</v>
          </cell>
          <cell r="N698" t="str">
            <v>Approved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2000</v>
          </cell>
          <cell r="Y698">
            <v>4000</v>
          </cell>
          <cell r="Z698">
            <v>0</v>
          </cell>
          <cell r="AA698">
            <v>2000</v>
          </cell>
          <cell r="AB698">
            <v>2000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2000</v>
          </cell>
          <cell r="AI698">
            <v>6000</v>
          </cell>
          <cell r="AJ698">
            <v>6000</v>
          </cell>
        </row>
        <row r="699">
          <cell r="F699">
            <v>120286</v>
          </cell>
          <cell r="G699" t="str">
            <v>K K VARSHNEY</v>
          </cell>
          <cell r="H699" t="str">
            <v>ORTHO</v>
          </cell>
          <cell r="I699" t="str">
            <v>HATHRAS</v>
          </cell>
          <cell r="J699" t="str">
            <v>A</v>
          </cell>
          <cell r="K699" t="str">
            <v>CZ</v>
          </cell>
          <cell r="L699">
            <v>15</v>
          </cell>
          <cell r="M699">
            <v>122575</v>
          </cell>
          <cell r="N699" t="str">
            <v>Approved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1000</v>
          </cell>
          <cell r="AI699">
            <v>0</v>
          </cell>
          <cell r="AJ699">
            <v>0</v>
          </cell>
        </row>
        <row r="700">
          <cell r="F700">
            <v>56296</v>
          </cell>
          <cell r="G700" t="str">
            <v>SUMEET  SINGHAL</v>
          </cell>
          <cell r="H700" t="str">
            <v>ORTHO</v>
          </cell>
          <cell r="I700" t="str">
            <v>ALIGARH</v>
          </cell>
          <cell r="J700" t="str">
            <v>A</v>
          </cell>
          <cell r="K700" t="str">
            <v>BL</v>
          </cell>
          <cell r="L700">
            <v>25</v>
          </cell>
          <cell r="M700">
            <v>122575</v>
          </cell>
          <cell r="N700" t="str">
            <v>Approved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3000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2000</v>
          </cell>
          <cell r="AI700">
            <v>3000</v>
          </cell>
          <cell r="AJ700">
            <v>3000</v>
          </cell>
        </row>
        <row r="701">
          <cell r="F701">
            <v>45865</v>
          </cell>
          <cell r="G701" t="str">
            <v>BRIJ  KISHOR</v>
          </cell>
          <cell r="H701" t="str">
            <v>CP</v>
          </cell>
          <cell r="I701" t="str">
            <v>ALIGARH</v>
          </cell>
          <cell r="J701" t="str">
            <v>A</v>
          </cell>
          <cell r="K701" t="str">
            <v>CL</v>
          </cell>
          <cell r="L701">
            <v>15</v>
          </cell>
          <cell r="M701">
            <v>122575</v>
          </cell>
          <cell r="N701" t="str">
            <v>Approved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2000</v>
          </cell>
          <cell r="X701">
            <v>2000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4000</v>
          </cell>
          <cell r="AJ701">
            <v>4000</v>
          </cell>
        </row>
        <row r="702">
          <cell r="F702">
            <v>120226</v>
          </cell>
          <cell r="G702" t="str">
            <v>MUNENDRA PAL SINGH</v>
          </cell>
          <cell r="H702" t="str">
            <v>SUR</v>
          </cell>
          <cell r="I702" t="str">
            <v>ALIGARH</v>
          </cell>
          <cell r="J702" t="str">
            <v>VIP</v>
          </cell>
          <cell r="K702" t="str">
            <v>BL</v>
          </cell>
          <cell r="L702">
            <v>30</v>
          </cell>
          <cell r="M702">
            <v>122575</v>
          </cell>
          <cell r="N702" t="str">
            <v>Approved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9000</v>
          </cell>
          <cell r="AB702">
            <v>9000</v>
          </cell>
          <cell r="AC702">
            <v>0</v>
          </cell>
          <cell r="AD702">
            <v>6000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</row>
        <row r="703">
          <cell r="F703">
            <v>120216</v>
          </cell>
          <cell r="G703" t="str">
            <v>TANMAY  SHEKHAR</v>
          </cell>
          <cell r="H703" t="str">
            <v>URO</v>
          </cell>
          <cell r="I703" t="str">
            <v>ALIGARH</v>
          </cell>
          <cell r="J703" t="str">
            <v>A</v>
          </cell>
          <cell r="K703" t="str">
            <v>BZ</v>
          </cell>
          <cell r="L703">
            <v>25</v>
          </cell>
          <cell r="M703">
            <v>122575</v>
          </cell>
          <cell r="N703" t="str">
            <v>Approved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</row>
        <row r="704">
          <cell r="F704">
            <v>58035</v>
          </cell>
          <cell r="G704" t="str">
            <v>SHAMEEM  MAHAMMAD</v>
          </cell>
          <cell r="H704" t="str">
            <v>CHEST</v>
          </cell>
          <cell r="I704" t="str">
            <v>ALIGARH</v>
          </cell>
          <cell r="J704" t="str">
            <v>B</v>
          </cell>
          <cell r="K704" t="str">
            <v>BL</v>
          </cell>
          <cell r="L704">
            <v>25</v>
          </cell>
          <cell r="M704">
            <v>122575</v>
          </cell>
          <cell r="N704" t="str">
            <v>Approved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3000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3000</v>
          </cell>
          <cell r="AJ704">
            <v>3000</v>
          </cell>
        </row>
        <row r="705">
          <cell r="F705">
            <v>45868</v>
          </cell>
          <cell r="G705" t="str">
            <v>K K VARSHNEY</v>
          </cell>
          <cell r="H705" t="str">
            <v>CP</v>
          </cell>
          <cell r="I705" t="str">
            <v>ALIGARH</v>
          </cell>
          <cell r="J705" t="str">
            <v>A</v>
          </cell>
          <cell r="K705" t="str">
            <v>BL</v>
          </cell>
          <cell r="L705">
            <v>25</v>
          </cell>
          <cell r="M705">
            <v>122575</v>
          </cell>
          <cell r="N705" t="str">
            <v>Approved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3000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2000</v>
          </cell>
          <cell r="AI705">
            <v>3000</v>
          </cell>
          <cell r="AJ705">
            <v>3000</v>
          </cell>
        </row>
        <row r="706">
          <cell r="F706">
            <v>166242</v>
          </cell>
          <cell r="G706" t="str">
            <v>MANOJ  GARG</v>
          </cell>
          <cell r="H706" t="str">
            <v>ORTHO</v>
          </cell>
          <cell r="I706" t="str">
            <v>ALIGARH</v>
          </cell>
          <cell r="J706" t="str">
            <v>VIP</v>
          </cell>
          <cell r="K706" t="str">
            <v>AL</v>
          </cell>
          <cell r="L706">
            <v>50</v>
          </cell>
          <cell r="M706">
            <v>122575</v>
          </cell>
          <cell r="N706" t="str">
            <v>Approved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5000</v>
          </cell>
          <cell r="Y706">
            <v>10000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10000</v>
          </cell>
          <cell r="AI706">
            <v>15000</v>
          </cell>
          <cell r="AJ706">
            <v>15000</v>
          </cell>
        </row>
        <row r="707">
          <cell r="F707">
            <v>118620</v>
          </cell>
          <cell r="G707" t="str">
            <v>MUKESH CHAND JAIN</v>
          </cell>
          <cell r="H707" t="str">
            <v>CP</v>
          </cell>
          <cell r="I707" t="str">
            <v>ETAH</v>
          </cell>
          <cell r="J707" t="str">
            <v>A</v>
          </cell>
          <cell r="K707" t="str">
            <v>AL</v>
          </cell>
          <cell r="L707">
            <v>60</v>
          </cell>
          <cell r="M707">
            <v>122575</v>
          </cell>
          <cell r="N707" t="str">
            <v>Approved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3000</v>
          </cell>
          <cell r="AI707">
            <v>0</v>
          </cell>
          <cell r="AJ707">
            <v>0</v>
          </cell>
        </row>
        <row r="708">
          <cell r="F708">
            <v>266950</v>
          </cell>
          <cell r="G708" t="str">
            <v>HASAN  AMIR S</v>
          </cell>
          <cell r="H708" t="str">
            <v>CP</v>
          </cell>
          <cell r="I708" t="str">
            <v>ALIGARH</v>
          </cell>
          <cell r="J708" t="str">
            <v>B</v>
          </cell>
          <cell r="K708" t="str">
            <v>AZ</v>
          </cell>
          <cell r="L708">
            <v>60</v>
          </cell>
          <cell r="M708">
            <v>122575</v>
          </cell>
          <cell r="N708" t="str">
            <v>Approved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</row>
        <row r="709">
          <cell r="F709">
            <v>169748</v>
          </cell>
          <cell r="G709" t="str">
            <v>VIKRAM  SEHGAL</v>
          </cell>
          <cell r="H709" t="str">
            <v>ORTHO</v>
          </cell>
          <cell r="I709" t="str">
            <v>ALIGARH</v>
          </cell>
          <cell r="J709" t="str">
            <v>A</v>
          </cell>
          <cell r="K709" t="str">
            <v>BZ</v>
          </cell>
          <cell r="L709">
            <v>25</v>
          </cell>
          <cell r="M709">
            <v>122575</v>
          </cell>
          <cell r="N709" t="str">
            <v>Approved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</row>
        <row r="710">
          <cell r="F710">
            <v>266951</v>
          </cell>
          <cell r="G710" t="str">
            <v>HUSAINI S HAIDER  MEHDI</v>
          </cell>
          <cell r="H710" t="str">
            <v>CP</v>
          </cell>
          <cell r="I710" t="str">
            <v>ALIGARH</v>
          </cell>
          <cell r="J710" t="str">
            <v>B</v>
          </cell>
          <cell r="K710" t="str">
            <v>BL</v>
          </cell>
          <cell r="L710">
            <v>30</v>
          </cell>
          <cell r="M710">
            <v>122575</v>
          </cell>
          <cell r="N710" t="str">
            <v>Approved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2000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2000</v>
          </cell>
          <cell r="AJ710">
            <v>2000</v>
          </cell>
        </row>
        <row r="711">
          <cell r="F711">
            <v>231470</v>
          </cell>
          <cell r="G711" t="str">
            <v>HARSH KUMAR GARG</v>
          </cell>
          <cell r="H711" t="str">
            <v>CP</v>
          </cell>
          <cell r="I711" t="str">
            <v>ALIGARH</v>
          </cell>
          <cell r="J711" t="str">
            <v>A</v>
          </cell>
          <cell r="K711" t="str">
            <v>CL</v>
          </cell>
          <cell r="L711">
            <v>15</v>
          </cell>
          <cell r="M711">
            <v>122575</v>
          </cell>
          <cell r="N711" t="str">
            <v>Approved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3000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3000</v>
          </cell>
          <cell r="AJ711">
            <v>3000</v>
          </cell>
        </row>
        <row r="712">
          <cell r="F712">
            <v>38376</v>
          </cell>
          <cell r="G712" t="str">
            <v>S S SIDDIQUI</v>
          </cell>
          <cell r="H712" t="str">
            <v>ENDO</v>
          </cell>
          <cell r="I712" t="str">
            <v>ALIGARH</v>
          </cell>
          <cell r="J712" t="str">
            <v>B</v>
          </cell>
          <cell r="K712" t="str">
            <v>AL</v>
          </cell>
          <cell r="L712">
            <v>70</v>
          </cell>
          <cell r="M712">
            <v>122575</v>
          </cell>
          <cell r="N712" t="str">
            <v>Approved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3000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3000</v>
          </cell>
          <cell r="AJ712">
            <v>3000</v>
          </cell>
        </row>
        <row r="713">
          <cell r="F713">
            <v>38375</v>
          </cell>
          <cell r="G713" t="str">
            <v>DEEPAK  VARSHNAY</v>
          </cell>
          <cell r="H713" t="str">
            <v>CP</v>
          </cell>
          <cell r="I713" t="str">
            <v>ALIGARH</v>
          </cell>
          <cell r="J713" t="str">
            <v>VIP</v>
          </cell>
          <cell r="K713" t="str">
            <v>BL</v>
          </cell>
          <cell r="L713">
            <v>35</v>
          </cell>
          <cell r="M713">
            <v>122575</v>
          </cell>
          <cell r="N713" t="str">
            <v>Approved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16000</v>
          </cell>
          <cell r="Y713">
            <v>0</v>
          </cell>
          <cell r="Z713">
            <v>0</v>
          </cell>
          <cell r="AA713">
            <v>2000</v>
          </cell>
          <cell r="AB713">
            <v>2000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16000</v>
          </cell>
          <cell r="AJ713">
            <v>16000</v>
          </cell>
        </row>
        <row r="714">
          <cell r="F714">
            <v>116216</v>
          </cell>
          <cell r="G714" t="str">
            <v>AMIT  VARSHNEY</v>
          </cell>
          <cell r="H714" t="str">
            <v>CP</v>
          </cell>
          <cell r="I714" t="str">
            <v>ALIGARH</v>
          </cell>
          <cell r="J714" t="str">
            <v>A</v>
          </cell>
          <cell r="K714" t="str">
            <v>BL</v>
          </cell>
          <cell r="L714">
            <v>35</v>
          </cell>
          <cell r="M714">
            <v>122575</v>
          </cell>
          <cell r="N714" t="str">
            <v>Approved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2000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/>
          <cell r="AI714">
            <v>2000</v>
          </cell>
          <cell r="AJ714">
            <v>2000</v>
          </cell>
        </row>
        <row r="715">
          <cell r="F715">
            <v>266930</v>
          </cell>
          <cell r="G715" t="str">
            <v>S S AKBAR</v>
          </cell>
          <cell r="H715" t="str">
            <v>DIAB</v>
          </cell>
          <cell r="I715" t="str">
            <v>ALIGARH</v>
          </cell>
          <cell r="J715" t="str">
            <v>B</v>
          </cell>
          <cell r="K715" t="str">
            <v>BL</v>
          </cell>
          <cell r="L715">
            <v>30</v>
          </cell>
          <cell r="M715">
            <v>122575</v>
          </cell>
          <cell r="N715" t="str">
            <v>Approved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2000</v>
          </cell>
          <cell r="X715">
            <v>0</v>
          </cell>
          <cell r="Y715">
            <v>3000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5000</v>
          </cell>
          <cell r="AJ715">
            <v>5000</v>
          </cell>
        </row>
        <row r="716">
          <cell r="F716">
            <v>17291</v>
          </cell>
          <cell r="G716" t="str">
            <v>JAYANT  SHARMA</v>
          </cell>
          <cell r="H716" t="str">
            <v>URO</v>
          </cell>
          <cell r="I716" t="str">
            <v>ALIGARH</v>
          </cell>
          <cell r="J716" t="str">
            <v>A</v>
          </cell>
          <cell r="K716" t="str">
            <v>CL</v>
          </cell>
          <cell r="L716">
            <v>10</v>
          </cell>
          <cell r="M716">
            <v>122575</v>
          </cell>
          <cell r="N716" t="str">
            <v>Approved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4000</v>
          </cell>
          <cell r="Y716">
            <v>2000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6000</v>
          </cell>
          <cell r="AJ716">
            <v>6000</v>
          </cell>
        </row>
        <row r="717">
          <cell r="F717">
            <v>231464</v>
          </cell>
          <cell r="G717" t="str">
            <v>TARUN  VARSHNEY</v>
          </cell>
          <cell r="H717" t="str">
            <v>NEU</v>
          </cell>
          <cell r="I717" t="str">
            <v>ALIGARH</v>
          </cell>
          <cell r="J717" t="str">
            <v>A</v>
          </cell>
          <cell r="K717" t="str">
            <v>BL</v>
          </cell>
          <cell r="L717">
            <v>35</v>
          </cell>
          <cell r="M717">
            <v>122575</v>
          </cell>
          <cell r="N717" t="str">
            <v>Approved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2000</v>
          </cell>
          <cell r="AI717">
            <v>0</v>
          </cell>
          <cell r="AJ717">
            <v>0</v>
          </cell>
        </row>
        <row r="718">
          <cell r="F718">
            <v>266952</v>
          </cell>
          <cell r="G718" t="str">
            <v>WALEEM  AHMAD</v>
          </cell>
          <cell r="H718" t="str">
            <v>CP</v>
          </cell>
          <cell r="I718" t="str">
            <v>ALIGARH</v>
          </cell>
          <cell r="J718" t="str">
            <v>B</v>
          </cell>
          <cell r="K718" t="str">
            <v>AZ</v>
          </cell>
          <cell r="L718">
            <v>70</v>
          </cell>
          <cell r="M718">
            <v>122575</v>
          </cell>
          <cell r="N718" t="str">
            <v>Approved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</row>
        <row r="719">
          <cell r="F719">
            <v>266934</v>
          </cell>
          <cell r="G719" t="str">
            <v>SAGAR  VARSHNEY</v>
          </cell>
          <cell r="H719" t="str">
            <v>CP</v>
          </cell>
          <cell r="I719" t="str">
            <v>ALIGARH</v>
          </cell>
          <cell r="J719" t="str">
            <v>A</v>
          </cell>
          <cell r="K719" t="str">
            <v>CL</v>
          </cell>
          <cell r="L719">
            <v>15</v>
          </cell>
          <cell r="M719">
            <v>122575</v>
          </cell>
          <cell r="N719" t="str">
            <v>Approved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2500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2500</v>
          </cell>
          <cell r="AJ719">
            <v>2500</v>
          </cell>
        </row>
        <row r="720">
          <cell r="F720">
            <v>266994</v>
          </cell>
          <cell r="G720" t="str">
            <v>NAKHAT HAIDER RIZWI</v>
          </cell>
          <cell r="H720" t="str">
            <v>CP</v>
          </cell>
          <cell r="I720" t="str">
            <v>ALIGARH</v>
          </cell>
          <cell r="J720" t="str">
            <v>B</v>
          </cell>
          <cell r="K720" t="str">
            <v>BZ</v>
          </cell>
          <cell r="L720">
            <v>30</v>
          </cell>
          <cell r="M720">
            <v>122575</v>
          </cell>
          <cell r="N720" t="str">
            <v>Approved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</row>
        <row r="721">
          <cell r="F721">
            <v>91307</v>
          </cell>
          <cell r="G721" t="str">
            <v>MUKUL  VARSHNEY</v>
          </cell>
          <cell r="H721" t="str">
            <v>CHEST</v>
          </cell>
          <cell r="I721" t="str">
            <v>ALIGARH</v>
          </cell>
          <cell r="J721" t="str">
            <v>A</v>
          </cell>
          <cell r="K721" t="str">
            <v>BL</v>
          </cell>
          <cell r="L721">
            <v>25</v>
          </cell>
          <cell r="M721">
            <v>122575</v>
          </cell>
          <cell r="N721" t="str">
            <v>Approved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2500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2500</v>
          </cell>
          <cell r="AJ721">
            <v>2500</v>
          </cell>
        </row>
        <row r="722">
          <cell r="F722">
            <v>271257</v>
          </cell>
          <cell r="G722" t="str">
            <v>VIJAY  GULATI</v>
          </cell>
          <cell r="H722" t="str">
            <v>CP</v>
          </cell>
          <cell r="I722" t="str">
            <v>HATHRAS</v>
          </cell>
          <cell r="J722" t="str">
            <v>A</v>
          </cell>
          <cell r="K722" t="str">
            <v>BZ</v>
          </cell>
          <cell r="L722">
            <v>35</v>
          </cell>
          <cell r="M722">
            <v>122575</v>
          </cell>
          <cell r="N722" t="str">
            <v>Approved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</row>
        <row r="723">
          <cell r="F723">
            <v>32437</v>
          </cell>
          <cell r="G723" t="str">
            <v>RAJEEV  SOOD</v>
          </cell>
          <cell r="H723" t="str">
            <v>SUR</v>
          </cell>
          <cell r="I723" t="str">
            <v>ALIGARH</v>
          </cell>
          <cell r="J723" t="str">
            <v>A</v>
          </cell>
          <cell r="K723" t="str">
            <v>BL</v>
          </cell>
          <cell r="L723">
            <v>20</v>
          </cell>
          <cell r="M723">
            <v>122575</v>
          </cell>
          <cell r="N723" t="str">
            <v>Approved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2000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2000</v>
          </cell>
          <cell r="AJ723">
            <v>2000</v>
          </cell>
        </row>
        <row r="724">
          <cell r="F724">
            <v>212549</v>
          </cell>
          <cell r="G724" t="str">
            <v>ANUJ  GUPTA</v>
          </cell>
          <cell r="H724" t="str">
            <v>NEU</v>
          </cell>
          <cell r="I724" t="str">
            <v>ALIGARH</v>
          </cell>
          <cell r="J724" t="str">
            <v>A</v>
          </cell>
          <cell r="K724" t="str">
            <v>AL</v>
          </cell>
          <cell r="L724">
            <v>50</v>
          </cell>
          <cell r="M724">
            <v>122575</v>
          </cell>
          <cell r="N724" t="str">
            <v>Approved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3000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3000</v>
          </cell>
          <cell r="AJ724">
            <v>3000</v>
          </cell>
        </row>
        <row r="725">
          <cell r="F725">
            <v>32443</v>
          </cell>
          <cell r="G725" t="str">
            <v>RAJEEV KUMAR  VARSHNEY</v>
          </cell>
          <cell r="H725" t="str">
            <v>SUR</v>
          </cell>
          <cell r="I725" t="str">
            <v>ALIGARH</v>
          </cell>
          <cell r="J725" t="str">
            <v>A</v>
          </cell>
          <cell r="K725" t="str">
            <v>AL</v>
          </cell>
          <cell r="L725">
            <v>45</v>
          </cell>
          <cell r="M725">
            <v>122575</v>
          </cell>
          <cell r="N725" t="str">
            <v>Approved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2200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4000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2200</v>
          </cell>
          <cell r="AJ725">
            <v>2200</v>
          </cell>
        </row>
        <row r="726">
          <cell r="F726">
            <v>44067</v>
          </cell>
          <cell r="G726" t="str">
            <v>VIRENDRA  CHOWDHRY</v>
          </cell>
          <cell r="H726" t="str">
            <v>ORTHO</v>
          </cell>
          <cell r="I726" t="str">
            <v>ALIGARH</v>
          </cell>
          <cell r="J726" t="str">
            <v>A</v>
          </cell>
          <cell r="K726" t="str">
            <v>BL</v>
          </cell>
          <cell r="L726">
            <v>30</v>
          </cell>
          <cell r="M726">
            <v>122575</v>
          </cell>
          <cell r="N726" t="str">
            <v>Approved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2000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2000</v>
          </cell>
          <cell r="AJ726">
            <v>2000</v>
          </cell>
        </row>
        <row r="727">
          <cell r="F727">
            <v>165559</v>
          </cell>
          <cell r="G727" t="str">
            <v>ZUBAR  AHMED</v>
          </cell>
          <cell r="H727" t="str">
            <v>CHEST</v>
          </cell>
          <cell r="I727" t="str">
            <v>ALIGARH</v>
          </cell>
          <cell r="J727" t="str">
            <v>B</v>
          </cell>
          <cell r="K727" t="str">
            <v>BL</v>
          </cell>
          <cell r="L727">
            <v>40</v>
          </cell>
          <cell r="M727">
            <v>122575</v>
          </cell>
          <cell r="N727" t="str">
            <v>Approved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2000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</row>
        <row r="728">
          <cell r="F728">
            <v>58036</v>
          </cell>
          <cell r="G728" t="str">
            <v>RAKESH  BHARGHAV</v>
          </cell>
          <cell r="H728" t="str">
            <v>CHEST</v>
          </cell>
          <cell r="I728" t="str">
            <v>ALIGARH</v>
          </cell>
          <cell r="J728" t="str">
            <v>A</v>
          </cell>
          <cell r="K728" t="str">
            <v>AL</v>
          </cell>
          <cell r="L728">
            <v>120</v>
          </cell>
          <cell r="M728">
            <v>122575</v>
          </cell>
          <cell r="N728" t="str">
            <v>Approved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5000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2000</v>
          </cell>
          <cell r="Y728">
            <v>3000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10000</v>
          </cell>
          <cell r="AJ728">
            <v>10000</v>
          </cell>
        </row>
        <row r="729">
          <cell r="F729">
            <v>165555</v>
          </cell>
          <cell r="G729" t="str">
            <v>JAMAL  AZMAT</v>
          </cell>
          <cell r="H729" t="str">
            <v>CHEST</v>
          </cell>
          <cell r="I729" t="str">
            <v>ALIGARH</v>
          </cell>
          <cell r="J729" t="str">
            <v>B</v>
          </cell>
          <cell r="K729" t="str">
            <v>BL</v>
          </cell>
          <cell r="L729">
            <v>25</v>
          </cell>
          <cell r="M729">
            <v>122575</v>
          </cell>
          <cell r="N729" t="str">
            <v>Approved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3000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3000</v>
          </cell>
          <cell r="AJ729">
            <v>3000</v>
          </cell>
        </row>
        <row r="730">
          <cell r="F730">
            <v>36773</v>
          </cell>
          <cell r="G730" t="str">
            <v>PRADEEP  KUMAR</v>
          </cell>
          <cell r="H730" t="str">
            <v>ORTHO</v>
          </cell>
          <cell r="I730" t="str">
            <v>ALIGARH</v>
          </cell>
          <cell r="J730" t="str">
            <v>A</v>
          </cell>
          <cell r="K730" t="str">
            <v>CZ</v>
          </cell>
          <cell r="L730">
            <v>15</v>
          </cell>
          <cell r="M730">
            <v>122575</v>
          </cell>
          <cell r="N730" t="str">
            <v>Approved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</row>
        <row r="731">
          <cell r="F731">
            <v>189669</v>
          </cell>
          <cell r="G731" t="str">
            <v>ANKIT  GUPTA</v>
          </cell>
          <cell r="H731" t="str">
            <v>ORTHO</v>
          </cell>
          <cell r="I731" t="str">
            <v>HATHRAS</v>
          </cell>
          <cell r="J731" t="str">
            <v>A</v>
          </cell>
          <cell r="K731" t="str">
            <v>BZ</v>
          </cell>
          <cell r="L731">
            <v>40</v>
          </cell>
          <cell r="M731">
            <v>122575</v>
          </cell>
          <cell r="N731" t="str">
            <v>Approved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</row>
        <row r="732">
          <cell r="F732">
            <v>363477</v>
          </cell>
          <cell r="G732" t="str">
            <v>MAAZ  OZAIR</v>
          </cell>
          <cell r="H732" t="str">
            <v>CP</v>
          </cell>
          <cell r="I732" t="str">
            <v>ALIGARH</v>
          </cell>
          <cell r="J732" t="str">
            <v>B</v>
          </cell>
          <cell r="K732" t="str">
            <v>BZ</v>
          </cell>
          <cell r="L732">
            <v>20</v>
          </cell>
          <cell r="M732">
            <v>122575</v>
          </cell>
          <cell r="N732" t="str">
            <v>Approved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500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500</v>
          </cell>
          <cell r="AJ732">
            <v>500</v>
          </cell>
        </row>
        <row r="733">
          <cell r="F733">
            <v>44217</v>
          </cell>
          <cell r="G733" t="str">
            <v>PARITOSH  MOHAN</v>
          </cell>
          <cell r="H733" t="str">
            <v>SUR</v>
          </cell>
          <cell r="I733" t="str">
            <v>ALIGARH</v>
          </cell>
          <cell r="J733" t="str">
            <v>A</v>
          </cell>
          <cell r="K733" t="str">
            <v>BL</v>
          </cell>
          <cell r="L733">
            <v>20</v>
          </cell>
          <cell r="M733">
            <v>122575</v>
          </cell>
          <cell r="N733" t="str">
            <v>Approved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2000</v>
          </cell>
          <cell r="AB733">
            <v>2000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3000</v>
          </cell>
          <cell r="AI733">
            <v>0</v>
          </cell>
          <cell r="AJ733">
            <v>0</v>
          </cell>
        </row>
        <row r="734">
          <cell r="F734">
            <v>272164</v>
          </cell>
          <cell r="G734" t="str">
            <v>BRAJESH KUMAR TYAGI</v>
          </cell>
          <cell r="H734" t="str">
            <v>SUR</v>
          </cell>
          <cell r="I734" t="str">
            <v>ALIGARH</v>
          </cell>
          <cell r="J734" t="str">
            <v>A</v>
          </cell>
          <cell r="K734" t="str">
            <v>BZ</v>
          </cell>
          <cell r="L734">
            <v>40</v>
          </cell>
          <cell r="M734">
            <v>122575</v>
          </cell>
          <cell r="N734" t="str">
            <v>Approved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</row>
        <row r="735">
          <cell r="F735">
            <v>324138</v>
          </cell>
          <cell r="G735" t="str">
            <v>GAURAV  VARSHNEY</v>
          </cell>
          <cell r="H735" t="str">
            <v>NEU</v>
          </cell>
          <cell r="I735" t="str">
            <v>ALIGARH</v>
          </cell>
          <cell r="J735" t="str">
            <v>A</v>
          </cell>
          <cell r="K735" t="str">
            <v>CZ</v>
          </cell>
          <cell r="L735">
            <v>15</v>
          </cell>
          <cell r="M735">
            <v>122575</v>
          </cell>
          <cell r="N735" t="str">
            <v>Approved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</row>
        <row r="736">
          <cell r="F736">
            <v>153070</v>
          </cell>
          <cell r="G736" t="str">
            <v>AMJAD ALI RIZWI</v>
          </cell>
          <cell r="H736" t="str">
            <v>SUR</v>
          </cell>
          <cell r="I736" t="str">
            <v>ALIGARH</v>
          </cell>
          <cell r="J736" t="str">
            <v>B</v>
          </cell>
          <cell r="K736" t="str">
            <v>BL</v>
          </cell>
          <cell r="L736">
            <v>40</v>
          </cell>
          <cell r="M736">
            <v>122575</v>
          </cell>
          <cell r="N736" t="str">
            <v>Approved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3000</v>
          </cell>
          <cell r="Y736">
            <v>2000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5000</v>
          </cell>
          <cell r="AJ736">
            <v>5000</v>
          </cell>
        </row>
        <row r="737">
          <cell r="F737">
            <v>44220</v>
          </cell>
          <cell r="G737" t="str">
            <v>SUVEK  VARSHNEY</v>
          </cell>
          <cell r="H737" t="str">
            <v>SUR</v>
          </cell>
          <cell r="I737" t="str">
            <v>ALIGARH</v>
          </cell>
          <cell r="J737" t="str">
            <v>A</v>
          </cell>
          <cell r="K737" t="str">
            <v>BL</v>
          </cell>
          <cell r="L737">
            <v>25</v>
          </cell>
          <cell r="M737">
            <v>122575</v>
          </cell>
          <cell r="N737" t="str">
            <v>Approved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3000</v>
          </cell>
          <cell r="Y737">
            <v>0</v>
          </cell>
          <cell r="Z737">
            <v>0</v>
          </cell>
          <cell r="AA737">
            <v>2000</v>
          </cell>
          <cell r="AB737">
            <v>2000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3000</v>
          </cell>
          <cell r="AJ737">
            <v>3000</v>
          </cell>
        </row>
        <row r="738">
          <cell r="F738">
            <v>30900</v>
          </cell>
          <cell r="G738" t="str">
            <v>S C VARSHNEY</v>
          </cell>
          <cell r="H738" t="str">
            <v>CHEST</v>
          </cell>
          <cell r="I738" t="str">
            <v>ALIGARH</v>
          </cell>
          <cell r="J738" t="str">
            <v>A</v>
          </cell>
          <cell r="K738" t="str">
            <v>BL</v>
          </cell>
          <cell r="L738">
            <v>40</v>
          </cell>
          <cell r="M738">
            <v>122575</v>
          </cell>
          <cell r="N738" t="str">
            <v>Approved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3000</v>
          </cell>
          <cell r="Y738">
            <v>2000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5000</v>
          </cell>
          <cell r="AJ738">
            <v>5000</v>
          </cell>
        </row>
        <row r="739">
          <cell r="F739">
            <v>153049</v>
          </cell>
          <cell r="G739" t="str">
            <v>MANLOOR  AHMAD</v>
          </cell>
          <cell r="H739" t="str">
            <v>SUR</v>
          </cell>
          <cell r="I739" t="str">
            <v>ALIGARH</v>
          </cell>
          <cell r="J739" t="str">
            <v>B</v>
          </cell>
          <cell r="K739" t="str">
            <v>AL</v>
          </cell>
          <cell r="L739">
            <v>45</v>
          </cell>
          <cell r="M739">
            <v>122575</v>
          </cell>
          <cell r="N739" t="str">
            <v>Approved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3000</v>
          </cell>
          <cell r="Y739">
            <v>2000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5000</v>
          </cell>
          <cell r="AJ739">
            <v>5000</v>
          </cell>
        </row>
        <row r="740">
          <cell r="F740">
            <v>153058</v>
          </cell>
          <cell r="G740" t="str">
            <v xml:space="preserve">AFZAL ANEES </v>
          </cell>
          <cell r="H740" t="str">
            <v>SUR</v>
          </cell>
          <cell r="I740" t="str">
            <v>ALIGARH</v>
          </cell>
          <cell r="J740" t="str">
            <v>A</v>
          </cell>
          <cell r="K740" t="str">
            <v>BZ</v>
          </cell>
          <cell r="L740">
            <v>40</v>
          </cell>
          <cell r="M740">
            <v>122575</v>
          </cell>
          <cell r="N740" t="str">
            <v>Approved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</row>
        <row r="741">
          <cell r="F741">
            <v>153078</v>
          </cell>
          <cell r="G741" t="str">
            <v>SADIK MOHD AKHTAR</v>
          </cell>
          <cell r="H741" t="str">
            <v>SUR</v>
          </cell>
          <cell r="I741" t="str">
            <v>ALIGARH</v>
          </cell>
          <cell r="J741" t="str">
            <v>A</v>
          </cell>
          <cell r="K741" t="str">
            <v>BL</v>
          </cell>
          <cell r="L741">
            <v>25</v>
          </cell>
          <cell r="M741">
            <v>122575</v>
          </cell>
          <cell r="N741" t="str">
            <v>Approved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2000</v>
          </cell>
          <cell r="Y741">
            <v>2000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4000</v>
          </cell>
          <cell r="AJ741">
            <v>4000</v>
          </cell>
        </row>
        <row r="742">
          <cell r="F742">
            <v>233169</v>
          </cell>
          <cell r="G742" t="str">
            <v xml:space="preserve">SAMIULLAH  </v>
          </cell>
          <cell r="H742" t="str">
            <v>ENT</v>
          </cell>
          <cell r="I742" t="str">
            <v>ALIGARH</v>
          </cell>
          <cell r="J742" t="str">
            <v>A</v>
          </cell>
          <cell r="K742" t="str">
            <v>BL</v>
          </cell>
          <cell r="L742">
            <v>30</v>
          </cell>
          <cell r="M742">
            <v>122575</v>
          </cell>
          <cell r="N742" t="str">
            <v>Approved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4000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4000</v>
          </cell>
          <cell r="AJ742">
            <v>4000</v>
          </cell>
        </row>
        <row r="743">
          <cell r="F743">
            <v>196080</v>
          </cell>
          <cell r="G743" t="str">
            <v>RAM KENKAR SINGH</v>
          </cell>
          <cell r="H743" t="str">
            <v>ORTHO</v>
          </cell>
          <cell r="I743" t="str">
            <v>HATHRAS</v>
          </cell>
          <cell r="J743" t="str">
            <v>A</v>
          </cell>
          <cell r="K743" t="str">
            <v>AZ</v>
          </cell>
          <cell r="L743">
            <v>50</v>
          </cell>
          <cell r="M743">
            <v>122575</v>
          </cell>
          <cell r="N743" t="str">
            <v>Approved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</row>
        <row r="744">
          <cell r="F744">
            <v>39533</v>
          </cell>
          <cell r="G744" t="str">
            <v>SANJEEV  SHARMA</v>
          </cell>
          <cell r="H744" t="str">
            <v>NEUS</v>
          </cell>
          <cell r="I744" t="str">
            <v>ALIGARH</v>
          </cell>
          <cell r="J744" t="str">
            <v>B</v>
          </cell>
          <cell r="K744" t="str">
            <v>BL</v>
          </cell>
          <cell r="L744">
            <v>20</v>
          </cell>
          <cell r="M744">
            <v>122575</v>
          </cell>
          <cell r="N744" t="str">
            <v>Approved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3000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3000</v>
          </cell>
          <cell r="AJ744">
            <v>3000</v>
          </cell>
        </row>
        <row r="745">
          <cell r="F745">
            <v>30899</v>
          </cell>
          <cell r="G745" t="str">
            <v>CHANDRESH  BHATIA</v>
          </cell>
          <cell r="H745" t="str">
            <v>ENT</v>
          </cell>
          <cell r="I745" t="str">
            <v>ALIGARH</v>
          </cell>
          <cell r="J745" t="str">
            <v>A</v>
          </cell>
          <cell r="K745" t="str">
            <v>BZ</v>
          </cell>
          <cell r="L745">
            <v>25</v>
          </cell>
          <cell r="M745">
            <v>122575</v>
          </cell>
          <cell r="N745" t="str">
            <v>Approved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</row>
        <row r="746">
          <cell r="F746">
            <v>153066</v>
          </cell>
          <cell r="G746" t="str">
            <v>SYED HASAN HARRIS</v>
          </cell>
          <cell r="H746" t="str">
            <v>SUR</v>
          </cell>
          <cell r="I746" t="str">
            <v>ALIGARH</v>
          </cell>
          <cell r="J746" t="str">
            <v>B</v>
          </cell>
          <cell r="K746" t="str">
            <v>BZ</v>
          </cell>
          <cell r="L746">
            <v>25</v>
          </cell>
          <cell r="M746">
            <v>122575</v>
          </cell>
          <cell r="N746" t="str">
            <v>Approved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1000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/>
          <cell r="AI746">
            <v>1000</v>
          </cell>
          <cell r="AJ746">
            <v>1000</v>
          </cell>
        </row>
        <row r="747">
          <cell r="F747">
            <v>39572</v>
          </cell>
          <cell r="G747" t="str">
            <v>V K SHRIVASTAV</v>
          </cell>
          <cell r="H747" t="str">
            <v>NEUS</v>
          </cell>
          <cell r="I747" t="str">
            <v>ALIGARH</v>
          </cell>
          <cell r="J747" t="str">
            <v>B</v>
          </cell>
          <cell r="K747" t="str">
            <v>BZ</v>
          </cell>
          <cell r="L747">
            <v>20</v>
          </cell>
          <cell r="M747">
            <v>122575</v>
          </cell>
          <cell r="N747" t="str">
            <v>Approved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/>
          <cell r="AI747">
            <v>0</v>
          </cell>
          <cell r="AJ747">
            <v>0</v>
          </cell>
        </row>
        <row r="748">
          <cell r="F748">
            <v>153081</v>
          </cell>
          <cell r="G748" t="str">
            <v>ATIYA  ZAKIURRAB</v>
          </cell>
          <cell r="H748" t="str">
            <v>SUR</v>
          </cell>
          <cell r="I748" t="str">
            <v>ALIGARH</v>
          </cell>
          <cell r="J748" t="str">
            <v>A</v>
          </cell>
          <cell r="K748" t="str">
            <v>BL</v>
          </cell>
          <cell r="L748">
            <v>20</v>
          </cell>
          <cell r="M748">
            <v>122575</v>
          </cell>
          <cell r="N748" t="str">
            <v>Approved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3000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3000</v>
          </cell>
          <cell r="AJ748">
            <v>3000</v>
          </cell>
        </row>
        <row r="749">
          <cell r="F749">
            <v>290817</v>
          </cell>
          <cell r="G749" t="str">
            <v>VIKAS  JUNEJA</v>
          </cell>
          <cell r="H749" t="str">
            <v>CP</v>
          </cell>
          <cell r="I749" t="str">
            <v>ALIGARH</v>
          </cell>
          <cell r="J749" t="str">
            <v>B</v>
          </cell>
          <cell r="K749" t="str">
            <v>BL</v>
          </cell>
          <cell r="L749">
            <v>20</v>
          </cell>
          <cell r="M749">
            <v>122575</v>
          </cell>
          <cell r="N749" t="str">
            <v>Approved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4000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4000</v>
          </cell>
          <cell r="AJ749">
            <v>4000</v>
          </cell>
        </row>
        <row r="750">
          <cell r="F750">
            <v>153149</v>
          </cell>
          <cell r="G750" t="str">
            <v>LALIT MOHAN BARIYAR</v>
          </cell>
          <cell r="H750" t="str">
            <v>SUR</v>
          </cell>
          <cell r="I750" t="str">
            <v>ALIGARH</v>
          </cell>
          <cell r="J750" t="str">
            <v>A</v>
          </cell>
          <cell r="K750" t="str">
            <v>CL</v>
          </cell>
          <cell r="L750">
            <v>5</v>
          </cell>
          <cell r="M750">
            <v>122575</v>
          </cell>
          <cell r="N750" t="str">
            <v>Approved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3000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3000</v>
          </cell>
          <cell r="AJ750">
            <v>3000</v>
          </cell>
        </row>
        <row r="751">
          <cell r="F751">
            <v>223024</v>
          </cell>
          <cell r="G751" t="str">
            <v>ZAFAR  IQBAL</v>
          </cell>
          <cell r="H751" t="str">
            <v>ENT</v>
          </cell>
          <cell r="I751" t="str">
            <v>ALIGARH</v>
          </cell>
          <cell r="J751" t="str">
            <v>B</v>
          </cell>
          <cell r="K751" t="str">
            <v>BZ</v>
          </cell>
          <cell r="L751">
            <v>25</v>
          </cell>
          <cell r="M751">
            <v>122575</v>
          </cell>
          <cell r="N751" t="str">
            <v>Approved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</row>
        <row r="752">
          <cell r="F752">
            <v>153080</v>
          </cell>
          <cell r="G752" t="str">
            <v>WASIF MOHD ALI</v>
          </cell>
          <cell r="H752" t="str">
            <v>SUR</v>
          </cell>
          <cell r="I752" t="str">
            <v>ALIGARH</v>
          </cell>
          <cell r="J752" t="str">
            <v>B</v>
          </cell>
          <cell r="K752" t="str">
            <v>CL</v>
          </cell>
          <cell r="L752">
            <v>18</v>
          </cell>
          <cell r="M752">
            <v>122575</v>
          </cell>
          <cell r="N752" t="str">
            <v>Approved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4000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4000</v>
          </cell>
          <cell r="AJ752">
            <v>4000</v>
          </cell>
        </row>
        <row r="753">
          <cell r="F753">
            <v>39541</v>
          </cell>
          <cell r="G753" t="str">
            <v>NAGESH  VARSHNEY</v>
          </cell>
          <cell r="H753" t="str">
            <v>NEUS</v>
          </cell>
          <cell r="I753" t="str">
            <v>ALIGARH</v>
          </cell>
          <cell r="J753" t="str">
            <v>A</v>
          </cell>
          <cell r="K753" t="str">
            <v>BZ</v>
          </cell>
          <cell r="L753">
            <v>40</v>
          </cell>
          <cell r="M753">
            <v>122575</v>
          </cell>
          <cell r="N753" t="str">
            <v>Approved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</row>
        <row r="754">
          <cell r="F754">
            <v>159719</v>
          </cell>
          <cell r="G754" t="str">
            <v>SHABAZ HABIB FARIDI</v>
          </cell>
          <cell r="H754" t="str">
            <v>SUR</v>
          </cell>
          <cell r="I754" t="str">
            <v>ALIGARH</v>
          </cell>
          <cell r="J754" t="str">
            <v>A</v>
          </cell>
          <cell r="K754" t="str">
            <v>CL</v>
          </cell>
          <cell r="L754">
            <v>12</v>
          </cell>
          <cell r="M754">
            <v>122575</v>
          </cell>
          <cell r="N754" t="str">
            <v>Approved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3000</v>
          </cell>
          <cell r="Y754">
            <v>2000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5000</v>
          </cell>
          <cell r="AJ754">
            <v>5000</v>
          </cell>
        </row>
        <row r="755">
          <cell r="F755">
            <v>237843</v>
          </cell>
          <cell r="G755" t="str">
            <v>ARUN  ARORA</v>
          </cell>
          <cell r="H755" t="str">
            <v>GP</v>
          </cell>
          <cell r="I755" t="str">
            <v>MUZAFFARNAGAR</v>
          </cell>
          <cell r="J755" t="str">
            <v>A</v>
          </cell>
          <cell r="K755" t="str">
            <v>BZ</v>
          </cell>
          <cell r="L755">
            <v>40</v>
          </cell>
          <cell r="M755">
            <v>132116</v>
          </cell>
          <cell r="N755" t="str">
            <v>Approved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</row>
        <row r="756">
          <cell r="F756">
            <v>273548</v>
          </cell>
          <cell r="G756" t="str">
            <v>NAINA  PAL</v>
          </cell>
          <cell r="H756" t="str">
            <v>CP</v>
          </cell>
          <cell r="I756" t="str">
            <v>MUZAFFARNAGAR</v>
          </cell>
          <cell r="J756" t="str">
            <v>VIP</v>
          </cell>
          <cell r="K756" t="str">
            <v>BL</v>
          </cell>
          <cell r="L756">
            <v>20</v>
          </cell>
          <cell r="M756">
            <v>132116</v>
          </cell>
          <cell r="N756" t="str">
            <v>Approved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3000</v>
          </cell>
          <cell r="U756">
            <v>2400</v>
          </cell>
          <cell r="V756">
            <v>0</v>
          </cell>
          <cell r="W756">
            <v>0</v>
          </cell>
          <cell r="X756">
            <v>2300</v>
          </cell>
          <cell r="Y756">
            <v>1500</v>
          </cell>
          <cell r="Z756">
            <v>0</v>
          </cell>
          <cell r="AA756">
            <v>2400</v>
          </cell>
          <cell r="AB756">
            <v>2400</v>
          </cell>
          <cell r="AC756">
            <v>0</v>
          </cell>
          <cell r="AD756">
            <v>3000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10400</v>
          </cell>
          <cell r="AJ756">
            <v>9200</v>
          </cell>
        </row>
        <row r="757">
          <cell r="F757">
            <v>217607</v>
          </cell>
          <cell r="G757" t="str">
            <v>ANUBHAV  JAIN</v>
          </cell>
          <cell r="H757" t="str">
            <v>ORTHO</v>
          </cell>
          <cell r="I757" t="str">
            <v>MUZAFFARNAGAR</v>
          </cell>
          <cell r="J757" t="str">
            <v>A</v>
          </cell>
          <cell r="K757" t="str">
            <v>BZ</v>
          </cell>
          <cell r="L757">
            <v>40</v>
          </cell>
          <cell r="M757">
            <v>132116</v>
          </cell>
          <cell r="N757" t="str">
            <v>Approved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</row>
        <row r="758">
          <cell r="F758">
            <v>44109</v>
          </cell>
          <cell r="G758" t="str">
            <v>RAJ BAHADUR SINGH</v>
          </cell>
          <cell r="H758" t="str">
            <v>CARD</v>
          </cell>
          <cell r="I758" t="str">
            <v>MUZAFFARNAGAR</v>
          </cell>
          <cell r="J758" t="str">
            <v>Excel</v>
          </cell>
          <cell r="K758" t="str">
            <v>AL</v>
          </cell>
          <cell r="L758">
            <v>50</v>
          </cell>
          <cell r="M758">
            <v>132116</v>
          </cell>
          <cell r="N758" t="str">
            <v>Approved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4000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4500</v>
          </cell>
          <cell r="Y758">
            <v>0</v>
          </cell>
          <cell r="Z758">
            <v>0</v>
          </cell>
          <cell r="AA758">
            <v>2240</v>
          </cell>
          <cell r="AB758">
            <v>4500</v>
          </cell>
          <cell r="AC758">
            <v>2260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1000</v>
          </cell>
          <cell r="AI758">
            <v>8500</v>
          </cell>
          <cell r="AJ758">
            <v>8500</v>
          </cell>
        </row>
        <row r="759">
          <cell r="F759">
            <v>241456</v>
          </cell>
          <cell r="G759" t="str">
            <v>GAURAV  JAIN</v>
          </cell>
          <cell r="H759" t="str">
            <v>ORTHO</v>
          </cell>
          <cell r="I759" t="str">
            <v>MUZAFFARNAGAR</v>
          </cell>
          <cell r="J759" t="str">
            <v>A</v>
          </cell>
          <cell r="K759" t="str">
            <v>CZ</v>
          </cell>
          <cell r="L759">
            <v>10</v>
          </cell>
          <cell r="M759">
            <v>132116</v>
          </cell>
          <cell r="N759" t="str">
            <v>Approved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</row>
        <row r="760">
          <cell r="F760">
            <v>241406</v>
          </cell>
          <cell r="G760" t="str">
            <v>AMITAB  SINGHAL</v>
          </cell>
          <cell r="H760" t="str">
            <v>SUR</v>
          </cell>
          <cell r="I760" t="str">
            <v>MUZAFFARNAGAR</v>
          </cell>
          <cell r="J760" t="str">
            <v>A</v>
          </cell>
          <cell r="K760" t="str">
            <v>BL</v>
          </cell>
          <cell r="L760">
            <v>20</v>
          </cell>
          <cell r="M760">
            <v>132116</v>
          </cell>
          <cell r="N760" t="str">
            <v>Approved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3000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3000</v>
          </cell>
          <cell r="AJ760">
            <v>3000</v>
          </cell>
        </row>
        <row r="761">
          <cell r="F761">
            <v>227183</v>
          </cell>
          <cell r="G761" t="str">
            <v>SAJAAD  MANZOOR</v>
          </cell>
          <cell r="H761" t="str">
            <v>CARD</v>
          </cell>
          <cell r="I761" t="str">
            <v>KHATAULI</v>
          </cell>
          <cell r="J761" t="str">
            <v>A</v>
          </cell>
          <cell r="K761" t="str">
            <v>AZ</v>
          </cell>
          <cell r="L761">
            <v>70</v>
          </cell>
          <cell r="M761">
            <v>132116</v>
          </cell>
          <cell r="N761" t="str">
            <v>Approved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</row>
        <row r="762">
          <cell r="F762">
            <v>125252</v>
          </cell>
          <cell r="G762" t="str">
            <v>ASHUTOSH  SHARMA</v>
          </cell>
          <cell r="H762" t="str">
            <v>DIAB</v>
          </cell>
          <cell r="I762" t="str">
            <v>MUZAFFARNAGAR</v>
          </cell>
          <cell r="J762" t="str">
            <v>A</v>
          </cell>
          <cell r="K762" t="str">
            <v>AL</v>
          </cell>
          <cell r="L762">
            <v>50</v>
          </cell>
          <cell r="M762">
            <v>132116</v>
          </cell>
          <cell r="N762" t="str">
            <v>Approved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2000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2000</v>
          </cell>
          <cell r="AF762">
            <v>2000</v>
          </cell>
          <cell r="AG762">
            <v>0</v>
          </cell>
          <cell r="AH762">
            <v>0</v>
          </cell>
          <cell r="AI762">
            <v>2000</v>
          </cell>
          <cell r="AJ762">
            <v>2000</v>
          </cell>
        </row>
        <row r="763">
          <cell r="F763">
            <v>50582</v>
          </cell>
          <cell r="G763" t="str">
            <v>PANKAJ  JAIN</v>
          </cell>
          <cell r="H763" t="str">
            <v>CP</v>
          </cell>
          <cell r="I763" t="str">
            <v>MUZAFFARNAGAR</v>
          </cell>
          <cell r="J763" t="str">
            <v>A</v>
          </cell>
          <cell r="K763" t="str">
            <v>AL</v>
          </cell>
          <cell r="L763">
            <v>70</v>
          </cell>
          <cell r="M763">
            <v>132116</v>
          </cell>
          <cell r="N763" t="str">
            <v>Approved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2000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1100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5000</v>
          </cell>
          <cell r="AI763">
            <v>3100</v>
          </cell>
          <cell r="AJ763">
            <v>3100</v>
          </cell>
        </row>
        <row r="764">
          <cell r="F764">
            <v>50584</v>
          </cell>
          <cell r="G764" t="str">
            <v>BIPIN KUMAR  JAIN</v>
          </cell>
          <cell r="H764" t="str">
            <v>CP</v>
          </cell>
          <cell r="I764" t="str">
            <v>MUZAFFARNAGAR</v>
          </cell>
          <cell r="J764" t="str">
            <v>VIP</v>
          </cell>
          <cell r="K764" t="str">
            <v>AL</v>
          </cell>
          <cell r="L764">
            <v>50</v>
          </cell>
          <cell r="M764">
            <v>132116</v>
          </cell>
          <cell r="N764" t="str">
            <v>Approved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4800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1000</v>
          </cell>
          <cell r="AI764">
            <v>4800</v>
          </cell>
          <cell r="AJ764">
            <v>4800</v>
          </cell>
        </row>
        <row r="765">
          <cell r="F765">
            <v>50585</v>
          </cell>
          <cell r="G765" t="str">
            <v>RAVINDER  SINGH</v>
          </cell>
          <cell r="H765" t="str">
            <v>CP</v>
          </cell>
          <cell r="I765" t="str">
            <v>MUZAFFARNAGAR</v>
          </cell>
          <cell r="J765" t="str">
            <v>A</v>
          </cell>
          <cell r="K765" t="str">
            <v>AZ</v>
          </cell>
          <cell r="L765">
            <v>45</v>
          </cell>
          <cell r="M765">
            <v>132116</v>
          </cell>
          <cell r="N765" t="str">
            <v>Approved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</row>
        <row r="766">
          <cell r="F766">
            <v>125100</v>
          </cell>
          <cell r="G766" t="str">
            <v>MUKESH  GARG</v>
          </cell>
          <cell r="H766" t="str">
            <v>CP</v>
          </cell>
          <cell r="I766" t="str">
            <v>SHAMLI</v>
          </cell>
          <cell r="J766" t="str">
            <v>A</v>
          </cell>
          <cell r="K766" t="str">
            <v>BZ</v>
          </cell>
          <cell r="L766">
            <v>30</v>
          </cell>
          <cell r="M766">
            <v>132116</v>
          </cell>
          <cell r="N766" t="str">
            <v>Approved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</row>
        <row r="767">
          <cell r="F767">
            <v>50606</v>
          </cell>
          <cell r="G767" t="str">
            <v>G S CHHABRA</v>
          </cell>
          <cell r="H767" t="str">
            <v>CP</v>
          </cell>
          <cell r="I767" t="str">
            <v>MUZAFFARNAGAR</v>
          </cell>
          <cell r="J767" t="str">
            <v>Excel</v>
          </cell>
          <cell r="K767" t="str">
            <v>BL</v>
          </cell>
          <cell r="L767">
            <v>30</v>
          </cell>
          <cell r="M767">
            <v>132116</v>
          </cell>
          <cell r="N767" t="str">
            <v>Approved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2000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5000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5000</v>
          </cell>
          <cell r="AJ767">
            <v>7000</v>
          </cell>
        </row>
        <row r="768">
          <cell r="F768">
            <v>125069</v>
          </cell>
          <cell r="G768" t="str">
            <v>KAMAL KANT  GOYAL</v>
          </cell>
          <cell r="H768" t="str">
            <v>CP</v>
          </cell>
          <cell r="I768" t="str">
            <v>MUZAFFARNAGAR</v>
          </cell>
          <cell r="J768" t="str">
            <v>A</v>
          </cell>
          <cell r="K768" t="str">
            <v>BZ</v>
          </cell>
          <cell r="L768">
            <v>30</v>
          </cell>
          <cell r="M768">
            <v>132116</v>
          </cell>
          <cell r="N768" t="str">
            <v>Approved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</row>
        <row r="769">
          <cell r="F769">
            <v>50592</v>
          </cell>
          <cell r="G769" t="str">
            <v>RAKESH  JAIN</v>
          </cell>
          <cell r="H769" t="str">
            <v>CP</v>
          </cell>
          <cell r="I769" t="str">
            <v>SHAMLI</v>
          </cell>
          <cell r="J769" t="str">
            <v>VIP</v>
          </cell>
          <cell r="K769" t="str">
            <v>AL</v>
          </cell>
          <cell r="L769">
            <v>55</v>
          </cell>
          <cell r="M769">
            <v>132116</v>
          </cell>
          <cell r="N769" t="str">
            <v>Approved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2400</v>
          </cell>
          <cell r="AB769">
            <v>2400</v>
          </cell>
          <cell r="AC769">
            <v>0</v>
          </cell>
          <cell r="AD769">
            <v>4000</v>
          </cell>
          <cell r="AE769">
            <v>3200</v>
          </cell>
          <cell r="AF769">
            <v>3200</v>
          </cell>
          <cell r="AG769">
            <v>0</v>
          </cell>
          <cell r="AH769">
            <v>4000</v>
          </cell>
          <cell r="AI769">
            <v>0</v>
          </cell>
          <cell r="AJ769">
            <v>0</v>
          </cell>
        </row>
        <row r="770">
          <cell r="F770">
            <v>50593</v>
          </cell>
          <cell r="G770" t="str">
            <v>KHURSHEED  ANWER</v>
          </cell>
          <cell r="H770" t="str">
            <v>CP</v>
          </cell>
          <cell r="I770" t="str">
            <v>SHAMLI</v>
          </cell>
          <cell r="J770" t="str">
            <v>VIP</v>
          </cell>
          <cell r="K770" t="str">
            <v>AL</v>
          </cell>
          <cell r="L770">
            <v>150</v>
          </cell>
          <cell r="M770">
            <v>132116</v>
          </cell>
          <cell r="N770" t="str">
            <v>Approved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4000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2000</v>
          </cell>
          <cell r="AE770">
            <v>2000</v>
          </cell>
          <cell r="AF770">
            <v>2000</v>
          </cell>
          <cell r="AG770">
            <v>0</v>
          </cell>
          <cell r="AH770">
            <v>6000</v>
          </cell>
          <cell r="AI770">
            <v>4000</v>
          </cell>
          <cell r="AJ770">
            <v>4000</v>
          </cell>
        </row>
        <row r="771">
          <cell r="F771">
            <v>263032</v>
          </cell>
          <cell r="G771" t="str">
            <v>MOHD MOJEEB HUSAN</v>
          </cell>
          <cell r="H771" t="str">
            <v>SUR</v>
          </cell>
          <cell r="I771" t="str">
            <v>MUZAFFARNAGAR</v>
          </cell>
          <cell r="J771" t="str">
            <v>A</v>
          </cell>
          <cell r="K771" t="str">
            <v>BL</v>
          </cell>
          <cell r="L771">
            <v>30</v>
          </cell>
          <cell r="M771">
            <v>132116</v>
          </cell>
          <cell r="N771" t="str">
            <v>Approved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2000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2000</v>
          </cell>
          <cell r="AJ771">
            <v>2000</v>
          </cell>
        </row>
        <row r="772">
          <cell r="F772">
            <v>50595</v>
          </cell>
          <cell r="G772" t="str">
            <v>NISAR AHMAD TYAGI</v>
          </cell>
          <cell r="H772" t="str">
            <v>CP</v>
          </cell>
          <cell r="I772" t="str">
            <v>MUZAFFARNAGAR</v>
          </cell>
          <cell r="J772" t="str">
            <v>A</v>
          </cell>
          <cell r="K772" t="str">
            <v>BZ</v>
          </cell>
          <cell r="L772">
            <v>40</v>
          </cell>
          <cell r="M772">
            <v>132116</v>
          </cell>
          <cell r="N772" t="str">
            <v>Approved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</row>
        <row r="773">
          <cell r="F773">
            <v>50599</v>
          </cell>
          <cell r="G773" t="str">
            <v>TARA  MOHAN</v>
          </cell>
          <cell r="H773" t="str">
            <v>CP</v>
          </cell>
          <cell r="I773" t="str">
            <v>MUZAFFARNAGAR</v>
          </cell>
          <cell r="J773" t="str">
            <v>A</v>
          </cell>
          <cell r="K773" t="str">
            <v>BZ</v>
          </cell>
          <cell r="L773">
            <v>20</v>
          </cell>
          <cell r="M773">
            <v>132116</v>
          </cell>
          <cell r="N773" t="str">
            <v>Approved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</row>
        <row r="774">
          <cell r="F774">
            <v>125061</v>
          </cell>
          <cell r="G774" t="str">
            <v>HAFIZ NOOR ALI</v>
          </cell>
          <cell r="H774" t="str">
            <v>CP</v>
          </cell>
          <cell r="I774" t="str">
            <v>MUZAFFARNAGAR</v>
          </cell>
          <cell r="J774" t="str">
            <v>Excel</v>
          </cell>
          <cell r="K774" t="str">
            <v>AL</v>
          </cell>
          <cell r="L774">
            <v>65</v>
          </cell>
          <cell r="M774">
            <v>132116</v>
          </cell>
          <cell r="N774" t="str">
            <v>Approved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5000</v>
          </cell>
          <cell r="AB774">
            <v>5000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</row>
        <row r="775">
          <cell r="F775">
            <v>248722</v>
          </cell>
          <cell r="G775" t="str">
            <v>RAHUL  BHARDWAJ</v>
          </cell>
          <cell r="H775" t="str">
            <v>GP</v>
          </cell>
          <cell r="I775" t="str">
            <v>BUDHANA</v>
          </cell>
          <cell r="J775" t="str">
            <v>A</v>
          </cell>
          <cell r="K775" t="str">
            <v>AL</v>
          </cell>
          <cell r="L775">
            <v>100</v>
          </cell>
          <cell r="M775">
            <v>132116</v>
          </cell>
          <cell r="N775" t="str">
            <v>Approved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3000</v>
          </cell>
          <cell r="AB775">
            <v>4000</v>
          </cell>
          <cell r="AC775">
            <v>1000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</row>
        <row r="776">
          <cell r="F776">
            <v>50596</v>
          </cell>
          <cell r="G776" t="str">
            <v>SUSHIL  RAJVANSHI</v>
          </cell>
          <cell r="H776" t="str">
            <v>CP</v>
          </cell>
          <cell r="I776" t="str">
            <v>MUZAFFARNAGAR</v>
          </cell>
          <cell r="J776" t="str">
            <v>A</v>
          </cell>
          <cell r="K776" t="str">
            <v>AZ</v>
          </cell>
          <cell r="L776">
            <v>50</v>
          </cell>
          <cell r="M776">
            <v>132116</v>
          </cell>
          <cell r="N776" t="str">
            <v>Approved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</row>
        <row r="777">
          <cell r="F777">
            <v>212936</v>
          </cell>
          <cell r="G777" t="str">
            <v>MUNISH  AHMED</v>
          </cell>
          <cell r="H777" t="str">
            <v>CP</v>
          </cell>
          <cell r="I777" t="str">
            <v>MUZAFFARNAGAR</v>
          </cell>
          <cell r="J777" t="str">
            <v>Excel</v>
          </cell>
          <cell r="K777" t="str">
            <v>BL</v>
          </cell>
          <cell r="L777">
            <v>40</v>
          </cell>
          <cell r="M777">
            <v>132116</v>
          </cell>
          <cell r="N777" t="str">
            <v>Approved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2300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2300</v>
          </cell>
          <cell r="AJ777">
            <v>2300</v>
          </cell>
        </row>
        <row r="778">
          <cell r="F778">
            <v>261366</v>
          </cell>
          <cell r="G778" t="str">
            <v>VIJAY  KUMAR</v>
          </cell>
          <cell r="H778" t="str">
            <v>GP</v>
          </cell>
          <cell r="I778" t="str">
            <v>MUZAFFARNAGAR</v>
          </cell>
          <cell r="J778" t="str">
            <v>A</v>
          </cell>
          <cell r="K778" t="str">
            <v>BL</v>
          </cell>
          <cell r="L778">
            <v>25</v>
          </cell>
          <cell r="M778">
            <v>132116</v>
          </cell>
          <cell r="N778" t="str">
            <v>Approved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3000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3000</v>
          </cell>
          <cell r="AJ778">
            <v>3000</v>
          </cell>
        </row>
        <row r="779">
          <cell r="F779">
            <v>44112</v>
          </cell>
          <cell r="G779" t="str">
            <v>AJAI  GUPTA</v>
          </cell>
          <cell r="H779" t="str">
            <v>CARD</v>
          </cell>
          <cell r="I779" t="str">
            <v>MUZAFFARNAGAR</v>
          </cell>
          <cell r="J779" t="str">
            <v>A</v>
          </cell>
          <cell r="K779" t="str">
            <v>BZ</v>
          </cell>
          <cell r="L779">
            <v>20</v>
          </cell>
          <cell r="M779">
            <v>132116</v>
          </cell>
          <cell r="N779" t="str">
            <v>Approved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</row>
        <row r="780">
          <cell r="F780">
            <v>290557</v>
          </cell>
          <cell r="G780" t="str">
            <v>ANSH  VERMA</v>
          </cell>
          <cell r="H780" t="str">
            <v>DIAB</v>
          </cell>
          <cell r="I780" t="str">
            <v>SHAMLI</v>
          </cell>
          <cell r="J780" t="str">
            <v>VIP</v>
          </cell>
          <cell r="K780" t="str">
            <v>BL</v>
          </cell>
          <cell r="L780">
            <v>30</v>
          </cell>
          <cell r="M780">
            <v>132116</v>
          </cell>
          <cell r="N780" t="str">
            <v>Approved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5000</v>
          </cell>
          <cell r="AB780">
            <v>9000</v>
          </cell>
          <cell r="AC780">
            <v>4000</v>
          </cell>
          <cell r="AD780">
            <v>16500</v>
          </cell>
          <cell r="AE780">
            <v>0</v>
          </cell>
          <cell r="AF780">
            <v>0</v>
          </cell>
          <cell r="AG780">
            <v>0</v>
          </cell>
          <cell r="AH780">
            <v>1000</v>
          </cell>
          <cell r="AI780">
            <v>0</v>
          </cell>
          <cell r="AJ780">
            <v>0</v>
          </cell>
        </row>
        <row r="781">
          <cell r="F781">
            <v>290555</v>
          </cell>
          <cell r="G781" t="str">
            <v>J.P SINGH NIMI</v>
          </cell>
          <cell r="H781" t="str">
            <v>CP</v>
          </cell>
          <cell r="I781" t="str">
            <v>MUZAFFARNAGAR</v>
          </cell>
          <cell r="J781" t="str">
            <v>A</v>
          </cell>
          <cell r="K781" t="str">
            <v>BZ</v>
          </cell>
          <cell r="L781">
            <v>25</v>
          </cell>
          <cell r="M781">
            <v>132116</v>
          </cell>
          <cell r="N781" t="str">
            <v>Approved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</row>
        <row r="782">
          <cell r="F782">
            <v>290452</v>
          </cell>
          <cell r="G782" t="str">
            <v>JUNAID  ANSARI</v>
          </cell>
          <cell r="H782" t="str">
            <v>CARD</v>
          </cell>
          <cell r="I782" t="str">
            <v>MUZAFFARNAGAR</v>
          </cell>
          <cell r="J782" t="str">
            <v>VIP</v>
          </cell>
          <cell r="K782" t="str">
            <v>BL</v>
          </cell>
          <cell r="L782">
            <v>40</v>
          </cell>
          <cell r="M782">
            <v>132116</v>
          </cell>
          <cell r="N782" t="str">
            <v>Approved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4000</v>
          </cell>
          <cell r="AB782">
            <v>4000</v>
          </cell>
          <cell r="AC782">
            <v>0</v>
          </cell>
          <cell r="AD782">
            <v>4000</v>
          </cell>
          <cell r="AE782">
            <v>0</v>
          </cell>
          <cell r="AF782">
            <v>0</v>
          </cell>
          <cell r="AG782">
            <v>0</v>
          </cell>
          <cell r="AH782">
            <v>1000</v>
          </cell>
          <cell r="AI782">
            <v>0</v>
          </cell>
          <cell r="AJ782">
            <v>0</v>
          </cell>
        </row>
        <row r="783">
          <cell r="F783">
            <v>146753</v>
          </cell>
          <cell r="G783" t="str">
            <v>MADAN RAJSWARUP GOEL</v>
          </cell>
          <cell r="H783" t="str">
            <v>CP</v>
          </cell>
          <cell r="I783" t="str">
            <v>MUZAFFARNAGAR</v>
          </cell>
          <cell r="J783" t="str">
            <v>VIP</v>
          </cell>
          <cell r="K783" t="str">
            <v>AZ</v>
          </cell>
          <cell r="L783">
            <v>60</v>
          </cell>
          <cell r="M783">
            <v>132116</v>
          </cell>
          <cell r="N783" t="str">
            <v>Approved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</row>
        <row r="784">
          <cell r="F784">
            <v>125127</v>
          </cell>
          <cell r="G784" t="str">
            <v>BRAJESH KUMAR MISHRA</v>
          </cell>
          <cell r="H784" t="str">
            <v>CP</v>
          </cell>
          <cell r="I784" t="str">
            <v>MUZAFFARNAGAR</v>
          </cell>
          <cell r="J784" t="str">
            <v>A</v>
          </cell>
          <cell r="K784" t="str">
            <v>BZ</v>
          </cell>
          <cell r="L784">
            <v>20</v>
          </cell>
          <cell r="M784">
            <v>132116</v>
          </cell>
          <cell r="N784" t="str">
            <v>Approved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</row>
        <row r="785">
          <cell r="F785">
            <v>262994</v>
          </cell>
          <cell r="G785" t="str">
            <v>PRATEEK  GOEL</v>
          </cell>
          <cell r="H785" t="str">
            <v>SUR</v>
          </cell>
          <cell r="I785" t="str">
            <v>JANSATH</v>
          </cell>
          <cell r="J785" t="str">
            <v>A</v>
          </cell>
          <cell r="K785" t="str">
            <v>BZ</v>
          </cell>
          <cell r="L785">
            <v>30</v>
          </cell>
          <cell r="M785">
            <v>132116</v>
          </cell>
          <cell r="N785" t="str">
            <v>Approved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</row>
        <row r="786">
          <cell r="F786">
            <v>262970</v>
          </cell>
          <cell r="G786" t="str">
            <v>SANJEEV KUMAR SANGAL</v>
          </cell>
          <cell r="H786" t="str">
            <v>CP</v>
          </cell>
          <cell r="I786" t="str">
            <v>MUZAFFARNAGAR</v>
          </cell>
          <cell r="J786" t="str">
            <v>A</v>
          </cell>
          <cell r="K786" t="str">
            <v>BZ</v>
          </cell>
          <cell r="L786">
            <v>40</v>
          </cell>
          <cell r="M786">
            <v>132116</v>
          </cell>
          <cell r="N786" t="str">
            <v>Approved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</row>
        <row r="787">
          <cell r="F787">
            <v>32828</v>
          </cell>
          <cell r="G787" t="str">
            <v>SUNIL  CHAUDHARY</v>
          </cell>
          <cell r="H787" t="str">
            <v>ORTHO</v>
          </cell>
          <cell r="I787" t="str">
            <v>MUZAFFARNAGAR</v>
          </cell>
          <cell r="J787" t="str">
            <v>A</v>
          </cell>
          <cell r="K787" t="str">
            <v>BZ</v>
          </cell>
          <cell r="L787">
            <v>30</v>
          </cell>
          <cell r="M787">
            <v>132116</v>
          </cell>
          <cell r="N787" t="str">
            <v>Approved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</row>
        <row r="788">
          <cell r="F788">
            <v>32827</v>
          </cell>
          <cell r="G788" t="str">
            <v>VINEET  MINOCHA</v>
          </cell>
          <cell r="H788" t="str">
            <v>ORTHO</v>
          </cell>
          <cell r="I788" t="str">
            <v>MUZAFFARNAGAR</v>
          </cell>
          <cell r="J788" t="str">
            <v>A</v>
          </cell>
          <cell r="K788" t="str">
            <v>BL</v>
          </cell>
          <cell r="L788">
            <v>30</v>
          </cell>
          <cell r="M788">
            <v>132116</v>
          </cell>
          <cell r="N788" t="str">
            <v>Approved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6000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4000</v>
          </cell>
          <cell r="AJ788">
            <v>6000</v>
          </cell>
        </row>
        <row r="789">
          <cell r="F789">
            <v>125179</v>
          </cell>
          <cell r="G789" t="str">
            <v>RAVINDRA KUMAR TOMAR</v>
          </cell>
          <cell r="H789" t="str">
            <v>CP</v>
          </cell>
          <cell r="I789" t="str">
            <v>SHAMLI</v>
          </cell>
          <cell r="J789" t="str">
            <v>A</v>
          </cell>
          <cell r="K789" t="str">
            <v>AZ</v>
          </cell>
          <cell r="L789">
            <v>45</v>
          </cell>
          <cell r="M789">
            <v>132116</v>
          </cell>
          <cell r="N789" t="str">
            <v>Approved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</row>
        <row r="790">
          <cell r="F790">
            <v>288579</v>
          </cell>
          <cell r="G790" t="str">
            <v>VIBHU  GARG</v>
          </cell>
          <cell r="H790" t="str">
            <v>SUR</v>
          </cell>
          <cell r="I790" t="str">
            <v>MUZAFFARNAGAR</v>
          </cell>
          <cell r="J790" t="str">
            <v>A</v>
          </cell>
          <cell r="K790" t="str">
            <v>AZ</v>
          </cell>
          <cell r="L790">
            <v>45</v>
          </cell>
          <cell r="M790">
            <v>132116</v>
          </cell>
          <cell r="N790" t="str">
            <v>Approved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</row>
        <row r="791">
          <cell r="F791">
            <v>125193</v>
          </cell>
          <cell r="G791" t="str">
            <v>M L GARG</v>
          </cell>
          <cell r="H791" t="str">
            <v>CHEST</v>
          </cell>
          <cell r="I791" t="str">
            <v>MUZAFFARNAGAR</v>
          </cell>
          <cell r="J791" t="str">
            <v>VIP</v>
          </cell>
          <cell r="K791" t="str">
            <v>AL</v>
          </cell>
          <cell r="L791">
            <v>45</v>
          </cell>
          <cell r="M791">
            <v>132116</v>
          </cell>
          <cell r="N791" t="str">
            <v>Approved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2400</v>
          </cell>
          <cell r="AB791">
            <v>2400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</row>
        <row r="792">
          <cell r="F792">
            <v>212931</v>
          </cell>
          <cell r="G792" t="str">
            <v>TEJ  SINGH</v>
          </cell>
          <cell r="H792" t="str">
            <v>CP</v>
          </cell>
          <cell r="I792" t="str">
            <v>SHAMLI</v>
          </cell>
          <cell r="J792" t="str">
            <v>A</v>
          </cell>
          <cell r="K792" t="str">
            <v>AZ</v>
          </cell>
          <cell r="L792">
            <v>65</v>
          </cell>
          <cell r="M792">
            <v>132116</v>
          </cell>
          <cell r="N792" t="str">
            <v>Approved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</row>
        <row r="793">
          <cell r="F793">
            <v>212929</v>
          </cell>
          <cell r="G793" t="str">
            <v>SHISHIR  KUMAR</v>
          </cell>
          <cell r="H793" t="str">
            <v>CP</v>
          </cell>
          <cell r="I793" t="str">
            <v>MUZAFFARNAGAR</v>
          </cell>
          <cell r="J793" t="str">
            <v>VIP</v>
          </cell>
          <cell r="K793" t="str">
            <v>BZ</v>
          </cell>
          <cell r="L793">
            <v>30</v>
          </cell>
          <cell r="M793">
            <v>132116</v>
          </cell>
          <cell r="N793" t="str">
            <v>Approved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</row>
        <row r="794">
          <cell r="F794">
            <v>212927</v>
          </cell>
          <cell r="G794" t="str">
            <v>M RAZA FAROOQUI</v>
          </cell>
          <cell r="H794" t="str">
            <v>SUR</v>
          </cell>
          <cell r="I794" t="str">
            <v>MUZAFFARNAGAR</v>
          </cell>
          <cell r="J794" t="str">
            <v>A</v>
          </cell>
          <cell r="K794" t="str">
            <v>BZ</v>
          </cell>
          <cell r="L794">
            <v>40</v>
          </cell>
          <cell r="M794">
            <v>132116</v>
          </cell>
          <cell r="N794" t="str">
            <v>Approved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</row>
        <row r="795">
          <cell r="F795">
            <v>223232</v>
          </cell>
          <cell r="G795" t="str">
            <v xml:space="preserve">AJAY TOMAR </v>
          </cell>
          <cell r="H795" t="str">
            <v>GAST</v>
          </cell>
          <cell r="I795" t="str">
            <v>MUZAFFARNAGAR</v>
          </cell>
          <cell r="J795" t="str">
            <v>A</v>
          </cell>
          <cell r="K795" t="str">
            <v>BZ</v>
          </cell>
          <cell r="L795">
            <v>30</v>
          </cell>
          <cell r="M795">
            <v>132116</v>
          </cell>
          <cell r="N795" t="str">
            <v>Approved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</row>
        <row r="796">
          <cell r="F796">
            <v>223231</v>
          </cell>
          <cell r="G796" t="str">
            <v>PANKAJ  SINGH</v>
          </cell>
          <cell r="H796" t="str">
            <v>CP</v>
          </cell>
          <cell r="I796" t="str">
            <v>MUZAFFARNAGAR</v>
          </cell>
          <cell r="J796" t="str">
            <v>A</v>
          </cell>
          <cell r="K796" t="str">
            <v>AZ</v>
          </cell>
          <cell r="L796">
            <v>50</v>
          </cell>
          <cell r="M796">
            <v>132116</v>
          </cell>
          <cell r="N796" t="str">
            <v>Approved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</row>
        <row r="797">
          <cell r="F797">
            <v>149635</v>
          </cell>
          <cell r="G797" t="str">
            <v>MUKESH KUMAR  GUPTA</v>
          </cell>
          <cell r="H797" t="str">
            <v>CP</v>
          </cell>
          <cell r="I797" t="str">
            <v>KHATAULI</v>
          </cell>
          <cell r="J797" t="str">
            <v>A</v>
          </cell>
          <cell r="K797" t="str">
            <v>BZ</v>
          </cell>
          <cell r="L797">
            <v>20</v>
          </cell>
          <cell r="M797">
            <v>132116</v>
          </cell>
          <cell r="N797" t="str">
            <v>Approved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</row>
        <row r="798">
          <cell r="F798">
            <v>149753</v>
          </cell>
          <cell r="G798" t="str">
            <v>SUMIT  GARG</v>
          </cell>
          <cell r="H798" t="str">
            <v>CP</v>
          </cell>
          <cell r="I798" t="str">
            <v>MUZAFFARNAGAR</v>
          </cell>
          <cell r="J798" t="str">
            <v>A</v>
          </cell>
          <cell r="K798" t="str">
            <v>AL</v>
          </cell>
          <cell r="L798">
            <v>60</v>
          </cell>
          <cell r="M798">
            <v>132116</v>
          </cell>
          <cell r="N798" t="str">
            <v>Approved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4000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2000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4000</v>
          </cell>
          <cell r="AJ798">
            <v>4000</v>
          </cell>
        </row>
        <row r="799">
          <cell r="F799">
            <v>227685</v>
          </cell>
          <cell r="G799" t="str">
            <v>ABHIESHEK  GAUR</v>
          </cell>
          <cell r="H799" t="str">
            <v>SUR</v>
          </cell>
          <cell r="I799" t="str">
            <v>MUZAFFARNAGAR</v>
          </cell>
          <cell r="J799" t="str">
            <v>Excel</v>
          </cell>
          <cell r="K799" t="str">
            <v>BL</v>
          </cell>
          <cell r="L799">
            <v>30</v>
          </cell>
          <cell r="M799">
            <v>132116</v>
          </cell>
          <cell r="N799" t="str">
            <v>Approved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2000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6800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6500</v>
          </cell>
          <cell r="AJ799">
            <v>8800</v>
          </cell>
        </row>
        <row r="800">
          <cell r="F800">
            <v>337766</v>
          </cell>
          <cell r="G800" t="str">
            <v>VIKKI  DR.</v>
          </cell>
          <cell r="H800" t="str">
            <v>CP</v>
          </cell>
          <cell r="I800" t="str">
            <v>MUZAFFARNAGAR</v>
          </cell>
          <cell r="J800" t="str">
            <v>A</v>
          </cell>
          <cell r="K800" t="str">
            <v>AZ</v>
          </cell>
          <cell r="L800">
            <v>50</v>
          </cell>
          <cell r="M800">
            <v>132116</v>
          </cell>
          <cell r="N800" t="str">
            <v>Approved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</row>
        <row r="801">
          <cell r="F801">
            <v>56768</v>
          </cell>
          <cell r="G801" t="str">
            <v>REHBAR  KHAN</v>
          </cell>
          <cell r="H801" t="str">
            <v>CHEST</v>
          </cell>
          <cell r="I801" t="str">
            <v>MUZAFFARNAGAR</v>
          </cell>
          <cell r="J801" t="str">
            <v>A</v>
          </cell>
          <cell r="K801" t="str">
            <v>AL</v>
          </cell>
          <cell r="L801">
            <v>45</v>
          </cell>
          <cell r="M801">
            <v>132116</v>
          </cell>
          <cell r="N801" t="str">
            <v>Approved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1500</v>
          </cell>
          <cell r="U801">
            <v>2400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3200</v>
          </cell>
          <cell r="AF801">
            <v>3200</v>
          </cell>
          <cell r="AG801">
            <v>0</v>
          </cell>
          <cell r="AH801">
            <v>0</v>
          </cell>
          <cell r="AI801">
            <v>2400</v>
          </cell>
          <cell r="AJ801">
            <v>3900</v>
          </cell>
        </row>
        <row r="802">
          <cell r="F802">
            <v>352199</v>
          </cell>
          <cell r="G802" t="str">
            <v>VIPUL  SANGAL</v>
          </cell>
          <cell r="H802" t="str">
            <v>SUR</v>
          </cell>
          <cell r="I802" t="str">
            <v>BUDHANA</v>
          </cell>
          <cell r="J802" t="str">
            <v>A</v>
          </cell>
          <cell r="K802" t="str">
            <v>AL</v>
          </cell>
          <cell r="L802">
            <v>50</v>
          </cell>
          <cell r="M802">
            <v>132116</v>
          </cell>
          <cell r="N802" t="str">
            <v>Approved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4000</v>
          </cell>
          <cell r="X802">
            <v>2300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500</v>
          </cell>
          <cell r="AI802">
            <v>6300</v>
          </cell>
          <cell r="AJ802">
            <v>6300</v>
          </cell>
        </row>
        <row r="803">
          <cell r="F803">
            <v>352244</v>
          </cell>
          <cell r="G803" t="str">
            <v>JAVED  MOHD.</v>
          </cell>
          <cell r="H803" t="str">
            <v>GP</v>
          </cell>
          <cell r="I803" t="str">
            <v>BUDHANA</v>
          </cell>
          <cell r="J803" t="str">
            <v>A</v>
          </cell>
          <cell r="K803" t="str">
            <v>BZ</v>
          </cell>
          <cell r="L803">
            <v>40</v>
          </cell>
          <cell r="M803">
            <v>132116</v>
          </cell>
          <cell r="N803" t="str">
            <v>Approved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</row>
        <row r="804">
          <cell r="F804">
            <v>352257</v>
          </cell>
          <cell r="G804" t="str">
            <v>AMIT  KUMAR</v>
          </cell>
          <cell r="H804" t="str">
            <v>GP</v>
          </cell>
          <cell r="I804" t="str">
            <v>BUDHANA</v>
          </cell>
          <cell r="J804" t="str">
            <v>A</v>
          </cell>
          <cell r="K804" t="str">
            <v>BZ</v>
          </cell>
          <cell r="L804">
            <v>25</v>
          </cell>
          <cell r="M804">
            <v>132116</v>
          </cell>
          <cell r="N804" t="str">
            <v>Approved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</row>
        <row r="805">
          <cell r="F805">
            <v>352352</v>
          </cell>
          <cell r="G805" t="str">
            <v>GAURAV  SAINI</v>
          </cell>
          <cell r="H805" t="str">
            <v>CP</v>
          </cell>
          <cell r="I805" t="str">
            <v>BUDHANA</v>
          </cell>
          <cell r="J805" t="str">
            <v>A</v>
          </cell>
          <cell r="K805" t="str">
            <v>BL</v>
          </cell>
          <cell r="L805">
            <v>25</v>
          </cell>
          <cell r="M805">
            <v>132116</v>
          </cell>
          <cell r="N805" t="str">
            <v>Approved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4700</v>
          </cell>
          <cell r="AB805">
            <v>4700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</row>
        <row r="806">
          <cell r="F806">
            <v>360695</v>
          </cell>
          <cell r="G806" t="str">
            <v>ROHIT  VYAWAHARE</v>
          </cell>
          <cell r="H806" t="str">
            <v>CP</v>
          </cell>
          <cell r="I806" t="str">
            <v>MUZAFFARNAGAR</v>
          </cell>
          <cell r="J806" t="str">
            <v>A</v>
          </cell>
          <cell r="K806" t="str">
            <v>BZ</v>
          </cell>
          <cell r="L806">
            <v>20</v>
          </cell>
          <cell r="M806">
            <v>132116</v>
          </cell>
          <cell r="N806" t="str">
            <v>Approved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</row>
        <row r="807">
          <cell r="F807">
            <v>232254</v>
          </cell>
          <cell r="G807" t="str">
            <v>KAPIL DEV PANWAR</v>
          </cell>
          <cell r="H807" t="str">
            <v>GAST</v>
          </cell>
          <cell r="I807" t="str">
            <v>MUZAFFARNAGAR</v>
          </cell>
          <cell r="J807" t="str">
            <v>A</v>
          </cell>
          <cell r="K807" t="str">
            <v>BL</v>
          </cell>
          <cell r="L807">
            <v>20</v>
          </cell>
          <cell r="M807">
            <v>132116</v>
          </cell>
          <cell r="N807" t="str">
            <v>Approved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7000</v>
          </cell>
          <cell r="AC807">
            <v>7000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</row>
        <row r="808">
          <cell r="F808">
            <v>276054</v>
          </cell>
          <cell r="G808" t="str">
            <v>VISHWA BANDHU SHARMA</v>
          </cell>
          <cell r="H808" t="str">
            <v>CP</v>
          </cell>
          <cell r="I808" t="str">
            <v>MUZAFFARNAGAR</v>
          </cell>
          <cell r="J808" t="str">
            <v>A</v>
          </cell>
          <cell r="K808" t="str">
            <v>BL</v>
          </cell>
          <cell r="L808">
            <v>30</v>
          </cell>
          <cell r="M808">
            <v>132116</v>
          </cell>
          <cell r="N808" t="str">
            <v>Approved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1000</v>
          </cell>
          <cell r="X808">
            <v>0</v>
          </cell>
          <cell r="Y808">
            <v>0</v>
          </cell>
          <cell r="Z808">
            <v>0</v>
          </cell>
          <cell r="AA808">
            <v>2400</v>
          </cell>
          <cell r="AB808">
            <v>2400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1000</v>
          </cell>
          <cell r="AJ808">
            <v>1000</v>
          </cell>
        </row>
        <row r="809">
          <cell r="F809">
            <v>172633</v>
          </cell>
          <cell r="G809" t="str">
            <v>S C GUPTA</v>
          </cell>
          <cell r="H809" t="str">
            <v>SUR</v>
          </cell>
          <cell r="I809" t="str">
            <v>MUZAFFARNAGAR</v>
          </cell>
          <cell r="J809" t="str">
            <v>A</v>
          </cell>
          <cell r="K809" t="str">
            <v>BL</v>
          </cell>
          <cell r="L809">
            <v>25</v>
          </cell>
          <cell r="M809">
            <v>132116</v>
          </cell>
          <cell r="N809" t="str">
            <v>Approved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3000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1400</v>
          </cell>
          <cell r="AI809">
            <v>3000</v>
          </cell>
          <cell r="AJ809">
            <v>3000</v>
          </cell>
        </row>
        <row r="810">
          <cell r="F810">
            <v>22296</v>
          </cell>
          <cell r="G810" t="str">
            <v xml:space="preserve">PRAMOD KUMAR  </v>
          </cell>
          <cell r="H810" t="str">
            <v>CHEST</v>
          </cell>
          <cell r="I810" t="str">
            <v>MUZAFFARNAGAR</v>
          </cell>
          <cell r="J810" t="str">
            <v>A</v>
          </cell>
          <cell r="K810" t="str">
            <v>BZ</v>
          </cell>
          <cell r="L810">
            <v>40</v>
          </cell>
          <cell r="M810">
            <v>132116</v>
          </cell>
          <cell r="N810" t="str">
            <v>Approved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</row>
        <row r="811">
          <cell r="F811">
            <v>292619</v>
          </cell>
          <cell r="G811" t="str">
            <v>SAHAJ  GARG</v>
          </cell>
          <cell r="H811" t="str">
            <v>URO</v>
          </cell>
          <cell r="I811" t="str">
            <v>MUZAFFARNAGAR</v>
          </cell>
          <cell r="J811" t="str">
            <v>VIP</v>
          </cell>
          <cell r="K811" t="str">
            <v>AL</v>
          </cell>
          <cell r="L811">
            <v>50</v>
          </cell>
          <cell r="M811">
            <v>132116</v>
          </cell>
          <cell r="N811" t="str">
            <v>Approved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4000</v>
          </cell>
          <cell r="X811">
            <v>2300</v>
          </cell>
          <cell r="Y811">
            <v>7000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12900</v>
          </cell>
          <cell r="AJ811">
            <v>13300</v>
          </cell>
        </row>
        <row r="812">
          <cell r="F812">
            <v>169726</v>
          </cell>
          <cell r="G812" t="str">
            <v>YASH  AGARWAL</v>
          </cell>
          <cell r="H812" t="str">
            <v>SUR</v>
          </cell>
          <cell r="I812" t="str">
            <v>MUZAFFARNAGAR</v>
          </cell>
          <cell r="J812" t="str">
            <v>A</v>
          </cell>
          <cell r="K812" t="str">
            <v>BZ</v>
          </cell>
          <cell r="L812">
            <v>20</v>
          </cell>
          <cell r="M812">
            <v>132116</v>
          </cell>
          <cell r="N812" t="str">
            <v>Approved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</row>
        <row r="813">
          <cell r="F813">
            <v>169704</v>
          </cell>
          <cell r="G813" t="str">
            <v>DEVIDER SINGH  MALIK</v>
          </cell>
          <cell r="H813" t="str">
            <v>SUR</v>
          </cell>
          <cell r="I813" t="str">
            <v>MUZAFFARNAGAR</v>
          </cell>
          <cell r="J813" t="str">
            <v>Excel</v>
          </cell>
          <cell r="K813" t="str">
            <v>BL</v>
          </cell>
          <cell r="L813">
            <v>40</v>
          </cell>
          <cell r="M813">
            <v>132116</v>
          </cell>
          <cell r="N813" t="str">
            <v>Approved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2000</v>
          </cell>
          <cell r="T813">
            <v>0</v>
          </cell>
          <cell r="U813">
            <v>1200</v>
          </cell>
          <cell r="V813">
            <v>0</v>
          </cell>
          <cell r="W813">
            <v>4000</v>
          </cell>
          <cell r="X813">
            <v>4500</v>
          </cell>
          <cell r="Y813">
            <v>0</v>
          </cell>
          <cell r="Z813">
            <v>0</v>
          </cell>
          <cell r="AA813">
            <v>4800</v>
          </cell>
          <cell r="AB813">
            <v>4800</v>
          </cell>
          <cell r="AC813">
            <v>0</v>
          </cell>
          <cell r="AD813">
            <v>0</v>
          </cell>
          <cell r="AE813">
            <v>8000</v>
          </cell>
          <cell r="AF813">
            <v>9500</v>
          </cell>
          <cell r="AG813">
            <v>1500</v>
          </cell>
          <cell r="AH813"/>
          <cell r="AI813">
            <v>11700</v>
          </cell>
          <cell r="AJ813">
            <v>11700</v>
          </cell>
        </row>
        <row r="814">
          <cell r="F814">
            <v>136554</v>
          </cell>
          <cell r="G814" t="str">
            <v>U C GOUR</v>
          </cell>
          <cell r="H814" t="str">
            <v>CP</v>
          </cell>
          <cell r="I814" t="str">
            <v>MUZAFFARNAGAR</v>
          </cell>
          <cell r="J814" t="str">
            <v>A</v>
          </cell>
          <cell r="K814" t="str">
            <v>BL</v>
          </cell>
          <cell r="L814">
            <v>40</v>
          </cell>
          <cell r="M814">
            <v>132116</v>
          </cell>
          <cell r="N814" t="str">
            <v>Approved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4000</v>
          </cell>
          <cell r="X814">
            <v>2000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6000</v>
          </cell>
          <cell r="AJ814">
            <v>6000</v>
          </cell>
        </row>
        <row r="815">
          <cell r="F815">
            <v>71104</v>
          </cell>
          <cell r="G815" t="str">
            <v>HARDESH  KUMAR</v>
          </cell>
          <cell r="H815" t="str">
            <v>ORTHO</v>
          </cell>
          <cell r="I815" t="str">
            <v>MUZAFFARNAGAR</v>
          </cell>
          <cell r="J815" t="str">
            <v>A</v>
          </cell>
          <cell r="K815" t="str">
            <v>AL</v>
          </cell>
          <cell r="L815">
            <v>50</v>
          </cell>
          <cell r="M815">
            <v>132116</v>
          </cell>
          <cell r="N815" t="str">
            <v>Approved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2000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2000</v>
          </cell>
          <cell r="AJ815">
            <v>2000</v>
          </cell>
        </row>
        <row r="816">
          <cell r="F816">
            <v>33372</v>
          </cell>
          <cell r="G816" t="str">
            <v>CHANDER S SHEKHAR</v>
          </cell>
          <cell r="H816" t="str">
            <v>SUR</v>
          </cell>
          <cell r="I816" t="str">
            <v>MUZAFFARNAGAR</v>
          </cell>
          <cell r="J816" t="str">
            <v>VIP</v>
          </cell>
          <cell r="K816" t="str">
            <v>AL</v>
          </cell>
          <cell r="L816">
            <v>45</v>
          </cell>
          <cell r="M816">
            <v>132116</v>
          </cell>
          <cell r="N816" t="str">
            <v>Approved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8000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2245</v>
          </cell>
          <cell r="AB816">
            <v>2245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8000</v>
          </cell>
          <cell r="AJ816">
            <v>8000</v>
          </cell>
        </row>
        <row r="817">
          <cell r="F817">
            <v>169702</v>
          </cell>
          <cell r="G817" t="str">
            <v>MANISH  AGARWAL</v>
          </cell>
          <cell r="H817" t="str">
            <v>SUR</v>
          </cell>
          <cell r="I817" t="str">
            <v>MUZAFFARNAGAR</v>
          </cell>
          <cell r="J817" t="str">
            <v>VIP</v>
          </cell>
          <cell r="K817" t="str">
            <v>BL</v>
          </cell>
          <cell r="L817">
            <v>35</v>
          </cell>
          <cell r="M817">
            <v>132116</v>
          </cell>
          <cell r="N817" t="str">
            <v>Approved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8000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6000</v>
          </cell>
          <cell r="AJ817">
            <v>8000</v>
          </cell>
        </row>
        <row r="818">
          <cell r="F818">
            <v>33373</v>
          </cell>
          <cell r="G818" t="str">
            <v>DINESH  DATT</v>
          </cell>
          <cell r="H818" t="str">
            <v>SUR</v>
          </cell>
          <cell r="I818" t="str">
            <v>MUZAFFARNAGAR</v>
          </cell>
          <cell r="J818" t="str">
            <v>VIP</v>
          </cell>
          <cell r="K818" t="str">
            <v>AL</v>
          </cell>
          <cell r="L818">
            <v>55</v>
          </cell>
          <cell r="M818">
            <v>132116</v>
          </cell>
          <cell r="N818" t="str">
            <v>Approved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4000</v>
          </cell>
          <cell r="T818">
            <v>2500</v>
          </cell>
          <cell r="U818">
            <v>0</v>
          </cell>
          <cell r="V818">
            <v>0</v>
          </cell>
          <cell r="W818">
            <v>4000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7000</v>
          </cell>
          <cell r="AJ818">
            <v>10500</v>
          </cell>
        </row>
        <row r="819">
          <cell r="F819">
            <v>50594</v>
          </cell>
          <cell r="G819" t="str">
            <v>ARVIND  SAINI</v>
          </cell>
          <cell r="H819" t="str">
            <v>CP</v>
          </cell>
          <cell r="I819" t="str">
            <v>MUZAFFARNAGAR</v>
          </cell>
          <cell r="J819" t="str">
            <v>A</v>
          </cell>
          <cell r="K819" t="str">
            <v>BZ</v>
          </cell>
          <cell r="L819">
            <v>35</v>
          </cell>
          <cell r="M819">
            <v>132116</v>
          </cell>
          <cell r="N819" t="str">
            <v>Approved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</row>
        <row r="820">
          <cell r="F820">
            <v>241032</v>
          </cell>
          <cell r="G820" t="str">
            <v>SUBODH PARKASH KATARIA</v>
          </cell>
          <cell r="H820" t="str">
            <v>CP</v>
          </cell>
          <cell r="I820" t="str">
            <v>MUZAFFARNAGAR</v>
          </cell>
          <cell r="J820" t="str">
            <v>A</v>
          </cell>
          <cell r="K820" t="str">
            <v>AZ</v>
          </cell>
          <cell r="L820">
            <v>100</v>
          </cell>
          <cell r="M820">
            <v>132116</v>
          </cell>
          <cell r="N820" t="str">
            <v>Approved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</row>
        <row r="821">
          <cell r="F821">
            <v>22335</v>
          </cell>
          <cell r="G821" t="str">
            <v>RAVIKANT  VERMA</v>
          </cell>
          <cell r="H821" t="str">
            <v>GP</v>
          </cell>
          <cell r="I821" t="str">
            <v>SHAMLI</v>
          </cell>
          <cell r="J821" t="str">
            <v>A</v>
          </cell>
          <cell r="K821" t="str">
            <v>BL</v>
          </cell>
          <cell r="L821">
            <v>25</v>
          </cell>
          <cell r="M821">
            <v>132116</v>
          </cell>
          <cell r="N821" t="str">
            <v>Approved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2000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2000</v>
          </cell>
          <cell r="AJ821">
            <v>2000</v>
          </cell>
        </row>
        <row r="822">
          <cell r="F822">
            <v>22323</v>
          </cell>
          <cell r="G822" t="str">
            <v>SUSHIL KUMAR SANGHAL</v>
          </cell>
          <cell r="H822" t="str">
            <v>GP</v>
          </cell>
          <cell r="I822" t="str">
            <v>SHAMLI</v>
          </cell>
          <cell r="J822" t="str">
            <v>A</v>
          </cell>
          <cell r="K822" t="str">
            <v>BZ</v>
          </cell>
          <cell r="L822">
            <v>40</v>
          </cell>
          <cell r="M822">
            <v>132116</v>
          </cell>
          <cell r="N822" t="str">
            <v>Approved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</row>
        <row r="823">
          <cell r="F823">
            <v>230019</v>
          </cell>
          <cell r="G823" t="str">
            <v>SATYAM  RAJVANSHI</v>
          </cell>
          <cell r="H823" t="str">
            <v>CARD</v>
          </cell>
          <cell r="I823" t="str">
            <v>MUZAFFARNAGAR</v>
          </cell>
          <cell r="J823" t="str">
            <v>VIP</v>
          </cell>
          <cell r="K823" t="str">
            <v>BZ</v>
          </cell>
          <cell r="L823">
            <v>40</v>
          </cell>
          <cell r="M823">
            <v>132116</v>
          </cell>
          <cell r="N823" t="str">
            <v>Approved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</row>
        <row r="824">
          <cell r="F824">
            <v>71110</v>
          </cell>
          <cell r="G824" t="str">
            <v>VINAY SINGH BOHRD</v>
          </cell>
          <cell r="H824" t="str">
            <v>ORTHO</v>
          </cell>
          <cell r="I824" t="str">
            <v>SHAMLI</v>
          </cell>
          <cell r="J824" t="str">
            <v>VIP</v>
          </cell>
          <cell r="K824" t="str">
            <v>BL</v>
          </cell>
          <cell r="L824">
            <v>35</v>
          </cell>
          <cell r="M824">
            <v>132116</v>
          </cell>
          <cell r="N824" t="str">
            <v>Approved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14000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14000</v>
          </cell>
          <cell r="AJ824">
            <v>14000</v>
          </cell>
        </row>
        <row r="825">
          <cell r="F825">
            <v>240927</v>
          </cell>
          <cell r="G825" t="str">
            <v>VIJAY KUMAR KUSHWAHA</v>
          </cell>
          <cell r="H825" t="str">
            <v>GP</v>
          </cell>
          <cell r="I825" t="str">
            <v>MUZAFFARNAGAR</v>
          </cell>
          <cell r="J825" t="str">
            <v>A</v>
          </cell>
          <cell r="K825" t="str">
            <v>AZ</v>
          </cell>
          <cell r="L825">
            <v>50</v>
          </cell>
          <cell r="M825">
            <v>132116</v>
          </cell>
          <cell r="N825" t="str">
            <v>Approved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</row>
        <row r="826">
          <cell r="F826">
            <v>240937</v>
          </cell>
          <cell r="G826" t="str">
            <v>BHAGAT  SINGH</v>
          </cell>
          <cell r="H826" t="str">
            <v>GP</v>
          </cell>
          <cell r="I826" t="str">
            <v>BUDHANA</v>
          </cell>
          <cell r="J826" t="str">
            <v>A</v>
          </cell>
          <cell r="K826" t="str">
            <v>BZ</v>
          </cell>
          <cell r="L826">
            <v>30</v>
          </cell>
          <cell r="M826">
            <v>132116</v>
          </cell>
          <cell r="N826" t="str">
            <v>Approved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</row>
        <row r="827">
          <cell r="F827">
            <v>240944</v>
          </cell>
          <cell r="G827" t="str">
            <v>KULDEEP SINGH CHOUHAN</v>
          </cell>
          <cell r="H827" t="str">
            <v>CP</v>
          </cell>
          <cell r="I827" t="str">
            <v>BUDHANA</v>
          </cell>
          <cell r="J827" t="str">
            <v>A</v>
          </cell>
          <cell r="K827" t="str">
            <v>BZ</v>
          </cell>
          <cell r="L827">
            <v>30</v>
          </cell>
          <cell r="M827">
            <v>132116</v>
          </cell>
          <cell r="N827" t="str">
            <v>Approved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</row>
        <row r="828">
          <cell r="F828">
            <v>240957</v>
          </cell>
          <cell r="G828" t="str">
            <v>R K GUPTA</v>
          </cell>
          <cell r="H828" t="str">
            <v>GP</v>
          </cell>
          <cell r="I828" t="str">
            <v>BUDHANA</v>
          </cell>
          <cell r="J828" t="str">
            <v>A</v>
          </cell>
          <cell r="K828" t="str">
            <v>BZ</v>
          </cell>
          <cell r="L828">
            <v>30</v>
          </cell>
          <cell r="M828">
            <v>132116</v>
          </cell>
          <cell r="N828" t="str">
            <v>Approved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</row>
        <row r="829">
          <cell r="F829">
            <v>121204</v>
          </cell>
          <cell r="G829" t="str">
            <v>RAKESH  KHURANA</v>
          </cell>
          <cell r="H829" t="str">
            <v>SUR</v>
          </cell>
          <cell r="I829" t="str">
            <v>MUZAFFARNAGAR</v>
          </cell>
          <cell r="J829" t="str">
            <v>A</v>
          </cell>
          <cell r="K829" t="str">
            <v>BZ</v>
          </cell>
          <cell r="L829">
            <v>30</v>
          </cell>
          <cell r="M829">
            <v>132116</v>
          </cell>
          <cell r="N829" t="str">
            <v>Approved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</row>
        <row r="830">
          <cell r="F830">
            <v>121265</v>
          </cell>
          <cell r="G830" t="str">
            <v>ANUJ  GARG</v>
          </cell>
          <cell r="H830" t="str">
            <v>DIAB</v>
          </cell>
          <cell r="I830" t="str">
            <v>MUZAFFARNAGAR</v>
          </cell>
          <cell r="J830" t="str">
            <v>VIP</v>
          </cell>
          <cell r="K830" t="str">
            <v>AL</v>
          </cell>
          <cell r="L830">
            <v>70</v>
          </cell>
          <cell r="M830">
            <v>132116</v>
          </cell>
          <cell r="N830" t="str">
            <v>Approved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2400</v>
          </cell>
          <cell r="Y830">
            <v>6600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1000</v>
          </cell>
          <cell r="AI830">
            <v>7900</v>
          </cell>
          <cell r="AJ830">
            <v>9000</v>
          </cell>
        </row>
        <row r="831">
          <cell r="F831">
            <v>121312</v>
          </cell>
          <cell r="G831" t="str">
            <v>PANKAJ  GARG</v>
          </cell>
          <cell r="H831" t="str">
            <v>CP</v>
          </cell>
          <cell r="I831" t="str">
            <v>SHAMLI</v>
          </cell>
          <cell r="J831" t="str">
            <v>A</v>
          </cell>
          <cell r="K831" t="str">
            <v>BZ</v>
          </cell>
          <cell r="L831">
            <v>40</v>
          </cell>
          <cell r="M831">
            <v>132116</v>
          </cell>
          <cell r="N831" t="str">
            <v>Approved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</row>
        <row r="832">
          <cell r="F832">
            <v>240966</v>
          </cell>
          <cell r="G832" t="str">
            <v>HIMANSHU  GOEL</v>
          </cell>
          <cell r="H832" t="str">
            <v>GAST</v>
          </cell>
          <cell r="I832" t="str">
            <v>MUZAFFARNAGAR</v>
          </cell>
          <cell r="J832" t="str">
            <v>Excel</v>
          </cell>
          <cell r="K832" t="str">
            <v>BM</v>
          </cell>
          <cell r="L832">
            <v>30</v>
          </cell>
          <cell r="M832">
            <v>132116</v>
          </cell>
          <cell r="N832" t="str">
            <v>Approved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8000</v>
          </cell>
          <cell r="T832">
            <v>0</v>
          </cell>
          <cell r="U832">
            <v>2400</v>
          </cell>
          <cell r="V832">
            <v>4000</v>
          </cell>
          <cell r="W832">
            <v>4000</v>
          </cell>
          <cell r="X832">
            <v>9200</v>
          </cell>
          <cell r="Y832">
            <v>2200</v>
          </cell>
          <cell r="Z832">
            <v>0</v>
          </cell>
          <cell r="AA832">
            <v>2400</v>
          </cell>
          <cell r="AB832">
            <v>2400</v>
          </cell>
          <cell r="AC832">
            <v>0</v>
          </cell>
          <cell r="AD832">
            <v>2200</v>
          </cell>
          <cell r="AE832">
            <v>0</v>
          </cell>
          <cell r="AF832">
            <v>0</v>
          </cell>
          <cell r="AG832">
            <v>0</v>
          </cell>
          <cell r="AH832">
            <v>5000</v>
          </cell>
          <cell r="AI832">
            <v>27000</v>
          </cell>
          <cell r="AJ832">
            <v>29800</v>
          </cell>
        </row>
        <row r="833">
          <cell r="F833">
            <v>242423</v>
          </cell>
          <cell r="G833" t="str">
            <v>PRADEEP  SINGHAL</v>
          </cell>
          <cell r="H833" t="str">
            <v>SUR</v>
          </cell>
          <cell r="I833" t="str">
            <v>MUZAFFARNAGAR</v>
          </cell>
          <cell r="J833" t="str">
            <v>A</v>
          </cell>
          <cell r="K833" t="str">
            <v>BZ</v>
          </cell>
          <cell r="L833">
            <v>40</v>
          </cell>
          <cell r="M833">
            <v>132116</v>
          </cell>
          <cell r="N833" t="str">
            <v>Approved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</row>
        <row r="834">
          <cell r="F834">
            <v>242439</v>
          </cell>
          <cell r="G834" t="str">
            <v>AMIT  KUMAR</v>
          </cell>
          <cell r="H834" t="str">
            <v>GP</v>
          </cell>
          <cell r="I834" t="str">
            <v>MUZAFFARNAGAR</v>
          </cell>
          <cell r="J834" t="str">
            <v>A</v>
          </cell>
          <cell r="K834" t="str">
            <v>BZ</v>
          </cell>
          <cell r="L834">
            <v>40</v>
          </cell>
          <cell r="M834">
            <v>132116</v>
          </cell>
          <cell r="N834" t="str">
            <v>Approved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</row>
        <row r="835">
          <cell r="F835">
            <v>70771</v>
          </cell>
          <cell r="G835" t="str">
            <v>VIBHOR  JAIN</v>
          </cell>
          <cell r="H835" t="str">
            <v>ENT</v>
          </cell>
          <cell r="I835" t="str">
            <v>MUZAFFARNAGAR</v>
          </cell>
          <cell r="J835" t="str">
            <v>A</v>
          </cell>
          <cell r="K835" t="str">
            <v>BZ</v>
          </cell>
          <cell r="L835">
            <v>40</v>
          </cell>
          <cell r="M835">
            <v>132116</v>
          </cell>
          <cell r="N835" t="str">
            <v>Approved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</row>
        <row r="836">
          <cell r="F836">
            <v>222844</v>
          </cell>
          <cell r="G836" t="str">
            <v>ANUBHAV  SINGHAL</v>
          </cell>
          <cell r="H836" t="str">
            <v>CARD</v>
          </cell>
          <cell r="I836" t="str">
            <v>MUZAFFARNAGAR</v>
          </cell>
          <cell r="J836" t="str">
            <v>A</v>
          </cell>
          <cell r="K836" t="str">
            <v>CZ</v>
          </cell>
          <cell r="L836">
            <v>15</v>
          </cell>
          <cell r="M836">
            <v>132116</v>
          </cell>
          <cell r="N836" t="str">
            <v>Approved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</row>
        <row r="837">
          <cell r="F837">
            <v>136571</v>
          </cell>
          <cell r="G837" t="str">
            <v>D P GUPTA</v>
          </cell>
          <cell r="H837" t="str">
            <v>CP</v>
          </cell>
          <cell r="I837" t="str">
            <v>SHAMLI</v>
          </cell>
          <cell r="J837" t="str">
            <v>VIP</v>
          </cell>
          <cell r="K837" t="str">
            <v>AZ</v>
          </cell>
          <cell r="L837">
            <v>80</v>
          </cell>
          <cell r="M837">
            <v>132116</v>
          </cell>
          <cell r="N837" t="str">
            <v>Approved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</row>
        <row r="838">
          <cell r="F838">
            <v>136667</v>
          </cell>
          <cell r="G838" t="str">
            <v>N K TYAGI</v>
          </cell>
          <cell r="H838" t="str">
            <v>CP</v>
          </cell>
          <cell r="I838" t="str">
            <v>KHATAULI</v>
          </cell>
          <cell r="J838" t="str">
            <v>A</v>
          </cell>
          <cell r="K838" t="str">
            <v>AZ</v>
          </cell>
          <cell r="L838">
            <v>80</v>
          </cell>
          <cell r="M838">
            <v>132116</v>
          </cell>
          <cell r="N838" t="str">
            <v>Approved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</row>
        <row r="839">
          <cell r="F839">
            <v>136900</v>
          </cell>
          <cell r="G839" t="str">
            <v>SOMPAL  SHARMA</v>
          </cell>
          <cell r="H839" t="str">
            <v>GP</v>
          </cell>
          <cell r="I839" t="str">
            <v>MUZAFFARNAGAR</v>
          </cell>
          <cell r="J839" t="str">
            <v>A</v>
          </cell>
          <cell r="K839" t="str">
            <v>BZ</v>
          </cell>
          <cell r="L839">
            <v>25</v>
          </cell>
          <cell r="M839">
            <v>132116</v>
          </cell>
          <cell r="N839" t="str">
            <v>Approved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1000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1000</v>
          </cell>
          <cell r="AJ839">
            <v>1000</v>
          </cell>
        </row>
        <row r="840">
          <cell r="F840">
            <v>238525</v>
          </cell>
          <cell r="G840" t="str">
            <v>MOHAMMAD IQBAL ZEA</v>
          </cell>
          <cell r="H840" t="str">
            <v>SUR</v>
          </cell>
          <cell r="I840" t="str">
            <v>MUZAFFARNAGAR</v>
          </cell>
          <cell r="J840" t="str">
            <v>Excel</v>
          </cell>
          <cell r="K840" t="str">
            <v>AL</v>
          </cell>
          <cell r="L840">
            <v>60</v>
          </cell>
          <cell r="M840">
            <v>132116</v>
          </cell>
          <cell r="N840" t="str">
            <v>Approved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2000</v>
          </cell>
          <cell r="T840">
            <v>0</v>
          </cell>
          <cell r="U840">
            <v>0</v>
          </cell>
          <cell r="V840">
            <v>0</v>
          </cell>
          <cell r="W840">
            <v>4000</v>
          </cell>
          <cell r="X840">
            <v>2300</v>
          </cell>
          <cell r="Y840">
            <v>4400</v>
          </cell>
          <cell r="Z840">
            <v>0</v>
          </cell>
          <cell r="AA840">
            <v>2400</v>
          </cell>
          <cell r="AB840">
            <v>5000</v>
          </cell>
          <cell r="AC840">
            <v>2600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2000</v>
          </cell>
          <cell r="AI840">
            <v>9700</v>
          </cell>
          <cell r="AJ840">
            <v>12700</v>
          </cell>
        </row>
        <row r="841">
          <cell r="F841">
            <v>242547</v>
          </cell>
          <cell r="G841" t="str">
            <v>AZEEM  AIJAZ</v>
          </cell>
          <cell r="H841" t="str">
            <v>CP</v>
          </cell>
          <cell r="I841" t="str">
            <v>MUZAFFARNAGAR</v>
          </cell>
          <cell r="J841" t="str">
            <v>A</v>
          </cell>
          <cell r="K841" t="str">
            <v>BZ</v>
          </cell>
          <cell r="L841">
            <v>25</v>
          </cell>
          <cell r="M841">
            <v>132116</v>
          </cell>
          <cell r="N841" t="str">
            <v>Approved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</row>
        <row r="842">
          <cell r="F842">
            <v>284271</v>
          </cell>
          <cell r="G842" t="str">
            <v>VIPUL KUMAR RANA</v>
          </cell>
          <cell r="H842" t="str">
            <v>ORTHO</v>
          </cell>
          <cell r="I842" t="str">
            <v>MUZAFFARNAGAR</v>
          </cell>
          <cell r="J842" t="str">
            <v>A</v>
          </cell>
          <cell r="K842" t="str">
            <v>BZ</v>
          </cell>
          <cell r="L842">
            <v>20</v>
          </cell>
          <cell r="M842">
            <v>132116</v>
          </cell>
          <cell r="N842" t="str">
            <v>Approved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</row>
        <row r="843">
          <cell r="F843">
            <v>242481</v>
          </cell>
          <cell r="G843" t="str">
            <v>SUBODH KUMAR AWASTHI</v>
          </cell>
          <cell r="H843" t="str">
            <v>CP</v>
          </cell>
          <cell r="I843" t="str">
            <v>MUZAFFARNAGAR</v>
          </cell>
          <cell r="J843" t="str">
            <v>A</v>
          </cell>
          <cell r="K843" t="str">
            <v>BZ</v>
          </cell>
          <cell r="L843">
            <v>30</v>
          </cell>
          <cell r="M843">
            <v>132116</v>
          </cell>
          <cell r="N843" t="str">
            <v>Approved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1000</v>
          </cell>
          <cell r="AI843">
            <v>0</v>
          </cell>
          <cell r="AJ843">
            <v>0</v>
          </cell>
        </row>
        <row r="844">
          <cell r="F844">
            <v>275479</v>
          </cell>
          <cell r="G844" t="str">
            <v>A K MAURYA</v>
          </cell>
          <cell r="H844" t="str">
            <v>SUR</v>
          </cell>
          <cell r="I844" t="str">
            <v>MUZAFFARNAGAR</v>
          </cell>
          <cell r="J844" t="str">
            <v>A</v>
          </cell>
          <cell r="K844" t="str">
            <v>AL</v>
          </cell>
          <cell r="L844">
            <v>50</v>
          </cell>
          <cell r="M844">
            <v>132116</v>
          </cell>
          <cell r="N844" t="str">
            <v>Approved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2000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500</v>
          </cell>
          <cell r="AJ844">
            <v>2000</v>
          </cell>
        </row>
        <row r="845">
          <cell r="F845">
            <v>283008</v>
          </cell>
          <cell r="G845" t="str">
            <v>ABHISHAK  GARG</v>
          </cell>
          <cell r="H845" t="str">
            <v>CP</v>
          </cell>
          <cell r="I845" t="str">
            <v>SHAMLI</v>
          </cell>
          <cell r="J845" t="str">
            <v>A</v>
          </cell>
          <cell r="K845" t="str">
            <v>CZ</v>
          </cell>
          <cell r="L845">
            <v>0</v>
          </cell>
          <cell r="M845">
            <v>132116</v>
          </cell>
          <cell r="N845" t="str">
            <v>Approved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</row>
        <row r="846">
          <cell r="F846">
            <v>269399</v>
          </cell>
          <cell r="G846" t="str">
            <v>PSHPENDRA  TYAGI</v>
          </cell>
          <cell r="H846" t="str">
            <v>GP</v>
          </cell>
          <cell r="I846" t="str">
            <v>MUZAFFARNAGAR</v>
          </cell>
          <cell r="J846" t="str">
            <v>A</v>
          </cell>
          <cell r="K846" t="str">
            <v>AL</v>
          </cell>
          <cell r="L846">
            <v>50</v>
          </cell>
          <cell r="M846">
            <v>132116</v>
          </cell>
          <cell r="N846" t="str">
            <v>Approved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2000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2000</v>
          </cell>
          <cell r="AJ846">
            <v>2000</v>
          </cell>
        </row>
        <row r="847">
          <cell r="F847">
            <v>269382</v>
          </cell>
          <cell r="G847" t="str">
            <v>ASHOK  SHARMA</v>
          </cell>
          <cell r="H847" t="str">
            <v>SUR</v>
          </cell>
          <cell r="I847" t="str">
            <v>MUZAFFARNAGAR</v>
          </cell>
          <cell r="J847" t="str">
            <v>A</v>
          </cell>
          <cell r="K847" t="str">
            <v>BZ</v>
          </cell>
          <cell r="L847">
            <v>30</v>
          </cell>
          <cell r="M847">
            <v>132116</v>
          </cell>
          <cell r="N847" t="str">
            <v>Approved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</row>
        <row r="848">
          <cell r="F848">
            <v>291828</v>
          </cell>
          <cell r="G848" t="str">
            <v>GAURAV  NIRWAL</v>
          </cell>
          <cell r="H848" t="str">
            <v>SUR</v>
          </cell>
          <cell r="I848" t="str">
            <v>MUZAFFARNAGAR</v>
          </cell>
          <cell r="J848" t="str">
            <v>A</v>
          </cell>
          <cell r="K848" t="str">
            <v>BL</v>
          </cell>
          <cell r="L848">
            <v>40</v>
          </cell>
          <cell r="M848">
            <v>132116</v>
          </cell>
          <cell r="N848" t="str">
            <v>Approved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4000</v>
          </cell>
          <cell r="AB848">
            <v>4000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2000</v>
          </cell>
          <cell r="AI848">
            <v>0</v>
          </cell>
          <cell r="AJ848">
            <v>0</v>
          </cell>
        </row>
        <row r="849">
          <cell r="F849">
            <v>151212</v>
          </cell>
          <cell r="G849" t="str">
            <v>SANJEEV  SINGH</v>
          </cell>
          <cell r="H849" t="str">
            <v>CP</v>
          </cell>
          <cell r="I849" t="str">
            <v>MUZAFFARNAGAR</v>
          </cell>
          <cell r="J849" t="str">
            <v>A</v>
          </cell>
          <cell r="K849" t="str">
            <v>BZ</v>
          </cell>
          <cell r="L849">
            <v>35</v>
          </cell>
          <cell r="M849">
            <v>132116</v>
          </cell>
          <cell r="N849" t="str">
            <v>Approved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</row>
        <row r="850">
          <cell r="F850">
            <v>278369</v>
          </cell>
          <cell r="G850" t="str">
            <v>SURRINDER KUMAR BAKSHI</v>
          </cell>
          <cell r="H850" t="str">
            <v>CP</v>
          </cell>
          <cell r="I850" t="str">
            <v>MUZAFFARNAGAR</v>
          </cell>
          <cell r="J850" t="str">
            <v>A</v>
          </cell>
          <cell r="K850" t="str">
            <v>AZ</v>
          </cell>
          <cell r="L850">
            <v>100</v>
          </cell>
          <cell r="M850">
            <v>132116</v>
          </cell>
          <cell r="N850" t="str">
            <v>Approved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</row>
        <row r="851">
          <cell r="F851">
            <v>117429</v>
          </cell>
          <cell r="G851" t="str">
            <v>AKSHAY  SHARMA</v>
          </cell>
          <cell r="H851" t="str">
            <v>CP</v>
          </cell>
          <cell r="I851" t="str">
            <v>MUZAFFARNAGAR</v>
          </cell>
          <cell r="J851" t="str">
            <v>A</v>
          </cell>
          <cell r="K851" t="str">
            <v>AL</v>
          </cell>
          <cell r="L851">
            <v>50</v>
          </cell>
          <cell r="M851">
            <v>132116</v>
          </cell>
          <cell r="N851" t="str">
            <v>Approved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1500</v>
          </cell>
          <cell r="Y851">
            <v>0</v>
          </cell>
          <cell r="Z851">
            <v>0</v>
          </cell>
          <cell r="AA851">
            <v>0</v>
          </cell>
          <cell r="AB851">
            <v>2300</v>
          </cell>
          <cell r="AC851">
            <v>2300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12000</v>
          </cell>
          <cell r="AJ851">
            <v>1500</v>
          </cell>
        </row>
        <row r="852">
          <cell r="F852">
            <v>278363</v>
          </cell>
          <cell r="G852" t="str">
            <v>R K BHARDWAJ</v>
          </cell>
          <cell r="H852" t="str">
            <v>CP</v>
          </cell>
          <cell r="I852" t="str">
            <v>MUZAFFARNAGAR</v>
          </cell>
          <cell r="J852" t="str">
            <v>A</v>
          </cell>
          <cell r="K852" t="str">
            <v>AL</v>
          </cell>
          <cell r="L852">
            <v>80</v>
          </cell>
          <cell r="M852">
            <v>132116</v>
          </cell>
          <cell r="N852" t="str">
            <v>Approved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1000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2000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1000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3000</v>
          </cell>
          <cell r="AJ852">
            <v>3000</v>
          </cell>
        </row>
        <row r="853">
          <cell r="F853">
            <v>240911</v>
          </cell>
          <cell r="G853" t="str">
            <v>IQBAL  AHMED</v>
          </cell>
          <cell r="H853" t="str">
            <v>CP</v>
          </cell>
          <cell r="I853" t="str">
            <v>SHAMLI</v>
          </cell>
          <cell r="J853" t="str">
            <v>A</v>
          </cell>
          <cell r="K853" t="str">
            <v>AL</v>
          </cell>
          <cell r="L853">
            <v>45</v>
          </cell>
          <cell r="M853">
            <v>132116</v>
          </cell>
          <cell r="N853" t="str">
            <v>Approved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1200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5000</v>
          </cell>
          <cell r="AI853">
            <v>1200</v>
          </cell>
          <cell r="AJ853">
            <v>1200</v>
          </cell>
        </row>
        <row r="854">
          <cell r="F854">
            <v>254126</v>
          </cell>
          <cell r="G854" t="str">
            <v>ASRAR  AHMAD</v>
          </cell>
          <cell r="H854" t="str">
            <v>ORTHO</v>
          </cell>
          <cell r="I854" t="str">
            <v>MUZAFFARNAGAR</v>
          </cell>
          <cell r="J854" t="str">
            <v>A</v>
          </cell>
          <cell r="K854" t="str">
            <v>CZ</v>
          </cell>
          <cell r="L854">
            <v>10</v>
          </cell>
          <cell r="M854">
            <v>132116</v>
          </cell>
          <cell r="N854" t="str">
            <v>Approved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</row>
        <row r="855">
          <cell r="F855">
            <v>244721</v>
          </cell>
          <cell r="G855" t="str">
            <v>MAYANK  ARORA</v>
          </cell>
          <cell r="H855" t="str">
            <v>GP</v>
          </cell>
          <cell r="I855" t="str">
            <v>MUZAFFARNAGAR</v>
          </cell>
          <cell r="J855" t="str">
            <v>A</v>
          </cell>
          <cell r="K855" t="str">
            <v>AZ</v>
          </cell>
          <cell r="L855">
            <v>80</v>
          </cell>
          <cell r="M855">
            <v>132116</v>
          </cell>
          <cell r="N855" t="str">
            <v>Approved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500</v>
          </cell>
          <cell r="AI855">
            <v>0</v>
          </cell>
          <cell r="AJ855">
            <v>0</v>
          </cell>
        </row>
        <row r="856">
          <cell r="F856">
            <v>22292</v>
          </cell>
          <cell r="G856" t="str">
            <v>ANUJ  PATPATIA</v>
          </cell>
          <cell r="H856" t="str">
            <v>GP</v>
          </cell>
          <cell r="I856" t="str">
            <v>MUZAFFARNAGAR</v>
          </cell>
          <cell r="J856" t="str">
            <v>A</v>
          </cell>
          <cell r="K856" t="str">
            <v>BL</v>
          </cell>
          <cell r="L856">
            <v>30</v>
          </cell>
          <cell r="M856">
            <v>132116</v>
          </cell>
          <cell r="N856" t="str">
            <v>Approved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2000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4000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6000</v>
          </cell>
          <cell r="AJ856">
            <v>6000</v>
          </cell>
        </row>
        <row r="857">
          <cell r="F857">
            <v>208138</v>
          </cell>
          <cell r="G857" t="str">
            <v>ILA  PAHWA</v>
          </cell>
          <cell r="H857" t="str">
            <v>CP</v>
          </cell>
          <cell r="I857" t="str">
            <v>MUZAFFARNAGAR</v>
          </cell>
          <cell r="J857" t="str">
            <v>A</v>
          </cell>
          <cell r="K857" t="str">
            <v>AL</v>
          </cell>
          <cell r="L857">
            <v>45</v>
          </cell>
          <cell r="M857">
            <v>132116</v>
          </cell>
          <cell r="N857" t="str">
            <v>Approved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2500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2500</v>
          </cell>
          <cell r="AJ857">
            <v>2500</v>
          </cell>
        </row>
        <row r="858">
          <cell r="F858">
            <v>22367</v>
          </cell>
          <cell r="G858" t="str">
            <v>V K MITTAL</v>
          </cell>
          <cell r="H858" t="str">
            <v>GP</v>
          </cell>
          <cell r="I858" t="str">
            <v>MUZAFFARNAGAR</v>
          </cell>
          <cell r="J858" t="str">
            <v>A</v>
          </cell>
          <cell r="K858" t="str">
            <v>AL</v>
          </cell>
          <cell r="L858">
            <v>50</v>
          </cell>
          <cell r="M858">
            <v>132116</v>
          </cell>
          <cell r="N858" t="str">
            <v>Approved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2000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2000</v>
          </cell>
          <cell r="AJ858">
            <v>2000</v>
          </cell>
        </row>
        <row r="859">
          <cell r="F859">
            <v>22301</v>
          </cell>
          <cell r="G859" t="str">
            <v>D B GAUTAM</v>
          </cell>
          <cell r="H859" t="str">
            <v>GP</v>
          </cell>
          <cell r="I859" t="str">
            <v>MUZAFFARNAGAR</v>
          </cell>
          <cell r="J859" t="str">
            <v>A</v>
          </cell>
          <cell r="K859" t="str">
            <v>BZ</v>
          </cell>
          <cell r="L859">
            <v>40</v>
          </cell>
          <cell r="M859">
            <v>132116</v>
          </cell>
          <cell r="N859" t="str">
            <v>Approved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</row>
        <row r="860">
          <cell r="F860">
            <v>22328</v>
          </cell>
          <cell r="G860" t="str">
            <v>YASHPAL  SINGH</v>
          </cell>
          <cell r="H860" t="str">
            <v>GP</v>
          </cell>
          <cell r="I860" t="str">
            <v>BUDHANA</v>
          </cell>
          <cell r="J860" t="str">
            <v>A</v>
          </cell>
          <cell r="K860" t="str">
            <v>AZ</v>
          </cell>
          <cell r="L860">
            <v>120</v>
          </cell>
          <cell r="M860">
            <v>132116</v>
          </cell>
          <cell r="N860" t="str">
            <v>Approved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</row>
        <row r="861">
          <cell r="F861">
            <v>126658</v>
          </cell>
          <cell r="G861" t="str">
            <v>MANOJ  KABRA</v>
          </cell>
          <cell r="H861" t="str">
            <v>CP</v>
          </cell>
          <cell r="I861" t="str">
            <v>MUZAFFARNAGAR</v>
          </cell>
          <cell r="J861" t="str">
            <v>VIP</v>
          </cell>
          <cell r="K861" t="str">
            <v>AZ</v>
          </cell>
          <cell r="L861">
            <v>50</v>
          </cell>
          <cell r="M861">
            <v>132116</v>
          </cell>
          <cell r="N861" t="str">
            <v>Approved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</row>
        <row r="862">
          <cell r="F862">
            <v>44110</v>
          </cell>
          <cell r="G862" t="str">
            <v>RAKESH  ALAHWAT</v>
          </cell>
          <cell r="H862" t="str">
            <v>CARD</v>
          </cell>
          <cell r="I862" t="str">
            <v>MUZAFFARNAGAR</v>
          </cell>
          <cell r="J862" t="str">
            <v>A</v>
          </cell>
          <cell r="K862" t="str">
            <v>AZ</v>
          </cell>
          <cell r="L862">
            <v>65</v>
          </cell>
          <cell r="M862">
            <v>132116</v>
          </cell>
          <cell r="N862" t="str">
            <v>Approved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</row>
        <row r="863">
          <cell r="F863">
            <v>200535</v>
          </cell>
          <cell r="G863" t="str">
            <v>AKHIL  GUPTA</v>
          </cell>
          <cell r="H863" t="str">
            <v>SUR</v>
          </cell>
          <cell r="I863" t="str">
            <v>MUZAFFARNAGAR</v>
          </cell>
          <cell r="J863" t="str">
            <v>Excel</v>
          </cell>
          <cell r="K863" t="str">
            <v>AL</v>
          </cell>
          <cell r="L863">
            <v>45</v>
          </cell>
          <cell r="M863">
            <v>132116</v>
          </cell>
          <cell r="N863" t="str">
            <v>Approved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2000</v>
          </cell>
          <cell r="T863">
            <v>7500</v>
          </cell>
          <cell r="U863">
            <v>0</v>
          </cell>
          <cell r="V863">
            <v>0</v>
          </cell>
          <cell r="W863">
            <v>12000</v>
          </cell>
          <cell r="X863">
            <v>4500</v>
          </cell>
          <cell r="Y863">
            <v>1100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2500</v>
          </cell>
          <cell r="AI863">
            <v>18300</v>
          </cell>
          <cell r="AJ863">
            <v>27100</v>
          </cell>
        </row>
        <row r="864">
          <cell r="F864">
            <v>22295</v>
          </cell>
          <cell r="G864" t="str">
            <v>M K BANSAL</v>
          </cell>
          <cell r="H864" t="str">
            <v>GP</v>
          </cell>
          <cell r="I864" t="str">
            <v>MUZAFFARNAGAR</v>
          </cell>
          <cell r="J864" t="str">
            <v>Excel</v>
          </cell>
          <cell r="K864" t="str">
            <v>AL</v>
          </cell>
          <cell r="L864">
            <v>50</v>
          </cell>
          <cell r="M864">
            <v>132116</v>
          </cell>
          <cell r="N864" t="str">
            <v>Approved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1200</v>
          </cell>
          <cell r="V864">
            <v>0</v>
          </cell>
          <cell r="W864">
            <v>4000</v>
          </cell>
          <cell r="X864">
            <v>14000</v>
          </cell>
          <cell r="Y864">
            <v>3500</v>
          </cell>
          <cell r="Z864">
            <v>0</v>
          </cell>
          <cell r="AA864">
            <v>1200</v>
          </cell>
          <cell r="AB864">
            <v>4000</v>
          </cell>
          <cell r="AC864">
            <v>2800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3000</v>
          </cell>
          <cell r="AI864">
            <v>15400</v>
          </cell>
          <cell r="AJ864">
            <v>22700</v>
          </cell>
        </row>
        <row r="865">
          <cell r="F865">
            <v>126661</v>
          </cell>
          <cell r="G865" t="str">
            <v>NARESH  TYAGE</v>
          </cell>
          <cell r="H865" t="str">
            <v>CP</v>
          </cell>
          <cell r="I865" t="str">
            <v>MUZAFFARNAGAR</v>
          </cell>
          <cell r="J865" t="str">
            <v>A</v>
          </cell>
          <cell r="K865" t="str">
            <v>BZ</v>
          </cell>
          <cell r="L865">
            <v>40</v>
          </cell>
          <cell r="M865">
            <v>132116</v>
          </cell>
          <cell r="N865" t="str">
            <v>Approved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</row>
        <row r="866">
          <cell r="F866">
            <v>134898</v>
          </cell>
          <cell r="G866" t="str">
            <v>SALENDRA  GUPTA</v>
          </cell>
          <cell r="H866" t="str">
            <v>CP</v>
          </cell>
          <cell r="I866" t="str">
            <v>MUZAFFARNAGAR</v>
          </cell>
          <cell r="J866" t="str">
            <v>A</v>
          </cell>
          <cell r="K866" t="str">
            <v>AZ</v>
          </cell>
          <cell r="L866">
            <v>45</v>
          </cell>
          <cell r="M866">
            <v>132116</v>
          </cell>
          <cell r="N866" t="str">
            <v>Approved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1000</v>
          </cell>
          <cell r="AC866">
            <v>1000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500</v>
          </cell>
          <cell r="AI866">
            <v>0</v>
          </cell>
          <cell r="AJ866">
            <v>0</v>
          </cell>
        </row>
        <row r="867">
          <cell r="F867">
            <v>22288</v>
          </cell>
          <cell r="G867" t="str">
            <v>SANJAY  GUPTA</v>
          </cell>
          <cell r="H867" t="str">
            <v>GP</v>
          </cell>
          <cell r="I867" t="str">
            <v>KHATAULI</v>
          </cell>
          <cell r="J867" t="str">
            <v>A</v>
          </cell>
          <cell r="K867" t="str">
            <v>BZ</v>
          </cell>
          <cell r="L867">
            <v>30</v>
          </cell>
          <cell r="M867">
            <v>132116</v>
          </cell>
          <cell r="N867" t="str">
            <v>Approved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</row>
        <row r="868">
          <cell r="F868">
            <v>214941</v>
          </cell>
          <cell r="G868" t="str">
            <v>NITIN  GUPTA</v>
          </cell>
          <cell r="H868" t="str">
            <v>CP</v>
          </cell>
          <cell r="I868" t="str">
            <v>MUZAFFARNAGAR</v>
          </cell>
          <cell r="J868" t="str">
            <v>VIP</v>
          </cell>
          <cell r="K868" t="str">
            <v>AL</v>
          </cell>
          <cell r="L868">
            <v>80</v>
          </cell>
          <cell r="M868">
            <v>132116</v>
          </cell>
          <cell r="N868" t="str">
            <v>Approved</v>
          </cell>
          <cell r="O868">
            <v>0</v>
          </cell>
          <cell r="P868">
            <v>2000</v>
          </cell>
          <cell r="Q868">
            <v>2000</v>
          </cell>
          <cell r="R868">
            <v>0</v>
          </cell>
          <cell r="S868">
            <v>0</v>
          </cell>
          <cell r="T868">
            <v>0</v>
          </cell>
          <cell r="U868">
            <v>2400</v>
          </cell>
          <cell r="V868">
            <v>0</v>
          </cell>
          <cell r="W868">
            <v>6000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4000</v>
          </cell>
          <cell r="AI868">
            <v>6000</v>
          </cell>
          <cell r="AJ868">
            <v>8400</v>
          </cell>
        </row>
        <row r="869">
          <cell r="F869">
            <v>165168</v>
          </cell>
          <cell r="G869" t="str">
            <v>ANIL KUMAR KAKKAR</v>
          </cell>
          <cell r="H869" t="str">
            <v>CP</v>
          </cell>
          <cell r="I869" t="str">
            <v>MUZAFFARNAGAR</v>
          </cell>
          <cell r="J869" t="str">
            <v>A</v>
          </cell>
          <cell r="K869" t="str">
            <v>AZ</v>
          </cell>
          <cell r="L869">
            <v>60</v>
          </cell>
          <cell r="M869">
            <v>132116</v>
          </cell>
          <cell r="N869" t="str">
            <v>Approved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</row>
        <row r="870">
          <cell r="F870">
            <v>165175</v>
          </cell>
          <cell r="G870" t="str">
            <v>PARDEEP  SINGHAL</v>
          </cell>
          <cell r="H870" t="str">
            <v>SUR</v>
          </cell>
          <cell r="I870" t="str">
            <v>MUZAFFARNAGAR</v>
          </cell>
          <cell r="J870" t="str">
            <v>A</v>
          </cell>
          <cell r="K870"/>
          <cell r="L870">
            <v>40</v>
          </cell>
          <cell r="M870">
            <v>132116</v>
          </cell>
          <cell r="N870" t="str">
            <v>Approved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</row>
        <row r="871">
          <cell r="F871">
            <v>134995</v>
          </cell>
          <cell r="G871" t="str">
            <v>ASHOK  TYAGI</v>
          </cell>
          <cell r="H871" t="str">
            <v>SUR</v>
          </cell>
          <cell r="I871" t="str">
            <v>MUZAFFARNAGAR</v>
          </cell>
          <cell r="J871" t="str">
            <v>A</v>
          </cell>
          <cell r="K871" t="str">
            <v>BZ</v>
          </cell>
          <cell r="L871">
            <v>30</v>
          </cell>
          <cell r="M871">
            <v>132116</v>
          </cell>
          <cell r="N871" t="str">
            <v>Approved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</row>
        <row r="872">
          <cell r="F872">
            <v>295111</v>
          </cell>
          <cell r="G872" t="str">
            <v>VIKAS  KUMAR</v>
          </cell>
          <cell r="H872" t="str">
            <v>CP</v>
          </cell>
          <cell r="I872" t="str">
            <v>MUZAFFARNAGAR</v>
          </cell>
          <cell r="J872" t="str">
            <v>A</v>
          </cell>
          <cell r="K872" t="str">
            <v>BZ</v>
          </cell>
          <cell r="L872">
            <v>25</v>
          </cell>
          <cell r="M872">
            <v>132116</v>
          </cell>
          <cell r="N872" t="str">
            <v>Approved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</row>
        <row r="873">
          <cell r="F873">
            <v>134988</v>
          </cell>
          <cell r="G873" t="str">
            <v>A S BOHRA</v>
          </cell>
          <cell r="H873" t="str">
            <v>SUR</v>
          </cell>
          <cell r="I873" t="str">
            <v>SHAMLI</v>
          </cell>
          <cell r="J873" t="str">
            <v>A</v>
          </cell>
          <cell r="K873" t="str">
            <v>BL</v>
          </cell>
          <cell r="L873">
            <v>30</v>
          </cell>
          <cell r="M873">
            <v>132116</v>
          </cell>
          <cell r="N873" t="str">
            <v>Approved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4000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4000</v>
          </cell>
          <cell r="AJ873">
            <v>4000</v>
          </cell>
        </row>
        <row r="874">
          <cell r="F874">
            <v>22344</v>
          </cell>
          <cell r="G874" t="str">
            <v>HARENDRA KUMAR JAIN</v>
          </cell>
          <cell r="H874" t="str">
            <v>GP</v>
          </cell>
          <cell r="I874" t="str">
            <v>MUZAFFARNAGAR</v>
          </cell>
          <cell r="J874" t="str">
            <v>A</v>
          </cell>
          <cell r="K874" t="str">
            <v>AL</v>
          </cell>
          <cell r="L874">
            <v>80</v>
          </cell>
          <cell r="M874">
            <v>132116</v>
          </cell>
          <cell r="N874" t="str">
            <v>Approved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2000</v>
          </cell>
          <cell r="AB874">
            <v>2000</v>
          </cell>
          <cell r="AC874">
            <v>0</v>
          </cell>
          <cell r="AD874">
            <v>0</v>
          </cell>
          <cell r="AE874">
            <v>1000</v>
          </cell>
          <cell r="AF874">
            <v>1000</v>
          </cell>
          <cell r="AG874">
            <v>0</v>
          </cell>
          <cell r="AH874">
            <v>1500</v>
          </cell>
          <cell r="AI874">
            <v>0</v>
          </cell>
          <cell r="AJ874">
            <v>0</v>
          </cell>
        </row>
        <row r="875">
          <cell r="F875">
            <v>134933</v>
          </cell>
          <cell r="G875" t="str">
            <v>SUNIL KUMAR  MITTAL</v>
          </cell>
          <cell r="H875" t="str">
            <v>CP</v>
          </cell>
          <cell r="I875" t="str">
            <v>SHAMLI</v>
          </cell>
          <cell r="J875" t="str">
            <v>VIP</v>
          </cell>
          <cell r="K875" t="str">
            <v>AL</v>
          </cell>
          <cell r="L875">
            <v>45</v>
          </cell>
          <cell r="M875">
            <v>132116</v>
          </cell>
          <cell r="N875" t="str">
            <v>Approved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1200</v>
          </cell>
          <cell r="V875">
            <v>0</v>
          </cell>
          <cell r="W875">
            <v>4000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8500</v>
          </cell>
          <cell r="AI875">
            <v>5200</v>
          </cell>
          <cell r="AJ875">
            <v>5200</v>
          </cell>
        </row>
        <row r="876">
          <cell r="F876">
            <v>126871</v>
          </cell>
          <cell r="G876" t="str">
            <v>VISHAL  SHARMA</v>
          </cell>
          <cell r="H876" t="str">
            <v>CP</v>
          </cell>
          <cell r="I876" t="str">
            <v>BULAND SAHAR</v>
          </cell>
          <cell r="J876" t="str">
            <v>VIP</v>
          </cell>
          <cell r="K876" t="str">
            <v>BL</v>
          </cell>
          <cell r="L876">
            <v>25</v>
          </cell>
          <cell r="M876">
            <v>132253</v>
          </cell>
          <cell r="N876" t="str">
            <v>Approved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3700</v>
          </cell>
          <cell r="X876">
            <v>3600</v>
          </cell>
          <cell r="Y876">
            <v>3400</v>
          </cell>
          <cell r="Z876">
            <v>0</v>
          </cell>
          <cell r="AA876">
            <v>5800</v>
          </cell>
          <cell r="AB876">
            <v>6200</v>
          </cell>
          <cell r="AC876">
            <v>400</v>
          </cell>
          <cell r="AD876">
            <v>2600</v>
          </cell>
          <cell r="AE876">
            <v>4600</v>
          </cell>
          <cell r="AF876">
            <v>4600</v>
          </cell>
          <cell r="AG876">
            <v>0</v>
          </cell>
          <cell r="AH876">
            <v>2000</v>
          </cell>
          <cell r="AI876">
            <v>12600</v>
          </cell>
          <cell r="AJ876">
            <v>10700</v>
          </cell>
        </row>
        <row r="877">
          <cell r="F877">
            <v>172296</v>
          </cell>
          <cell r="G877" t="str">
            <v>SANJEEV  AGARWAL</v>
          </cell>
          <cell r="H877" t="str">
            <v>CP</v>
          </cell>
          <cell r="I877" t="str">
            <v>BULAND SAHAR</v>
          </cell>
          <cell r="J877" t="str">
            <v>A</v>
          </cell>
          <cell r="K877" t="str">
            <v>BL</v>
          </cell>
          <cell r="L877">
            <v>40</v>
          </cell>
          <cell r="M877">
            <v>132253</v>
          </cell>
          <cell r="N877" t="str">
            <v>Approved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3000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3000</v>
          </cell>
          <cell r="AJ877">
            <v>3000</v>
          </cell>
        </row>
        <row r="878">
          <cell r="F878">
            <v>258062</v>
          </cell>
          <cell r="G878" t="str">
            <v>R K VERMA</v>
          </cell>
          <cell r="H878" t="str">
            <v>CP</v>
          </cell>
          <cell r="I878" t="str">
            <v>KHURJA</v>
          </cell>
          <cell r="J878" t="str">
            <v>A</v>
          </cell>
          <cell r="K878" t="str">
            <v>AZ</v>
          </cell>
          <cell r="L878">
            <v>50</v>
          </cell>
          <cell r="M878">
            <v>132253</v>
          </cell>
          <cell r="N878" t="str">
            <v>Approved</v>
          </cell>
          <cell r="O878" t="e">
            <v>#N/A</v>
          </cell>
          <cell r="P878">
            <v>0</v>
          </cell>
          <cell r="Q878" t="e">
            <v>#N/A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 t="e">
            <v>#N/A</v>
          </cell>
          <cell r="AB878">
            <v>0</v>
          </cell>
          <cell r="AC878" t="e">
            <v>#N/A</v>
          </cell>
          <cell r="AD878">
            <v>0</v>
          </cell>
          <cell r="AE878" t="e">
            <v>#N/A</v>
          </cell>
          <cell r="AF878">
            <v>0</v>
          </cell>
          <cell r="AG878" t="e">
            <v>#N/A</v>
          </cell>
          <cell r="AH878">
            <v>0</v>
          </cell>
          <cell r="AI878" t="e">
            <v>#N/A</v>
          </cell>
          <cell r="AJ878">
            <v>0</v>
          </cell>
        </row>
        <row r="879">
          <cell r="F879">
            <v>135514</v>
          </cell>
          <cell r="G879" t="str">
            <v>RAHUL  GUPTA</v>
          </cell>
          <cell r="H879" t="str">
            <v>CP</v>
          </cell>
          <cell r="I879" t="str">
            <v>BULAND SAHAR</v>
          </cell>
          <cell r="J879" t="str">
            <v>A</v>
          </cell>
          <cell r="K879" t="str">
            <v>BL</v>
          </cell>
          <cell r="L879">
            <v>20</v>
          </cell>
          <cell r="M879">
            <v>132253</v>
          </cell>
          <cell r="N879" t="str">
            <v>Approved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2200</v>
          </cell>
          <cell r="Y879">
            <v>0</v>
          </cell>
          <cell r="Z879">
            <v>0</v>
          </cell>
          <cell r="AA879">
            <v>2600</v>
          </cell>
          <cell r="AB879">
            <v>2600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2000</v>
          </cell>
          <cell r="AI879">
            <v>2200</v>
          </cell>
          <cell r="AJ879">
            <v>2200</v>
          </cell>
        </row>
        <row r="880">
          <cell r="F880">
            <v>280788</v>
          </cell>
          <cell r="G880" t="str">
            <v>ANUBHAV  SHARMA</v>
          </cell>
          <cell r="H880" t="str">
            <v>ORTHO</v>
          </cell>
          <cell r="I880" t="str">
            <v>BULAND SAHAR</v>
          </cell>
          <cell r="J880" t="str">
            <v>A</v>
          </cell>
          <cell r="K880" t="str">
            <v>BZ</v>
          </cell>
          <cell r="L880">
            <v>35</v>
          </cell>
          <cell r="M880">
            <v>132253</v>
          </cell>
          <cell r="N880" t="str">
            <v>Approved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</row>
        <row r="881">
          <cell r="F881">
            <v>295912</v>
          </cell>
          <cell r="G881" t="str">
            <v>ARVIND  DOGRA</v>
          </cell>
          <cell r="H881" t="str">
            <v>CP</v>
          </cell>
          <cell r="I881" t="str">
            <v>GHAZIABAD</v>
          </cell>
          <cell r="J881" t="str">
            <v>A</v>
          </cell>
          <cell r="K881" t="str">
            <v>BL</v>
          </cell>
          <cell r="L881">
            <v>35</v>
          </cell>
          <cell r="M881">
            <v>132253</v>
          </cell>
          <cell r="N881" t="str">
            <v>Approved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3100</v>
          </cell>
          <cell r="Y881">
            <v>1100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4200</v>
          </cell>
          <cell r="AJ881">
            <v>4200</v>
          </cell>
        </row>
        <row r="882">
          <cell r="F882">
            <v>135542</v>
          </cell>
          <cell r="G882" t="str">
            <v>MUDIT KUMAR GUPTA</v>
          </cell>
          <cell r="H882" t="str">
            <v>CP</v>
          </cell>
          <cell r="I882" t="str">
            <v>BULAND SAHAR</v>
          </cell>
          <cell r="J882" t="str">
            <v>A</v>
          </cell>
          <cell r="K882" t="str">
            <v>BL</v>
          </cell>
          <cell r="L882">
            <v>20</v>
          </cell>
          <cell r="M882">
            <v>132253</v>
          </cell>
          <cell r="N882" t="str">
            <v>Approved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1000</v>
          </cell>
          <cell r="V882">
            <v>0</v>
          </cell>
          <cell r="W882">
            <v>0</v>
          </cell>
          <cell r="X882">
            <v>2200</v>
          </cell>
          <cell r="Y882">
            <v>0</v>
          </cell>
          <cell r="Z882">
            <v>0</v>
          </cell>
          <cell r="AA882">
            <v>1800</v>
          </cell>
          <cell r="AB882">
            <v>2800</v>
          </cell>
          <cell r="AC882">
            <v>1000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3200</v>
          </cell>
          <cell r="AJ882">
            <v>3200</v>
          </cell>
        </row>
        <row r="883">
          <cell r="F883">
            <v>135571</v>
          </cell>
          <cell r="G883" t="str">
            <v>YATENDRA  SHARMA</v>
          </cell>
          <cell r="H883" t="str">
            <v>CP</v>
          </cell>
          <cell r="I883" t="str">
            <v>BULAND SAHAR</v>
          </cell>
          <cell r="J883" t="str">
            <v>B</v>
          </cell>
          <cell r="K883" t="str">
            <v>BL</v>
          </cell>
          <cell r="L883">
            <v>35</v>
          </cell>
          <cell r="M883">
            <v>132253</v>
          </cell>
          <cell r="N883" t="str">
            <v>Approved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3000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2500</v>
          </cell>
          <cell r="AI883">
            <v>3000</v>
          </cell>
          <cell r="AJ883">
            <v>3000</v>
          </cell>
        </row>
        <row r="884">
          <cell r="F884">
            <v>135707</v>
          </cell>
          <cell r="G884" t="str">
            <v>MAYANK  AGRWAL</v>
          </cell>
          <cell r="H884" t="str">
            <v>CP</v>
          </cell>
          <cell r="I884" t="str">
            <v>BULAND SAHAR</v>
          </cell>
          <cell r="J884" t="str">
            <v>A</v>
          </cell>
          <cell r="K884" t="str">
            <v>AL</v>
          </cell>
          <cell r="L884">
            <v>65</v>
          </cell>
          <cell r="M884">
            <v>132253</v>
          </cell>
          <cell r="N884" t="str">
            <v>Approved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2000</v>
          </cell>
          <cell r="V884">
            <v>0</v>
          </cell>
          <cell r="W884">
            <v>0</v>
          </cell>
          <cell r="X884">
            <v>2200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1000</v>
          </cell>
          <cell r="AI884">
            <v>3200</v>
          </cell>
          <cell r="AJ884">
            <v>4200</v>
          </cell>
        </row>
        <row r="885">
          <cell r="F885">
            <v>135589</v>
          </cell>
          <cell r="G885" t="str">
            <v xml:space="preserve">NASIR  </v>
          </cell>
          <cell r="H885" t="str">
            <v>CP</v>
          </cell>
          <cell r="I885" t="str">
            <v>BULAND SAHAR</v>
          </cell>
          <cell r="J885" t="str">
            <v>A</v>
          </cell>
          <cell r="K885" t="str">
            <v>BL</v>
          </cell>
          <cell r="L885">
            <v>40</v>
          </cell>
          <cell r="M885">
            <v>132253</v>
          </cell>
          <cell r="N885" t="str">
            <v>Approved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2200</v>
          </cell>
          <cell r="AB885">
            <v>2200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800</v>
          </cell>
          <cell r="AI885">
            <v>0</v>
          </cell>
          <cell r="AJ885">
            <v>0</v>
          </cell>
        </row>
        <row r="886">
          <cell r="F886">
            <v>226777</v>
          </cell>
          <cell r="G886" t="str">
            <v>AYUSH  AGARWAL</v>
          </cell>
          <cell r="H886" t="str">
            <v>SUR</v>
          </cell>
          <cell r="I886" t="str">
            <v>GHAZIABAD</v>
          </cell>
          <cell r="J886" t="str">
            <v>A</v>
          </cell>
          <cell r="K886" t="str">
            <v>BZ</v>
          </cell>
          <cell r="L886">
            <v>20</v>
          </cell>
          <cell r="M886">
            <v>132253</v>
          </cell>
          <cell r="N886" t="str">
            <v>Approved</v>
          </cell>
          <cell r="O886" t="e">
            <v>#N/A</v>
          </cell>
          <cell r="P886">
            <v>0</v>
          </cell>
          <cell r="Q886" t="e">
            <v>#N/A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 t="e">
            <v>#N/A</v>
          </cell>
          <cell r="AB886">
            <v>0</v>
          </cell>
          <cell r="AC886" t="e">
            <v>#N/A</v>
          </cell>
          <cell r="AD886">
            <v>0</v>
          </cell>
          <cell r="AE886" t="e">
            <v>#N/A</v>
          </cell>
          <cell r="AF886">
            <v>0</v>
          </cell>
          <cell r="AG886" t="e">
            <v>#N/A</v>
          </cell>
          <cell r="AH886">
            <v>0</v>
          </cell>
          <cell r="AI886" t="e">
            <v>#N/A</v>
          </cell>
          <cell r="AJ886">
            <v>0</v>
          </cell>
        </row>
        <row r="887">
          <cell r="F887">
            <v>179873</v>
          </cell>
          <cell r="G887" t="str">
            <v>D K SHARMA</v>
          </cell>
          <cell r="H887" t="str">
            <v>CP</v>
          </cell>
          <cell r="I887" t="str">
            <v>BULAND SAHAR</v>
          </cell>
          <cell r="J887" t="str">
            <v>A</v>
          </cell>
          <cell r="K887" t="str">
            <v>AL</v>
          </cell>
          <cell r="L887">
            <v>50</v>
          </cell>
          <cell r="M887">
            <v>132253</v>
          </cell>
          <cell r="N887" t="str">
            <v>Approved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2300</v>
          </cell>
          <cell r="Y887">
            <v>1800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2000</v>
          </cell>
          <cell r="AI887">
            <v>4100</v>
          </cell>
          <cell r="AJ887">
            <v>4100</v>
          </cell>
        </row>
        <row r="888">
          <cell r="F888">
            <v>216331</v>
          </cell>
          <cell r="G888" t="str">
            <v>BIPIN CHAND JOSHI</v>
          </cell>
          <cell r="H888" t="str">
            <v>SUR</v>
          </cell>
          <cell r="I888" t="str">
            <v>GHAZIABAD</v>
          </cell>
          <cell r="J888" t="str">
            <v>A</v>
          </cell>
          <cell r="K888" t="str">
            <v>BL</v>
          </cell>
          <cell r="L888">
            <v>25</v>
          </cell>
          <cell r="M888">
            <v>132253</v>
          </cell>
          <cell r="N888" t="str">
            <v>Approved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2500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</row>
        <row r="889">
          <cell r="F889">
            <v>34481</v>
          </cell>
          <cell r="G889" t="str">
            <v>NEERAJ  AGARWAL</v>
          </cell>
          <cell r="H889" t="str">
            <v>NEU</v>
          </cell>
          <cell r="I889" t="str">
            <v>GHAZIABAD</v>
          </cell>
          <cell r="J889" t="str">
            <v>B</v>
          </cell>
          <cell r="K889" t="str">
            <v>AZ</v>
          </cell>
          <cell r="L889">
            <v>45</v>
          </cell>
          <cell r="M889">
            <v>132253</v>
          </cell>
          <cell r="N889" t="str">
            <v>Approved</v>
          </cell>
          <cell r="O889" t="e">
            <v>#N/A</v>
          </cell>
          <cell r="P889">
            <v>0</v>
          </cell>
          <cell r="Q889" t="e">
            <v>#N/A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 t="e">
            <v>#N/A</v>
          </cell>
          <cell r="AB889">
            <v>0</v>
          </cell>
          <cell r="AC889" t="e">
            <v>#N/A</v>
          </cell>
          <cell r="AD889">
            <v>0</v>
          </cell>
          <cell r="AE889" t="e">
            <v>#N/A</v>
          </cell>
          <cell r="AF889">
            <v>0</v>
          </cell>
          <cell r="AG889" t="e">
            <v>#N/A</v>
          </cell>
          <cell r="AH889">
            <v>0</v>
          </cell>
          <cell r="AI889" t="e">
            <v>#N/A</v>
          </cell>
          <cell r="AJ889">
            <v>0</v>
          </cell>
        </row>
        <row r="890">
          <cell r="F890">
            <v>222404</v>
          </cell>
          <cell r="G890" t="str">
            <v>AMIT SINGH  NIRWAL</v>
          </cell>
          <cell r="H890" t="str">
            <v>CP</v>
          </cell>
          <cell r="I890" t="str">
            <v>GHAZIABAD</v>
          </cell>
          <cell r="J890" t="str">
            <v>A</v>
          </cell>
          <cell r="K890" t="str">
            <v>BL</v>
          </cell>
          <cell r="L890">
            <v>20</v>
          </cell>
          <cell r="M890">
            <v>132253</v>
          </cell>
          <cell r="N890" t="str">
            <v>Approved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1000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3200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4200</v>
          </cell>
          <cell r="AJ890">
            <v>4200</v>
          </cell>
        </row>
        <row r="891">
          <cell r="F891">
            <v>216330</v>
          </cell>
          <cell r="G891" t="str">
            <v>ASHUTOSH  JHA</v>
          </cell>
          <cell r="H891" t="str">
            <v>ORTHO</v>
          </cell>
          <cell r="I891" t="str">
            <v>GHAZIABAD</v>
          </cell>
          <cell r="J891" t="str">
            <v>B</v>
          </cell>
          <cell r="K891" t="str">
            <v>BL</v>
          </cell>
          <cell r="L891">
            <v>25</v>
          </cell>
          <cell r="M891">
            <v>132253</v>
          </cell>
          <cell r="N891" t="str">
            <v>Approved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2000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2000</v>
          </cell>
          <cell r="AJ891">
            <v>2000</v>
          </cell>
        </row>
        <row r="892">
          <cell r="F892">
            <v>216327</v>
          </cell>
          <cell r="G892" t="str">
            <v>SHARAD  GUPTA</v>
          </cell>
          <cell r="H892" t="str">
            <v>ORTHO</v>
          </cell>
          <cell r="I892" t="str">
            <v>GHAZIABAD</v>
          </cell>
          <cell r="J892" t="str">
            <v>B</v>
          </cell>
          <cell r="K892" t="str">
            <v>BZ</v>
          </cell>
          <cell r="L892">
            <v>30</v>
          </cell>
          <cell r="M892">
            <v>132253</v>
          </cell>
          <cell r="N892" t="str">
            <v>Approved</v>
          </cell>
          <cell r="O892" t="e">
            <v>#N/A</v>
          </cell>
          <cell r="P892">
            <v>0</v>
          </cell>
          <cell r="Q892" t="e">
            <v>#N/A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 t="e">
            <v>#N/A</v>
          </cell>
          <cell r="AB892">
            <v>0</v>
          </cell>
          <cell r="AC892" t="e">
            <v>#N/A</v>
          </cell>
          <cell r="AD892">
            <v>0</v>
          </cell>
          <cell r="AE892" t="e">
            <v>#N/A</v>
          </cell>
          <cell r="AF892">
            <v>0</v>
          </cell>
          <cell r="AG892" t="e">
            <v>#N/A</v>
          </cell>
          <cell r="AH892">
            <v>0</v>
          </cell>
          <cell r="AI892" t="e">
            <v>#N/A</v>
          </cell>
          <cell r="AJ892">
            <v>0</v>
          </cell>
        </row>
        <row r="893">
          <cell r="F893">
            <v>216318</v>
          </cell>
          <cell r="G893" t="str">
            <v>DEEPAK  CHAHAR</v>
          </cell>
          <cell r="H893" t="str">
            <v>ORTHO</v>
          </cell>
          <cell r="I893" t="str">
            <v>GHAZIABAD</v>
          </cell>
          <cell r="J893" t="str">
            <v>B</v>
          </cell>
          <cell r="K893" t="str">
            <v>BL</v>
          </cell>
          <cell r="L893">
            <v>35</v>
          </cell>
          <cell r="M893">
            <v>132253</v>
          </cell>
          <cell r="N893" t="str">
            <v>Approved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3000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500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3500</v>
          </cell>
          <cell r="AJ893">
            <v>3500</v>
          </cell>
        </row>
        <row r="894">
          <cell r="F894">
            <v>215223</v>
          </cell>
          <cell r="G894" t="str">
            <v>RAVINDRA SINGH BHADORIA</v>
          </cell>
          <cell r="H894" t="str">
            <v>NEPH</v>
          </cell>
          <cell r="I894" t="str">
            <v>GHAZIABAD</v>
          </cell>
          <cell r="J894" t="str">
            <v>A</v>
          </cell>
          <cell r="K894" t="str">
            <v>BZ</v>
          </cell>
          <cell r="L894">
            <v>25</v>
          </cell>
          <cell r="M894">
            <v>132253</v>
          </cell>
          <cell r="N894" t="str">
            <v>Approved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</row>
        <row r="895">
          <cell r="F895">
            <v>75873</v>
          </cell>
          <cell r="G895" t="str">
            <v>PRADEEP  MALIK</v>
          </cell>
          <cell r="H895" t="str">
            <v>ORTHO</v>
          </cell>
          <cell r="I895" t="str">
            <v>BULAND SAHAR</v>
          </cell>
          <cell r="J895" t="str">
            <v>B</v>
          </cell>
          <cell r="K895" t="str">
            <v>AZ</v>
          </cell>
          <cell r="L895">
            <v>50</v>
          </cell>
          <cell r="M895">
            <v>132253</v>
          </cell>
          <cell r="N895" t="str">
            <v>Approved</v>
          </cell>
          <cell r="O895" t="e">
            <v>#N/A</v>
          </cell>
          <cell r="P895">
            <v>0</v>
          </cell>
          <cell r="Q895" t="e">
            <v>#N/A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 t="e">
            <v>#N/A</v>
          </cell>
          <cell r="AB895">
            <v>0</v>
          </cell>
          <cell r="AC895" t="e">
            <v>#N/A</v>
          </cell>
          <cell r="AD895">
            <v>0</v>
          </cell>
          <cell r="AE895" t="e">
            <v>#N/A</v>
          </cell>
          <cell r="AF895">
            <v>0</v>
          </cell>
          <cell r="AG895" t="e">
            <v>#N/A</v>
          </cell>
          <cell r="AH895">
            <v>0</v>
          </cell>
          <cell r="AI895" t="e">
            <v>#N/A</v>
          </cell>
          <cell r="AJ895">
            <v>0</v>
          </cell>
        </row>
        <row r="896">
          <cell r="F896">
            <v>75871</v>
          </cell>
          <cell r="G896" t="str">
            <v>ANIL  SINGHAL</v>
          </cell>
          <cell r="H896" t="str">
            <v>ORTHO</v>
          </cell>
          <cell r="I896" t="str">
            <v>BULAND SAHAR</v>
          </cell>
          <cell r="J896" t="str">
            <v>A</v>
          </cell>
          <cell r="K896" t="str">
            <v>AL</v>
          </cell>
          <cell r="L896">
            <v>50</v>
          </cell>
          <cell r="M896">
            <v>132253</v>
          </cell>
          <cell r="N896" t="str">
            <v>Approved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1200</v>
          </cell>
          <cell r="T896">
            <v>0</v>
          </cell>
          <cell r="U896">
            <v>0</v>
          </cell>
          <cell r="V896">
            <v>600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2000</v>
          </cell>
          <cell r="AI896">
            <v>1800</v>
          </cell>
          <cell r="AJ896">
            <v>1800</v>
          </cell>
        </row>
        <row r="897">
          <cell r="F897">
            <v>75890</v>
          </cell>
          <cell r="G897" t="str">
            <v>AJAY  PANWAR</v>
          </cell>
          <cell r="H897" t="str">
            <v>ORTHO</v>
          </cell>
          <cell r="I897" t="str">
            <v>GHAZIABAD</v>
          </cell>
          <cell r="J897" t="str">
            <v>B</v>
          </cell>
          <cell r="K897" t="str">
            <v>BL</v>
          </cell>
          <cell r="L897">
            <v>40</v>
          </cell>
          <cell r="M897">
            <v>132253</v>
          </cell>
          <cell r="N897" t="str">
            <v>Approved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2000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1000</v>
          </cell>
          <cell r="AI897">
            <v>2000</v>
          </cell>
          <cell r="AJ897">
            <v>2000</v>
          </cell>
        </row>
        <row r="898">
          <cell r="F898">
            <v>126636</v>
          </cell>
          <cell r="G898" t="str">
            <v>YOGENDRA PRAKASH SINGHAL</v>
          </cell>
          <cell r="H898" t="str">
            <v>CP</v>
          </cell>
          <cell r="I898" t="str">
            <v>GHAZIABAD</v>
          </cell>
          <cell r="J898" t="str">
            <v>A</v>
          </cell>
          <cell r="K898" t="str">
            <v>BL</v>
          </cell>
          <cell r="L898">
            <v>30</v>
          </cell>
          <cell r="M898">
            <v>132253</v>
          </cell>
          <cell r="N898" t="str">
            <v>Approved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4000</v>
          </cell>
          <cell r="X898">
            <v>5500</v>
          </cell>
          <cell r="Y898">
            <v>1500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2600</v>
          </cell>
          <cell r="AE898">
            <v>2200</v>
          </cell>
          <cell r="AF898">
            <v>2200</v>
          </cell>
          <cell r="AG898">
            <v>0</v>
          </cell>
          <cell r="AH898">
            <v>2000</v>
          </cell>
          <cell r="AI898">
            <v>10000</v>
          </cell>
          <cell r="AJ898">
            <v>11000</v>
          </cell>
        </row>
        <row r="899">
          <cell r="F899">
            <v>186619</v>
          </cell>
          <cell r="G899" t="str">
            <v>KUMUDESH  GOSWAMI</v>
          </cell>
          <cell r="H899" t="str">
            <v>CP</v>
          </cell>
          <cell r="I899" t="str">
            <v>KHURJA</v>
          </cell>
          <cell r="J899" t="str">
            <v>A</v>
          </cell>
          <cell r="K899" t="str">
            <v>BZ</v>
          </cell>
          <cell r="L899">
            <v>30</v>
          </cell>
          <cell r="M899">
            <v>132253</v>
          </cell>
          <cell r="N899" t="str">
            <v>Approved</v>
          </cell>
          <cell r="O899" t="e">
            <v>#N/A</v>
          </cell>
          <cell r="P899">
            <v>0</v>
          </cell>
          <cell r="Q899" t="e">
            <v>#N/A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 t="e">
            <v>#N/A</v>
          </cell>
          <cell r="AB899">
            <v>0</v>
          </cell>
          <cell r="AC899" t="e">
            <v>#N/A</v>
          </cell>
          <cell r="AD899">
            <v>0</v>
          </cell>
          <cell r="AE899" t="e">
            <v>#N/A</v>
          </cell>
          <cell r="AF899">
            <v>0</v>
          </cell>
          <cell r="AG899" t="e">
            <v>#N/A</v>
          </cell>
          <cell r="AH899">
            <v>0</v>
          </cell>
          <cell r="AI899" t="e">
            <v>#N/A</v>
          </cell>
          <cell r="AJ899">
            <v>0</v>
          </cell>
        </row>
        <row r="900">
          <cell r="F900">
            <v>134455</v>
          </cell>
          <cell r="G900" t="str">
            <v>YUNUS  MOHD</v>
          </cell>
          <cell r="H900" t="str">
            <v>CP</v>
          </cell>
          <cell r="I900" t="str">
            <v>BULAND SAHAR</v>
          </cell>
          <cell r="J900" t="str">
            <v>B</v>
          </cell>
          <cell r="K900" t="str">
            <v>BZ</v>
          </cell>
          <cell r="L900">
            <v>30</v>
          </cell>
          <cell r="M900">
            <v>132253</v>
          </cell>
          <cell r="N900" t="str">
            <v>Approved</v>
          </cell>
          <cell r="O900" t="e">
            <v>#N/A</v>
          </cell>
          <cell r="P900">
            <v>0</v>
          </cell>
          <cell r="Q900" t="e">
            <v>#N/A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 t="e">
            <v>#N/A</v>
          </cell>
          <cell r="AB900">
            <v>0</v>
          </cell>
          <cell r="AC900" t="e">
            <v>#N/A</v>
          </cell>
          <cell r="AD900">
            <v>0</v>
          </cell>
          <cell r="AE900" t="e">
            <v>#N/A</v>
          </cell>
          <cell r="AF900">
            <v>0</v>
          </cell>
          <cell r="AG900" t="e">
            <v>#N/A</v>
          </cell>
          <cell r="AH900">
            <v>0</v>
          </cell>
          <cell r="AI900" t="e">
            <v>#N/A</v>
          </cell>
          <cell r="AJ900">
            <v>0</v>
          </cell>
        </row>
        <row r="901">
          <cell r="F901">
            <v>186592</v>
          </cell>
          <cell r="G901" t="str">
            <v>ANIL  KUMAR</v>
          </cell>
          <cell r="H901" t="str">
            <v>ORTHO</v>
          </cell>
          <cell r="I901" t="str">
            <v>KHURJA</v>
          </cell>
          <cell r="J901" t="str">
            <v>A</v>
          </cell>
          <cell r="K901" t="str">
            <v>BZ</v>
          </cell>
          <cell r="L901">
            <v>20</v>
          </cell>
          <cell r="M901">
            <v>132253</v>
          </cell>
          <cell r="N901" t="str">
            <v>Approved</v>
          </cell>
          <cell r="O901" t="e">
            <v>#N/A</v>
          </cell>
          <cell r="P901">
            <v>0</v>
          </cell>
          <cell r="Q901" t="e">
            <v>#N/A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 t="e">
            <v>#N/A</v>
          </cell>
          <cell r="AB901">
            <v>0</v>
          </cell>
          <cell r="AC901" t="e">
            <v>#N/A</v>
          </cell>
          <cell r="AD901">
            <v>0</v>
          </cell>
          <cell r="AE901" t="e">
            <v>#N/A</v>
          </cell>
          <cell r="AF901">
            <v>0</v>
          </cell>
          <cell r="AG901" t="e">
            <v>#N/A</v>
          </cell>
          <cell r="AH901">
            <v>0</v>
          </cell>
          <cell r="AI901" t="e">
            <v>#N/A</v>
          </cell>
          <cell r="AJ901">
            <v>0</v>
          </cell>
        </row>
        <row r="902">
          <cell r="F902">
            <v>186558</v>
          </cell>
          <cell r="G902" t="str">
            <v>HARISH  RAJPOOT</v>
          </cell>
          <cell r="H902" t="str">
            <v>ORTHO</v>
          </cell>
          <cell r="I902" t="str">
            <v>KHURJA</v>
          </cell>
          <cell r="J902" t="str">
            <v>A</v>
          </cell>
          <cell r="K902" t="str">
            <v>BL</v>
          </cell>
          <cell r="L902">
            <v>40</v>
          </cell>
          <cell r="M902">
            <v>132253</v>
          </cell>
          <cell r="N902" t="str">
            <v>Approved</v>
          </cell>
          <cell r="O902" t="e">
            <v>#N/A</v>
          </cell>
          <cell r="P902">
            <v>0</v>
          </cell>
          <cell r="Q902" t="e">
            <v>#N/A</v>
          </cell>
          <cell r="R902">
            <v>0</v>
          </cell>
          <cell r="S902">
            <v>0</v>
          </cell>
          <cell r="T902">
            <v>0</v>
          </cell>
          <cell r="U902">
            <v>2500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 t="e">
            <v>#N/A</v>
          </cell>
          <cell r="AB902">
            <v>0</v>
          </cell>
          <cell r="AC902" t="e">
            <v>#N/A</v>
          </cell>
          <cell r="AD902">
            <v>0</v>
          </cell>
          <cell r="AE902" t="e">
            <v>#N/A</v>
          </cell>
          <cell r="AF902">
            <v>0</v>
          </cell>
          <cell r="AG902" t="e">
            <v>#N/A</v>
          </cell>
          <cell r="AH902">
            <v>2000</v>
          </cell>
          <cell r="AI902" t="e">
            <v>#N/A</v>
          </cell>
          <cell r="AJ902">
            <v>2500</v>
          </cell>
        </row>
        <row r="903">
          <cell r="F903">
            <v>172299</v>
          </cell>
          <cell r="G903" t="str">
            <v>MOHIT  GUPTA</v>
          </cell>
          <cell r="H903" t="str">
            <v>CP</v>
          </cell>
          <cell r="I903" t="str">
            <v>BULAND SAHAR</v>
          </cell>
          <cell r="J903" t="str">
            <v>VIP</v>
          </cell>
          <cell r="K903" t="str">
            <v>BL</v>
          </cell>
          <cell r="L903">
            <v>40</v>
          </cell>
          <cell r="M903">
            <v>132253</v>
          </cell>
          <cell r="N903" t="str">
            <v>Approved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3600</v>
          </cell>
          <cell r="T903">
            <v>0</v>
          </cell>
          <cell r="U903">
            <v>3200</v>
          </cell>
          <cell r="V903">
            <v>0</v>
          </cell>
          <cell r="W903">
            <v>0</v>
          </cell>
          <cell r="X903">
            <v>4600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6500</v>
          </cell>
          <cell r="AI903">
            <v>12000</v>
          </cell>
          <cell r="AJ903">
            <v>11400</v>
          </cell>
        </row>
        <row r="904">
          <cell r="F904">
            <v>38380</v>
          </cell>
          <cell r="G904" t="str">
            <v>PANKAJ  AGARAWAL</v>
          </cell>
          <cell r="H904" t="str">
            <v>ENDO</v>
          </cell>
          <cell r="I904" t="str">
            <v>GHAZIABAD</v>
          </cell>
          <cell r="J904" t="str">
            <v>VIP</v>
          </cell>
          <cell r="K904" t="str">
            <v>AL</v>
          </cell>
          <cell r="L904">
            <v>50</v>
          </cell>
          <cell r="M904">
            <v>132253</v>
          </cell>
          <cell r="N904" t="str">
            <v>Approved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2000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4200</v>
          </cell>
          <cell r="AF904">
            <v>4200</v>
          </cell>
          <cell r="AG904">
            <v>0</v>
          </cell>
          <cell r="AH904">
            <v>0</v>
          </cell>
          <cell r="AI904">
            <v>2000</v>
          </cell>
          <cell r="AJ904">
            <v>2000</v>
          </cell>
        </row>
        <row r="905">
          <cell r="F905">
            <v>38381</v>
          </cell>
          <cell r="G905" t="str">
            <v>SWAPNIL  JAIN</v>
          </cell>
          <cell r="H905" t="str">
            <v>ENDO</v>
          </cell>
          <cell r="I905" t="str">
            <v>GHAZIABAD</v>
          </cell>
          <cell r="J905" t="str">
            <v>VIP</v>
          </cell>
          <cell r="K905" t="str">
            <v>AL</v>
          </cell>
          <cell r="L905">
            <v>60</v>
          </cell>
          <cell r="M905">
            <v>132253</v>
          </cell>
          <cell r="N905" t="str">
            <v>Approved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2000</v>
          </cell>
          <cell r="Z905">
            <v>0</v>
          </cell>
          <cell r="AA905">
            <v>1500</v>
          </cell>
          <cell r="AB905">
            <v>1500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2000</v>
          </cell>
          <cell r="AJ905">
            <v>2000</v>
          </cell>
        </row>
        <row r="906">
          <cell r="F906">
            <v>18483</v>
          </cell>
          <cell r="G906" t="str">
            <v>SANTOSH CHANDRA AGARWAL</v>
          </cell>
          <cell r="H906" t="str">
            <v>SUR</v>
          </cell>
          <cell r="I906" t="str">
            <v>GHAZIABAD</v>
          </cell>
          <cell r="J906" t="str">
            <v>A</v>
          </cell>
          <cell r="K906" t="str">
            <v>BL</v>
          </cell>
          <cell r="L906">
            <v>20</v>
          </cell>
          <cell r="M906">
            <v>132253</v>
          </cell>
          <cell r="N906" t="str">
            <v>Approved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2000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2000</v>
          </cell>
          <cell r="AJ906">
            <v>2000</v>
          </cell>
        </row>
        <row r="907">
          <cell r="F907">
            <v>48526</v>
          </cell>
          <cell r="G907" t="str">
            <v>ABHISHEK  SINGH</v>
          </cell>
          <cell r="H907" t="str">
            <v>CARD</v>
          </cell>
          <cell r="I907" t="str">
            <v>GHAZIABAD</v>
          </cell>
          <cell r="J907" t="str">
            <v>VIP</v>
          </cell>
          <cell r="K907" t="str">
            <v>BL</v>
          </cell>
          <cell r="L907">
            <v>35</v>
          </cell>
          <cell r="M907">
            <v>132253</v>
          </cell>
          <cell r="N907" t="str">
            <v>Approved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2000</v>
          </cell>
          <cell r="V907">
            <v>0</v>
          </cell>
          <cell r="W907">
            <v>2200</v>
          </cell>
          <cell r="X907">
            <v>6700</v>
          </cell>
          <cell r="Y907">
            <v>2500</v>
          </cell>
          <cell r="Z907">
            <v>0</v>
          </cell>
          <cell r="AA907">
            <v>3800</v>
          </cell>
          <cell r="AB907">
            <v>3800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13700</v>
          </cell>
          <cell r="AJ907">
            <v>13400</v>
          </cell>
        </row>
        <row r="908">
          <cell r="F908">
            <v>18485</v>
          </cell>
          <cell r="G908" t="str">
            <v>WAJAHAT  RIZVI</v>
          </cell>
          <cell r="H908" t="str">
            <v>SUR</v>
          </cell>
          <cell r="I908" t="str">
            <v>GHAZIABAD</v>
          </cell>
          <cell r="J908" t="str">
            <v>A</v>
          </cell>
          <cell r="K908" t="str">
            <v>BL</v>
          </cell>
          <cell r="L908">
            <v>30</v>
          </cell>
          <cell r="M908">
            <v>132253</v>
          </cell>
          <cell r="N908" t="str">
            <v>Approved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2200</v>
          </cell>
          <cell r="Y908">
            <v>0</v>
          </cell>
          <cell r="Z908">
            <v>0</v>
          </cell>
          <cell r="AA908">
            <v>2000</v>
          </cell>
          <cell r="AB908">
            <v>2000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2200</v>
          </cell>
          <cell r="AJ908">
            <v>2200</v>
          </cell>
        </row>
        <row r="909">
          <cell r="F909">
            <v>18486</v>
          </cell>
          <cell r="G909" t="str">
            <v>AJIT  KAPOOR</v>
          </cell>
          <cell r="H909" t="str">
            <v>SUR</v>
          </cell>
          <cell r="I909" t="str">
            <v>GHAZIABAD</v>
          </cell>
          <cell r="J909" t="str">
            <v>A</v>
          </cell>
          <cell r="K909" t="str">
            <v>BL</v>
          </cell>
          <cell r="L909">
            <v>20</v>
          </cell>
          <cell r="M909">
            <v>132253</v>
          </cell>
          <cell r="N909" t="str">
            <v>Approved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1800</v>
          </cell>
          <cell r="Y909">
            <v>2100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1000</v>
          </cell>
          <cell r="AI909">
            <v>3900</v>
          </cell>
          <cell r="AJ909">
            <v>3900</v>
          </cell>
        </row>
        <row r="910">
          <cell r="F910">
            <v>57019</v>
          </cell>
          <cell r="G910" t="str">
            <v>KRISHAN PRAKASH AGARWAL</v>
          </cell>
          <cell r="H910" t="str">
            <v>GP</v>
          </cell>
          <cell r="I910" t="str">
            <v>GHAZIABAD</v>
          </cell>
          <cell r="J910" t="str">
            <v>A</v>
          </cell>
          <cell r="K910" t="str">
            <v>BL</v>
          </cell>
          <cell r="L910">
            <v>30</v>
          </cell>
          <cell r="M910">
            <v>132253</v>
          </cell>
          <cell r="N910" t="str">
            <v>Approved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2100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10400</v>
          </cell>
          <cell r="Y910">
            <v>2200</v>
          </cell>
          <cell r="Z910">
            <v>0</v>
          </cell>
          <cell r="AA910">
            <v>3800</v>
          </cell>
          <cell r="AB910">
            <v>3800</v>
          </cell>
          <cell r="AC910">
            <v>0</v>
          </cell>
          <cell r="AD910">
            <v>1100</v>
          </cell>
          <cell r="AE910">
            <v>2800</v>
          </cell>
          <cell r="AF910">
            <v>2800</v>
          </cell>
          <cell r="AG910">
            <v>0</v>
          </cell>
          <cell r="AH910">
            <v>0</v>
          </cell>
          <cell r="AI910">
            <v>14700</v>
          </cell>
          <cell r="AJ910">
            <v>14700</v>
          </cell>
        </row>
        <row r="911">
          <cell r="F911">
            <v>57022</v>
          </cell>
          <cell r="G911" t="str">
            <v>RAJDEEP  SHARMA</v>
          </cell>
          <cell r="H911" t="str">
            <v>CP</v>
          </cell>
          <cell r="I911" t="str">
            <v>GHAZIABAD</v>
          </cell>
          <cell r="J911" t="str">
            <v>VIP</v>
          </cell>
          <cell r="K911" t="str">
            <v>AL</v>
          </cell>
          <cell r="L911">
            <v>70</v>
          </cell>
          <cell r="M911">
            <v>132253</v>
          </cell>
          <cell r="N911" t="str">
            <v>Approved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8800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11000</v>
          </cell>
          <cell r="Z911">
            <v>0</v>
          </cell>
          <cell r="AA911">
            <v>2200</v>
          </cell>
          <cell r="AB911">
            <v>2200</v>
          </cell>
          <cell r="AC911">
            <v>0</v>
          </cell>
          <cell r="AD911">
            <v>2600</v>
          </cell>
          <cell r="AE911">
            <v>0</v>
          </cell>
          <cell r="AF911">
            <v>0</v>
          </cell>
          <cell r="AG911">
            <v>0</v>
          </cell>
          <cell r="AH911">
            <v>3000</v>
          </cell>
          <cell r="AI911">
            <v>18600</v>
          </cell>
          <cell r="AJ911">
            <v>19800</v>
          </cell>
        </row>
        <row r="912">
          <cell r="F912">
            <v>18489</v>
          </cell>
          <cell r="G912" t="str">
            <v>HITENDRA  SHARMA</v>
          </cell>
          <cell r="H912" t="str">
            <v>SUR</v>
          </cell>
          <cell r="I912" t="str">
            <v>GHAZIABAD</v>
          </cell>
          <cell r="J912" t="str">
            <v>B</v>
          </cell>
          <cell r="K912" t="str">
            <v>BL</v>
          </cell>
          <cell r="L912">
            <v>20</v>
          </cell>
          <cell r="M912">
            <v>132253</v>
          </cell>
          <cell r="N912" t="str">
            <v>Approved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1000</v>
          </cell>
          <cell r="X912">
            <v>2200</v>
          </cell>
          <cell r="Y912">
            <v>1000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4200</v>
          </cell>
          <cell r="AJ912">
            <v>4200</v>
          </cell>
        </row>
        <row r="913">
          <cell r="F913">
            <v>18490</v>
          </cell>
          <cell r="G913" t="str">
            <v>SUSHIL  FOTEDAR</v>
          </cell>
          <cell r="H913" t="str">
            <v>SUR</v>
          </cell>
          <cell r="I913" t="str">
            <v>GHAZIABAD</v>
          </cell>
          <cell r="J913" t="str">
            <v>B</v>
          </cell>
          <cell r="K913" t="str">
            <v>BL</v>
          </cell>
          <cell r="L913">
            <v>20</v>
          </cell>
          <cell r="M913">
            <v>132253</v>
          </cell>
          <cell r="N913" t="str">
            <v>Approved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3000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3000</v>
          </cell>
          <cell r="AJ913">
            <v>3000</v>
          </cell>
        </row>
        <row r="914">
          <cell r="F914">
            <v>116311</v>
          </cell>
          <cell r="G914" t="str">
            <v>S C SHARMA</v>
          </cell>
          <cell r="H914" t="str">
            <v>GP</v>
          </cell>
          <cell r="I914" t="str">
            <v>GHAZIABAD</v>
          </cell>
          <cell r="J914" t="str">
            <v>B</v>
          </cell>
          <cell r="K914" t="str">
            <v>BZ</v>
          </cell>
          <cell r="L914">
            <v>40</v>
          </cell>
          <cell r="M914">
            <v>132253</v>
          </cell>
          <cell r="N914" t="str">
            <v>Approved</v>
          </cell>
          <cell r="O914" t="e">
            <v>#N/A</v>
          </cell>
          <cell r="P914">
            <v>0</v>
          </cell>
          <cell r="Q914" t="e">
            <v>#N/A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 t="e">
            <v>#N/A</v>
          </cell>
          <cell r="AB914">
            <v>0</v>
          </cell>
          <cell r="AC914" t="e">
            <v>#N/A</v>
          </cell>
          <cell r="AD914">
            <v>0</v>
          </cell>
          <cell r="AE914" t="e">
            <v>#N/A</v>
          </cell>
          <cell r="AF914">
            <v>0</v>
          </cell>
          <cell r="AG914" t="e">
            <v>#N/A</v>
          </cell>
          <cell r="AH914">
            <v>0</v>
          </cell>
          <cell r="AI914" t="e">
            <v>#N/A</v>
          </cell>
          <cell r="AJ914">
            <v>0</v>
          </cell>
        </row>
        <row r="915">
          <cell r="F915">
            <v>139944</v>
          </cell>
          <cell r="G915" t="str">
            <v>PRADEEP  VERMA</v>
          </cell>
          <cell r="H915" t="str">
            <v>CP</v>
          </cell>
          <cell r="I915" t="str">
            <v>GHAZIABAD</v>
          </cell>
          <cell r="J915" t="str">
            <v>B</v>
          </cell>
          <cell r="K915" t="str">
            <v>AZ</v>
          </cell>
          <cell r="L915">
            <v>50</v>
          </cell>
          <cell r="M915">
            <v>132253</v>
          </cell>
          <cell r="N915" t="str">
            <v>Approved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</row>
        <row r="916">
          <cell r="F916">
            <v>139936</v>
          </cell>
          <cell r="G916" t="str">
            <v>NARENDRA  KASANA</v>
          </cell>
          <cell r="H916" t="str">
            <v>CP</v>
          </cell>
          <cell r="I916" t="str">
            <v>GHAZIABAD</v>
          </cell>
          <cell r="J916" t="str">
            <v>B</v>
          </cell>
          <cell r="K916" t="str">
            <v>AL</v>
          </cell>
          <cell r="L916">
            <v>60</v>
          </cell>
          <cell r="M916">
            <v>132253</v>
          </cell>
          <cell r="N916" t="str">
            <v>Approved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2000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1000</v>
          </cell>
          <cell r="Z916">
            <v>0</v>
          </cell>
          <cell r="AA916">
            <v>2400</v>
          </cell>
          <cell r="AB916">
            <v>2400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3000</v>
          </cell>
          <cell r="AJ916">
            <v>3000</v>
          </cell>
        </row>
        <row r="917">
          <cell r="F917">
            <v>116124</v>
          </cell>
          <cell r="G917" t="str">
            <v>DEEPAK KUMAR AGARWAL</v>
          </cell>
          <cell r="H917" t="str">
            <v>CP</v>
          </cell>
          <cell r="I917" t="str">
            <v>GHAZIABAD</v>
          </cell>
          <cell r="J917" t="str">
            <v>VIP</v>
          </cell>
          <cell r="K917" t="str">
            <v>BM</v>
          </cell>
          <cell r="L917">
            <v>40</v>
          </cell>
          <cell r="M917">
            <v>132253</v>
          </cell>
          <cell r="N917" t="str">
            <v>Approved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2200</v>
          </cell>
          <cell r="T917">
            <v>0</v>
          </cell>
          <cell r="U917">
            <v>0</v>
          </cell>
          <cell r="V917">
            <v>0</v>
          </cell>
          <cell r="W917">
            <v>2000</v>
          </cell>
          <cell r="X917">
            <v>12000</v>
          </cell>
          <cell r="Y917">
            <v>1500</v>
          </cell>
          <cell r="Z917">
            <v>0</v>
          </cell>
          <cell r="AA917">
            <v>5800</v>
          </cell>
          <cell r="AB917">
            <v>6100</v>
          </cell>
          <cell r="AC917">
            <v>300</v>
          </cell>
          <cell r="AD917">
            <v>0</v>
          </cell>
          <cell r="AE917">
            <v>9000</v>
          </cell>
          <cell r="AF917">
            <v>9000</v>
          </cell>
          <cell r="AG917">
            <v>0</v>
          </cell>
          <cell r="AH917">
            <v>0</v>
          </cell>
          <cell r="AI917">
            <v>15000</v>
          </cell>
          <cell r="AJ917">
            <v>17700</v>
          </cell>
        </row>
        <row r="918">
          <cell r="F918">
            <v>91319</v>
          </cell>
          <cell r="G918" t="str">
            <v>ARUN  BHARADWAJ</v>
          </cell>
          <cell r="H918" t="str">
            <v>GP</v>
          </cell>
          <cell r="I918" t="str">
            <v>GHAZIABAD</v>
          </cell>
          <cell r="J918" t="str">
            <v>B</v>
          </cell>
          <cell r="K918" t="str">
            <v>AZ</v>
          </cell>
          <cell r="L918">
            <v>70</v>
          </cell>
          <cell r="M918">
            <v>132253</v>
          </cell>
          <cell r="N918" t="str">
            <v>Approved</v>
          </cell>
          <cell r="O918" t="e">
            <v>#N/A</v>
          </cell>
          <cell r="P918">
            <v>0</v>
          </cell>
          <cell r="Q918" t="e">
            <v>#N/A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 t="e">
            <v>#N/A</v>
          </cell>
          <cell r="AB918">
            <v>0</v>
          </cell>
          <cell r="AC918" t="e">
            <v>#N/A</v>
          </cell>
          <cell r="AD918">
            <v>0</v>
          </cell>
          <cell r="AE918" t="e">
            <v>#N/A</v>
          </cell>
          <cell r="AF918">
            <v>0</v>
          </cell>
          <cell r="AG918" t="e">
            <v>#N/A</v>
          </cell>
          <cell r="AH918">
            <v>0</v>
          </cell>
          <cell r="AI918" t="e">
            <v>#N/A</v>
          </cell>
          <cell r="AJ918">
            <v>0</v>
          </cell>
        </row>
        <row r="919">
          <cell r="F919">
            <v>116730</v>
          </cell>
          <cell r="G919" t="str">
            <v>ASHU  SINGH</v>
          </cell>
          <cell r="H919" t="str">
            <v>CP</v>
          </cell>
          <cell r="I919" t="str">
            <v>GHAZIABAD</v>
          </cell>
          <cell r="J919" t="str">
            <v>B</v>
          </cell>
          <cell r="K919" t="str">
            <v>BL</v>
          </cell>
          <cell r="L919">
            <v>20</v>
          </cell>
          <cell r="M919">
            <v>132253</v>
          </cell>
          <cell r="N919" t="str">
            <v>Approved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3000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3000</v>
          </cell>
          <cell r="AJ919">
            <v>3000</v>
          </cell>
        </row>
        <row r="920">
          <cell r="F920">
            <v>18450</v>
          </cell>
          <cell r="G920" t="str">
            <v>VIJENDRA SINGH  SAINI</v>
          </cell>
          <cell r="H920" t="str">
            <v>SUR</v>
          </cell>
          <cell r="I920" t="str">
            <v>BULAND SAHAR</v>
          </cell>
          <cell r="J920" t="str">
            <v>B</v>
          </cell>
          <cell r="K920" t="str">
            <v>BL</v>
          </cell>
          <cell r="L920">
            <v>20</v>
          </cell>
          <cell r="M920">
            <v>132253</v>
          </cell>
          <cell r="N920" t="str">
            <v>Approved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1000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2000</v>
          </cell>
          <cell r="AI920">
            <v>1000</v>
          </cell>
          <cell r="AJ920">
            <v>1000</v>
          </cell>
        </row>
        <row r="921">
          <cell r="F921">
            <v>18460</v>
          </cell>
          <cell r="G921" t="str">
            <v>B B YADAV</v>
          </cell>
          <cell r="H921" t="str">
            <v>SUR</v>
          </cell>
          <cell r="I921" t="str">
            <v>BULAND SAHAR</v>
          </cell>
          <cell r="J921" t="str">
            <v>A</v>
          </cell>
          <cell r="K921" t="str">
            <v>BL</v>
          </cell>
          <cell r="L921">
            <v>20</v>
          </cell>
          <cell r="M921">
            <v>132253</v>
          </cell>
          <cell r="N921" t="str">
            <v>Approved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1000</v>
          </cell>
          <cell r="T921">
            <v>0</v>
          </cell>
          <cell r="U921">
            <v>0</v>
          </cell>
          <cell r="V921">
            <v>1000</v>
          </cell>
          <cell r="W921">
            <v>2000</v>
          </cell>
          <cell r="X921">
            <v>4600</v>
          </cell>
          <cell r="Y921">
            <v>0</v>
          </cell>
          <cell r="Z921">
            <v>0</v>
          </cell>
          <cell r="AA921">
            <v>3400</v>
          </cell>
          <cell r="AB921">
            <v>3400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4000</v>
          </cell>
          <cell r="AI921">
            <v>9400</v>
          </cell>
          <cell r="AJ921">
            <v>8600</v>
          </cell>
        </row>
        <row r="922">
          <cell r="F922">
            <v>18461</v>
          </cell>
          <cell r="G922" t="str">
            <v>NEERAJ  SINGHAL</v>
          </cell>
          <cell r="H922" t="str">
            <v>SUR</v>
          </cell>
          <cell r="I922" t="str">
            <v>BULAND SAHAR</v>
          </cell>
          <cell r="J922" t="str">
            <v>B</v>
          </cell>
          <cell r="K922" t="str">
            <v>BL</v>
          </cell>
          <cell r="L922">
            <v>25</v>
          </cell>
          <cell r="M922">
            <v>132253</v>
          </cell>
          <cell r="N922" t="str">
            <v>Approved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1000</v>
          </cell>
          <cell r="X922">
            <v>3000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4000</v>
          </cell>
          <cell r="AJ922">
            <v>4000</v>
          </cell>
        </row>
        <row r="923">
          <cell r="F923">
            <v>18464</v>
          </cell>
          <cell r="G923" t="str">
            <v>PANKAJ  AGRAWAL</v>
          </cell>
          <cell r="H923" t="str">
            <v>SUR</v>
          </cell>
          <cell r="I923" t="str">
            <v>BULAND SAHAR</v>
          </cell>
          <cell r="J923" t="str">
            <v>B</v>
          </cell>
          <cell r="K923" t="str">
            <v>BZ</v>
          </cell>
          <cell r="L923">
            <v>20</v>
          </cell>
          <cell r="M923">
            <v>132253</v>
          </cell>
          <cell r="N923" t="str">
            <v>Approved</v>
          </cell>
          <cell r="O923" t="e">
            <v>#N/A</v>
          </cell>
          <cell r="P923">
            <v>0</v>
          </cell>
          <cell r="Q923" t="e">
            <v>#N/A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 t="e">
            <v>#N/A</v>
          </cell>
          <cell r="AB923">
            <v>0</v>
          </cell>
          <cell r="AC923" t="e">
            <v>#N/A</v>
          </cell>
          <cell r="AD923">
            <v>0</v>
          </cell>
          <cell r="AE923" t="e">
            <v>#N/A</v>
          </cell>
          <cell r="AF923">
            <v>0</v>
          </cell>
          <cell r="AG923" t="e">
            <v>#N/A</v>
          </cell>
          <cell r="AH923">
            <v>0</v>
          </cell>
          <cell r="AI923" t="e">
            <v>#N/A</v>
          </cell>
          <cell r="AJ923">
            <v>0</v>
          </cell>
        </row>
        <row r="924">
          <cell r="F924">
            <v>18467</v>
          </cell>
          <cell r="G924" t="str">
            <v>PUSPRAJ  SINGH</v>
          </cell>
          <cell r="H924" t="str">
            <v>SUR</v>
          </cell>
          <cell r="I924" t="str">
            <v>BULAND SAHAR</v>
          </cell>
          <cell r="J924" t="str">
            <v>A</v>
          </cell>
          <cell r="K924" t="str">
            <v>BL</v>
          </cell>
          <cell r="L924">
            <v>30</v>
          </cell>
          <cell r="M924">
            <v>132253</v>
          </cell>
          <cell r="N924" t="str">
            <v>Approved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2500</v>
          </cell>
          <cell r="Y924">
            <v>0</v>
          </cell>
          <cell r="Z924">
            <v>0</v>
          </cell>
          <cell r="AA924">
            <v>2200</v>
          </cell>
          <cell r="AB924">
            <v>2200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1000</v>
          </cell>
          <cell r="AI924">
            <v>2000</v>
          </cell>
          <cell r="AJ924">
            <v>2500</v>
          </cell>
        </row>
        <row r="925">
          <cell r="F925">
            <v>18468</v>
          </cell>
          <cell r="G925" t="str">
            <v>RAKESH  KACKER</v>
          </cell>
          <cell r="H925" t="str">
            <v>SUR</v>
          </cell>
          <cell r="I925" t="str">
            <v>BULAND SAHAR</v>
          </cell>
          <cell r="J925" t="str">
            <v>A</v>
          </cell>
          <cell r="K925" t="str">
            <v>AZ</v>
          </cell>
          <cell r="L925">
            <v>50</v>
          </cell>
          <cell r="M925">
            <v>132253</v>
          </cell>
          <cell r="N925" t="str">
            <v>Approved</v>
          </cell>
          <cell r="O925" t="e">
            <v>#N/A</v>
          </cell>
          <cell r="P925">
            <v>0</v>
          </cell>
          <cell r="Q925" t="e">
            <v>#N/A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 t="e">
            <v>#N/A</v>
          </cell>
          <cell r="AB925">
            <v>0</v>
          </cell>
          <cell r="AC925" t="e">
            <v>#N/A</v>
          </cell>
          <cell r="AD925">
            <v>0</v>
          </cell>
          <cell r="AE925" t="e">
            <v>#N/A</v>
          </cell>
          <cell r="AF925">
            <v>0</v>
          </cell>
          <cell r="AG925" t="e">
            <v>#N/A</v>
          </cell>
          <cell r="AH925">
            <v>0</v>
          </cell>
          <cell r="AI925" t="e">
            <v>#N/A</v>
          </cell>
          <cell r="AJ925">
            <v>0</v>
          </cell>
        </row>
        <row r="926">
          <cell r="F926">
            <v>115928</v>
          </cell>
          <cell r="G926" t="str">
            <v>AKHILESH  GUPTA</v>
          </cell>
          <cell r="H926" t="str">
            <v>CP</v>
          </cell>
          <cell r="I926" t="str">
            <v>GHAZIABAD</v>
          </cell>
          <cell r="J926" t="str">
            <v>A</v>
          </cell>
          <cell r="K926" t="str">
            <v>BL</v>
          </cell>
          <cell r="L926">
            <v>30</v>
          </cell>
          <cell r="M926">
            <v>132253</v>
          </cell>
          <cell r="N926" t="str">
            <v>Approved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2000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2000</v>
          </cell>
          <cell r="AJ926">
            <v>2000</v>
          </cell>
        </row>
        <row r="927">
          <cell r="F927">
            <v>18482</v>
          </cell>
          <cell r="G927" t="str">
            <v>RAJEEV  GOEL</v>
          </cell>
          <cell r="H927" t="str">
            <v>LAPAR</v>
          </cell>
          <cell r="I927" t="str">
            <v>GHAZIABAD</v>
          </cell>
          <cell r="J927" t="str">
            <v>B</v>
          </cell>
          <cell r="K927" t="str">
            <v>AL</v>
          </cell>
          <cell r="L927">
            <v>45</v>
          </cell>
          <cell r="M927">
            <v>132253</v>
          </cell>
          <cell r="N927" t="str">
            <v>Approved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4000</v>
          </cell>
          <cell r="AI927">
            <v>0</v>
          </cell>
          <cell r="AJ927">
            <v>0</v>
          </cell>
        </row>
        <row r="928">
          <cell r="F928">
            <v>75826</v>
          </cell>
          <cell r="G928" t="str">
            <v>RAJEEV  AGARWAL</v>
          </cell>
          <cell r="H928" t="str">
            <v>NEUS</v>
          </cell>
          <cell r="I928" t="str">
            <v>BULAND SAHAR</v>
          </cell>
          <cell r="J928" t="str">
            <v>A</v>
          </cell>
          <cell r="K928" t="str">
            <v>AZ</v>
          </cell>
          <cell r="L928">
            <v>50</v>
          </cell>
          <cell r="M928">
            <v>132253</v>
          </cell>
          <cell r="N928" t="str">
            <v>Approved</v>
          </cell>
          <cell r="O928" t="e">
            <v>#N/A</v>
          </cell>
          <cell r="P928">
            <v>0</v>
          </cell>
          <cell r="Q928" t="e">
            <v>#N/A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 t="e">
            <v>#N/A</v>
          </cell>
          <cell r="AB928">
            <v>0</v>
          </cell>
          <cell r="AC928" t="e">
            <v>#N/A</v>
          </cell>
          <cell r="AD928">
            <v>0</v>
          </cell>
          <cell r="AE928" t="e">
            <v>#N/A</v>
          </cell>
          <cell r="AF928">
            <v>0</v>
          </cell>
          <cell r="AG928" t="e">
            <v>#N/A</v>
          </cell>
          <cell r="AH928">
            <v>0</v>
          </cell>
          <cell r="AI928" t="e">
            <v>#N/A</v>
          </cell>
          <cell r="AJ928">
            <v>0</v>
          </cell>
        </row>
        <row r="929">
          <cell r="F929">
            <v>137478</v>
          </cell>
          <cell r="G929" t="str">
            <v>ANUPAM  BANSAL</v>
          </cell>
          <cell r="H929" t="str">
            <v>CP</v>
          </cell>
          <cell r="I929" t="str">
            <v>GHAZIABAD</v>
          </cell>
          <cell r="J929" t="str">
            <v>A</v>
          </cell>
          <cell r="K929" t="str">
            <v>BL</v>
          </cell>
          <cell r="L929">
            <v>35</v>
          </cell>
          <cell r="M929">
            <v>132253</v>
          </cell>
          <cell r="N929" t="str">
            <v>Approved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3700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2800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3700</v>
          </cell>
          <cell r="AJ929">
            <v>3700</v>
          </cell>
        </row>
        <row r="930">
          <cell r="F930">
            <v>137487</v>
          </cell>
          <cell r="G930" t="str">
            <v>MANOJ  SAHANI</v>
          </cell>
          <cell r="H930" t="str">
            <v>CP</v>
          </cell>
          <cell r="I930" t="str">
            <v>GHAZIABAD</v>
          </cell>
          <cell r="J930" t="str">
            <v>A</v>
          </cell>
          <cell r="K930" t="str">
            <v>AL</v>
          </cell>
          <cell r="L930">
            <v>60</v>
          </cell>
          <cell r="M930">
            <v>132253</v>
          </cell>
          <cell r="N930" t="str">
            <v>Approved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2600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1400</v>
          </cell>
          <cell r="AI930">
            <v>2400</v>
          </cell>
          <cell r="AJ930">
            <v>2600</v>
          </cell>
        </row>
        <row r="931">
          <cell r="F931">
            <v>87993</v>
          </cell>
          <cell r="G931" t="str">
            <v>SAURABH  AGARWAL</v>
          </cell>
          <cell r="H931" t="str">
            <v>ORTHO</v>
          </cell>
          <cell r="I931" t="str">
            <v>GHAZIABAD</v>
          </cell>
          <cell r="J931" t="str">
            <v>A</v>
          </cell>
          <cell r="K931" t="str">
            <v>BZ</v>
          </cell>
          <cell r="L931">
            <v>35</v>
          </cell>
          <cell r="M931">
            <v>132253</v>
          </cell>
          <cell r="N931" t="str">
            <v>Approved</v>
          </cell>
          <cell r="O931" t="e">
            <v>#N/A</v>
          </cell>
          <cell r="P931">
            <v>0</v>
          </cell>
          <cell r="Q931" t="e">
            <v>#N/A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 t="e">
            <v>#N/A</v>
          </cell>
          <cell r="AB931">
            <v>0</v>
          </cell>
          <cell r="AC931" t="e">
            <v>#N/A</v>
          </cell>
          <cell r="AD931">
            <v>0</v>
          </cell>
          <cell r="AE931" t="e">
            <v>#N/A</v>
          </cell>
          <cell r="AF931">
            <v>0</v>
          </cell>
          <cell r="AG931" t="e">
            <v>#N/A</v>
          </cell>
          <cell r="AH931">
            <v>0</v>
          </cell>
          <cell r="AI931" t="e">
            <v>#N/A</v>
          </cell>
          <cell r="AJ931">
            <v>0</v>
          </cell>
        </row>
        <row r="932">
          <cell r="F932">
            <v>18470</v>
          </cell>
          <cell r="G932" t="str">
            <v>SANJEEV  YADAV</v>
          </cell>
          <cell r="H932" t="str">
            <v>SUR</v>
          </cell>
          <cell r="I932" t="str">
            <v>BULAND SAHAR</v>
          </cell>
          <cell r="J932" t="str">
            <v>A</v>
          </cell>
          <cell r="K932" t="str">
            <v>BL</v>
          </cell>
          <cell r="L932">
            <v>40</v>
          </cell>
          <cell r="M932">
            <v>132253</v>
          </cell>
          <cell r="N932" t="str">
            <v>Approved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1000</v>
          </cell>
          <cell r="Y932">
            <v>0</v>
          </cell>
          <cell r="Z932">
            <v>0</v>
          </cell>
          <cell r="AA932">
            <v>3200</v>
          </cell>
          <cell r="AB932">
            <v>3200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500</v>
          </cell>
          <cell r="AI932">
            <v>1000</v>
          </cell>
          <cell r="AJ932">
            <v>1000</v>
          </cell>
        </row>
        <row r="933">
          <cell r="F933">
            <v>18471</v>
          </cell>
          <cell r="G933" t="str">
            <v>ANIL  VERMA</v>
          </cell>
          <cell r="H933" t="str">
            <v>GAST</v>
          </cell>
          <cell r="I933" t="str">
            <v>GHAZIABAD</v>
          </cell>
          <cell r="J933" t="str">
            <v>VIP</v>
          </cell>
          <cell r="K933" t="str">
            <v>AH</v>
          </cell>
          <cell r="L933">
            <v>65</v>
          </cell>
          <cell r="M933">
            <v>132253</v>
          </cell>
          <cell r="N933" t="str">
            <v>Approved</v>
          </cell>
          <cell r="O933">
            <v>7000</v>
          </cell>
          <cell r="P933">
            <v>5000</v>
          </cell>
          <cell r="Q933">
            <v>-2000</v>
          </cell>
          <cell r="R933">
            <v>0</v>
          </cell>
          <cell r="S933">
            <v>0</v>
          </cell>
          <cell r="T933">
            <v>11000</v>
          </cell>
          <cell r="U933">
            <v>0</v>
          </cell>
          <cell r="V933">
            <v>0</v>
          </cell>
          <cell r="W933">
            <v>21000</v>
          </cell>
          <cell r="X933">
            <v>50000</v>
          </cell>
          <cell r="Y933">
            <v>15000</v>
          </cell>
          <cell r="Z933">
            <v>0</v>
          </cell>
          <cell r="AA933">
            <v>33000</v>
          </cell>
          <cell r="AB933">
            <v>48000</v>
          </cell>
          <cell r="AC933">
            <v>15000</v>
          </cell>
          <cell r="AD933">
            <v>0</v>
          </cell>
          <cell r="AE933">
            <v>7000</v>
          </cell>
          <cell r="AF933">
            <v>3000</v>
          </cell>
          <cell r="AG933">
            <v>-4000</v>
          </cell>
          <cell r="AH933">
            <v>5000</v>
          </cell>
          <cell r="AI933">
            <v>95000</v>
          </cell>
          <cell r="AJ933">
            <v>97000</v>
          </cell>
        </row>
        <row r="934">
          <cell r="F934">
            <v>18472</v>
          </cell>
          <cell r="G934" t="str">
            <v>AJAY  GUPTA</v>
          </cell>
          <cell r="H934" t="str">
            <v>GAST</v>
          </cell>
          <cell r="I934" t="str">
            <v>GHAZIABAD</v>
          </cell>
          <cell r="J934" t="str">
            <v>VIP</v>
          </cell>
          <cell r="K934" t="str">
            <v>AL</v>
          </cell>
          <cell r="L934">
            <v>70</v>
          </cell>
          <cell r="M934">
            <v>132253</v>
          </cell>
          <cell r="N934" t="str">
            <v>Approved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6500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7800</v>
          </cell>
          <cell r="AB934">
            <v>7800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6200</v>
          </cell>
          <cell r="AJ934">
            <v>6500</v>
          </cell>
        </row>
        <row r="935">
          <cell r="F935">
            <v>18473</v>
          </cell>
          <cell r="G935" t="str">
            <v>MANISH C KAK</v>
          </cell>
          <cell r="H935" t="str">
            <v>GAST</v>
          </cell>
          <cell r="I935" t="str">
            <v>GHAZIABAD</v>
          </cell>
          <cell r="J935" t="str">
            <v>VIP</v>
          </cell>
          <cell r="K935" t="str">
            <v>AL</v>
          </cell>
          <cell r="L935">
            <v>55</v>
          </cell>
          <cell r="M935">
            <v>132253</v>
          </cell>
          <cell r="N935" t="str">
            <v>Approved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4700</v>
          </cell>
          <cell r="X935">
            <v>12800</v>
          </cell>
          <cell r="Y935">
            <v>1800</v>
          </cell>
          <cell r="Z935">
            <v>0</v>
          </cell>
          <cell r="AA935">
            <v>7800</v>
          </cell>
          <cell r="AB935">
            <v>7800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19300</v>
          </cell>
          <cell r="AJ935">
            <v>19300</v>
          </cell>
        </row>
        <row r="936">
          <cell r="F936">
            <v>18480</v>
          </cell>
          <cell r="G936" t="str">
            <v>ATUL  AGRAWAL</v>
          </cell>
          <cell r="H936" t="str">
            <v>SUR</v>
          </cell>
          <cell r="I936" t="str">
            <v>GHAZIABAD</v>
          </cell>
          <cell r="J936" t="str">
            <v>A</v>
          </cell>
          <cell r="K936" t="str">
            <v>BL</v>
          </cell>
          <cell r="L936">
            <v>30</v>
          </cell>
          <cell r="M936">
            <v>132253</v>
          </cell>
          <cell r="N936" t="str">
            <v>Approved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3600</v>
          </cell>
          <cell r="Y936">
            <v>0</v>
          </cell>
          <cell r="Z936">
            <v>0</v>
          </cell>
          <cell r="AA936">
            <v>2400</v>
          </cell>
          <cell r="AB936">
            <v>2400</v>
          </cell>
          <cell r="AC936">
            <v>0</v>
          </cell>
          <cell r="AD936">
            <v>2600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3600</v>
          </cell>
          <cell r="AJ936">
            <v>3600</v>
          </cell>
        </row>
        <row r="937">
          <cell r="F937">
            <v>18481</v>
          </cell>
          <cell r="G937" t="str">
            <v>K C GARG</v>
          </cell>
          <cell r="H937" t="str">
            <v>SUR</v>
          </cell>
          <cell r="I937" t="str">
            <v>GHAZIABAD</v>
          </cell>
          <cell r="J937" t="str">
            <v>A</v>
          </cell>
          <cell r="K937" t="str">
            <v>BL</v>
          </cell>
          <cell r="L937">
            <v>25</v>
          </cell>
          <cell r="M937">
            <v>132253</v>
          </cell>
          <cell r="N937" t="str">
            <v>Approved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3600</v>
          </cell>
          <cell r="AB937">
            <v>3600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1000</v>
          </cell>
          <cell r="AI937">
            <v>0</v>
          </cell>
          <cell r="AJ937">
            <v>0</v>
          </cell>
        </row>
        <row r="938">
          <cell r="F938">
            <v>268120</v>
          </cell>
          <cell r="G938" t="str">
            <v>HARISH  KAPOOR</v>
          </cell>
          <cell r="H938" t="str">
            <v>GP</v>
          </cell>
          <cell r="I938" t="str">
            <v>GHAZIABAD</v>
          </cell>
          <cell r="J938" t="str">
            <v>B</v>
          </cell>
          <cell r="K938"/>
          <cell r="L938">
            <v>10</v>
          </cell>
          <cell r="M938">
            <v>132253</v>
          </cell>
          <cell r="N938" t="str">
            <v>Approved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</row>
        <row r="939">
          <cell r="F939">
            <v>50554</v>
          </cell>
          <cell r="G939" t="str">
            <v>SHAILENDRA KUMAR JAIN</v>
          </cell>
          <cell r="H939" t="str">
            <v>CP</v>
          </cell>
          <cell r="I939" t="str">
            <v>GHAZIABAD</v>
          </cell>
          <cell r="J939" t="str">
            <v>VIP</v>
          </cell>
          <cell r="K939" t="str">
            <v>AL</v>
          </cell>
          <cell r="L939">
            <v>80</v>
          </cell>
          <cell r="M939">
            <v>132253</v>
          </cell>
          <cell r="N939" t="str">
            <v>Approved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9800</v>
          </cell>
          <cell r="Y939">
            <v>0</v>
          </cell>
          <cell r="Z939">
            <v>0</v>
          </cell>
          <cell r="AA939">
            <v>5500</v>
          </cell>
          <cell r="AB939">
            <v>6200</v>
          </cell>
          <cell r="AC939">
            <v>700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9000</v>
          </cell>
          <cell r="AJ939">
            <v>9800</v>
          </cell>
        </row>
        <row r="940">
          <cell r="F940">
            <v>225715</v>
          </cell>
          <cell r="G940" t="str">
            <v>APOORV  GOEL</v>
          </cell>
          <cell r="H940" t="str">
            <v>SUR</v>
          </cell>
          <cell r="I940" t="str">
            <v>GHAZIABAD</v>
          </cell>
          <cell r="J940" t="str">
            <v>B</v>
          </cell>
          <cell r="K940" t="str">
            <v>BL</v>
          </cell>
          <cell r="L940">
            <v>25</v>
          </cell>
          <cell r="M940">
            <v>132253</v>
          </cell>
          <cell r="N940" t="str">
            <v>Approved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3000</v>
          </cell>
          <cell r="Y940">
            <v>0</v>
          </cell>
          <cell r="Z940">
            <v>0</v>
          </cell>
          <cell r="AA940">
            <v>2700</v>
          </cell>
          <cell r="AB940">
            <v>2700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2000</v>
          </cell>
          <cell r="AJ940">
            <v>3000</v>
          </cell>
        </row>
        <row r="941">
          <cell r="F941">
            <v>60492</v>
          </cell>
          <cell r="G941" t="str">
            <v>SANJAY  GOEL</v>
          </cell>
          <cell r="H941" t="str">
            <v>ORTHO</v>
          </cell>
          <cell r="I941" t="str">
            <v>GHAZIABAD</v>
          </cell>
          <cell r="J941" t="str">
            <v>A</v>
          </cell>
          <cell r="K941" t="str">
            <v>BZ</v>
          </cell>
          <cell r="L941">
            <v>20</v>
          </cell>
          <cell r="M941">
            <v>132253</v>
          </cell>
          <cell r="N941" t="str">
            <v>Approved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</row>
        <row r="942">
          <cell r="F942">
            <v>50540</v>
          </cell>
          <cell r="G942" t="str">
            <v>RAJ KUMAR GARG</v>
          </cell>
          <cell r="H942" t="str">
            <v>CP</v>
          </cell>
          <cell r="I942" t="str">
            <v>GHAZIABAD</v>
          </cell>
          <cell r="J942" t="str">
            <v>A</v>
          </cell>
          <cell r="K942" t="str">
            <v>BL</v>
          </cell>
          <cell r="L942">
            <v>35</v>
          </cell>
          <cell r="M942">
            <v>132253</v>
          </cell>
          <cell r="N942" t="str">
            <v>Approved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3800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3800</v>
          </cell>
          <cell r="AJ942">
            <v>3800</v>
          </cell>
        </row>
        <row r="943">
          <cell r="F943">
            <v>211887</v>
          </cell>
          <cell r="G943" t="str">
            <v>KHUSHVEER  SINGH</v>
          </cell>
          <cell r="H943" t="str">
            <v>ORTHO</v>
          </cell>
          <cell r="I943" t="str">
            <v>BULAND SAHAR</v>
          </cell>
          <cell r="J943" t="str">
            <v>A</v>
          </cell>
          <cell r="K943" t="str">
            <v>BZ</v>
          </cell>
          <cell r="L943">
            <v>25</v>
          </cell>
          <cell r="M943">
            <v>132253</v>
          </cell>
          <cell r="N943" t="str">
            <v>Approved</v>
          </cell>
          <cell r="O943" t="e">
            <v>#N/A</v>
          </cell>
          <cell r="P943">
            <v>0</v>
          </cell>
          <cell r="Q943" t="e">
            <v>#N/A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 t="e">
            <v>#N/A</v>
          </cell>
          <cell r="AB943">
            <v>0</v>
          </cell>
          <cell r="AC943" t="e">
            <v>#N/A</v>
          </cell>
          <cell r="AD943">
            <v>0</v>
          </cell>
          <cell r="AE943" t="e">
            <v>#N/A</v>
          </cell>
          <cell r="AF943">
            <v>0</v>
          </cell>
          <cell r="AG943" t="e">
            <v>#N/A</v>
          </cell>
          <cell r="AH943">
            <v>0</v>
          </cell>
          <cell r="AI943" t="e">
            <v>#N/A</v>
          </cell>
          <cell r="AJ943">
            <v>0</v>
          </cell>
        </row>
        <row r="944">
          <cell r="F944">
            <v>232287</v>
          </cell>
          <cell r="G944" t="str">
            <v>NAVEEN  JAIN</v>
          </cell>
          <cell r="H944" t="str">
            <v>SUR</v>
          </cell>
          <cell r="I944" t="str">
            <v>GHAZIABAD</v>
          </cell>
          <cell r="J944" t="str">
            <v>A</v>
          </cell>
          <cell r="K944" t="str">
            <v>BL</v>
          </cell>
          <cell r="L944">
            <v>30</v>
          </cell>
          <cell r="M944">
            <v>132253</v>
          </cell>
          <cell r="N944" t="str">
            <v>Approved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3000</v>
          </cell>
          <cell r="AB944">
            <v>3000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1000</v>
          </cell>
          <cell r="AI944">
            <v>0</v>
          </cell>
          <cell r="AJ944">
            <v>0</v>
          </cell>
        </row>
        <row r="945">
          <cell r="F945">
            <v>91321</v>
          </cell>
          <cell r="G945" t="str">
            <v>SATYAVIR  SINGH</v>
          </cell>
          <cell r="H945" t="str">
            <v>CP</v>
          </cell>
          <cell r="I945" t="str">
            <v>GHAZIABAD</v>
          </cell>
          <cell r="J945" t="str">
            <v>B</v>
          </cell>
          <cell r="K945" t="str">
            <v>BZ</v>
          </cell>
          <cell r="L945">
            <v>25</v>
          </cell>
          <cell r="M945">
            <v>132253</v>
          </cell>
          <cell r="N945" t="str">
            <v>Approved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</row>
        <row r="946">
          <cell r="F946">
            <v>50551</v>
          </cell>
          <cell r="G946" t="str">
            <v>J C MUDGAL</v>
          </cell>
          <cell r="H946" t="str">
            <v>CP</v>
          </cell>
          <cell r="I946" t="str">
            <v>BULAND SAHAR</v>
          </cell>
          <cell r="J946" t="str">
            <v>VIP</v>
          </cell>
          <cell r="K946" t="str">
            <v>AL</v>
          </cell>
          <cell r="L946">
            <v>50</v>
          </cell>
          <cell r="M946">
            <v>132253</v>
          </cell>
          <cell r="N946" t="str">
            <v>Approved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3000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4500</v>
          </cell>
          <cell r="Y946">
            <v>0</v>
          </cell>
          <cell r="Z946">
            <v>0</v>
          </cell>
          <cell r="AA946">
            <v>0</v>
          </cell>
          <cell r="AB946">
            <v>2000</v>
          </cell>
          <cell r="AC946">
            <v>2000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2500</v>
          </cell>
          <cell r="AI946">
            <v>6500</v>
          </cell>
          <cell r="AJ946">
            <v>7500</v>
          </cell>
        </row>
        <row r="947">
          <cell r="F947">
            <v>50530</v>
          </cell>
          <cell r="G947" t="str">
            <v>PRAVESH  GUPTA</v>
          </cell>
          <cell r="H947" t="str">
            <v>CP</v>
          </cell>
          <cell r="I947" t="str">
            <v>GHAZIABAD</v>
          </cell>
          <cell r="J947" t="str">
            <v>A</v>
          </cell>
          <cell r="K947" t="str">
            <v>BL</v>
          </cell>
          <cell r="L947">
            <v>40</v>
          </cell>
          <cell r="M947">
            <v>132253</v>
          </cell>
          <cell r="N947" t="str">
            <v>Approved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3800</v>
          </cell>
          <cell r="Y947">
            <v>0</v>
          </cell>
          <cell r="Z947">
            <v>0</v>
          </cell>
          <cell r="AA947">
            <v>2300</v>
          </cell>
          <cell r="AB947">
            <v>2300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3800</v>
          </cell>
          <cell r="AJ947">
            <v>3800</v>
          </cell>
        </row>
        <row r="948">
          <cell r="F948">
            <v>241574</v>
          </cell>
          <cell r="G948" t="str">
            <v>JAI  SINGH</v>
          </cell>
          <cell r="H948" t="str">
            <v>ORTHO</v>
          </cell>
          <cell r="I948" t="str">
            <v>GHAZIABAD</v>
          </cell>
          <cell r="J948" t="str">
            <v>B</v>
          </cell>
          <cell r="K948" t="str">
            <v>BZ</v>
          </cell>
          <cell r="L948">
            <v>35</v>
          </cell>
          <cell r="M948">
            <v>132253</v>
          </cell>
          <cell r="N948" t="str">
            <v>Approved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</row>
        <row r="949">
          <cell r="F949">
            <v>50531</v>
          </cell>
          <cell r="G949" t="str">
            <v>MAJID  KHAN</v>
          </cell>
          <cell r="H949" t="str">
            <v>CP</v>
          </cell>
          <cell r="I949" t="str">
            <v>GHAZIABAD</v>
          </cell>
          <cell r="J949" t="str">
            <v>A</v>
          </cell>
          <cell r="K949" t="str">
            <v>AL</v>
          </cell>
          <cell r="L949">
            <v>45</v>
          </cell>
          <cell r="M949">
            <v>132253</v>
          </cell>
          <cell r="N949" t="str">
            <v>Approved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3500</v>
          </cell>
          <cell r="Y949">
            <v>1000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5500</v>
          </cell>
          <cell r="AJ949">
            <v>4500</v>
          </cell>
        </row>
        <row r="950">
          <cell r="F950">
            <v>44120</v>
          </cell>
          <cell r="G950" t="str">
            <v>RAKESH  GOEL</v>
          </cell>
          <cell r="H950" t="str">
            <v>CARD</v>
          </cell>
          <cell r="I950" t="str">
            <v>GHAZIABAD</v>
          </cell>
          <cell r="J950" t="str">
            <v>A</v>
          </cell>
          <cell r="K950" t="str">
            <v>BL</v>
          </cell>
          <cell r="L950">
            <v>40</v>
          </cell>
          <cell r="M950">
            <v>132253</v>
          </cell>
          <cell r="N950" t="str">
            <v>Approved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2500</v>
          </cell>
          <cell r="Y950">
            <v>0</v>
          </cell>
          <cell r="Z950">
            <v>0</v>
          </cell>
          <cell r="AA950">
            <v>2000</v>
          </cell>
          <cell r="AB950">
            <v>2000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2500</v>
          </cell>
          <cell r="AJ950">
            <v>2500</v>
          </cell>
        </row>
        <row r="951">
          <cell r="F951">
            <v>44122</v>
          </cell>
          <cell r="G951" t="str">
            <v>ALOK  SEHGAL</v>
          </cell>
          <cell r="H951" t="str">
            <v>CARD</v>
          </cell>
          <cell r="I951" t="str">
            <v>GHAZIABAD</v>
          </cell>
          <cell r="J951" t="str">
            <v>A</v>
          </cell>
          <cell r="K951" t="str">
            <v>BZ</v>
          </cell>
          <cell r="L951">
            <v>35</v>
          </cell>
          <cell r="M951">
            <v>132253</v>
          </cell>
          <cell r="N951" t="str">
            <v>Approved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</row>
        <row r="952">
          <cell r="F952">
            <v>50538</v>
          </cell>
          <cell r="G952" t="str">
            <v>FAIZ  AHMED</v>
          </cell>
          <cell r="H952" t="str">
            <v>CP</v>
          </cell>
          <cell r="I952" t="str">
            <v>GHAZIABAD</v>
          </cell>
          <cell r="J952" t="str">
            <v>A</v>
          </cell>
          <cell r="K952" t="str">
            <v>BL</v>
          </cell>
          <cell r="L952">
            <v>40</v>
          </cell>
          <cell r="M952">
            <v>132253</v>
          </cell>
          <cell r="N952" t="str">
            <v>Approved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1200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1500</v>
          </cell>
          <cell r="AI952">
            <v>1200</v>
          </cell>
          <cell r="AJ952">
            <v>1200</v>
          </cell>
        </row>
        <row r="953">
          <cell r="F953">
            <v>16021</v>
          </cell>
          <cell r="G953" t="str">
            <v>D K GUPTA</v>
          </cell>
          <cell r="H953" t="str">
            <v>NEPH</v>
          </cell>
          <cell r="I953" t="str">
            <v>GHAZIABAD</v>
          </cell>
          <cell r="J953" t="str">
            <v>B</v>
          </cell>
          <cell r="K953" t="str">
            <v>BZ</v>
          </cell>
          <cell r="L953">
            <v>25</v>
          </cell>
          <cell r="M953">
            <v>132253</v>
          </cell>
          <cell r="N953" t="str">
            <v>Approved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</row>
        <row r="954">
          <cell r="F954">
            <v>50550</v>
          </cell>
          <cell r="G954" t="str">
            <v>G V SHARMA</v>
          </cell>
          <cell r="H954" t="str">
            <v>CP</v>
          </cell>
          <cell r="I954" t="str">
            <v>BULAND SAHAR</v>
          </cell>
          <cell r="J954" t="str">
            <v>VIP</v>
          </cell>
          <cell r="K954" t="str">
            <v>AL</v>
          </cell>
          <cell r="L954">
            <v>50</v>
          </cell>
          <cell r="M954">
            <v>132253</v>
          </cell>
          <cell r="N954" t="str">
            <v>Approved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7200</v>
          </cell>
          <cell r="Y954">
            <v>3500</v>
          </cell>
          <cell r="Z954">
            <v>0</v>
          </cell>
          <cell r="AA954">
            <v>0</v>
          </cell>
          <cell r="AB954">
            <v>2000</v>
          </cell>
          <cell r="AC954">
            <v>2000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6500</v>
          </cell>
          <cell r="AI954">
            <v>10700</v>
          </cell>
          <cell r="AJ954">
            <v>10700</v>
          </cell>
        </row>
        <row r="955">
          <cell r="F955">
            <v>50543</v>
          </cell>
          <cell r="G955" t="str">
            <v>MANOJ  SHARMA</v>
          </cell>
          <cell r="H955" t="str">
            <v>CP</v>
          </cell>
          <cell r="I955" t="str">
            <v>GHAZIABAD</v>
          </cell>
          <cell r="J955" t="str">
            <v>A</v>
          </cell>
          <cell r="K955" t="str">
            <v>AL</v>
          </cell>
          <cell r="L955">
            <v>45</v>
          </cell>
          <cell r="M955">
            <v>132253</v>
          </cell>
          <cell r="N955" t="str">
            <v>Approved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2500</v>
          </cell>
          <cell r="V955">
            <v>0</v>
          </cell>
          <cell r="W955">
            <v>0</v>
          </cell>
          <cell r="X955">
            <v>2100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3600</v>
          </cell>
          <cell r="AJ955">
            <v>4600</v>
          </cell>
        </row>
        <row r="956">
          <cell r="F956">
            <v>16024</v>
          </cell>
          <cell r="G956" t="str">
            <v>KESHAV DAS SADHWANI</v>
          </cell>
          <cell r="H956" t="str">
            <v>NEPH</v>
          </cell>
          <cell r="I956" t="str">
            <v>GHAZIABAD</v>
          </cell>
          <cell r="J956" t="str">
            <v>A</v>
          </cell>
          <cell r="K956" t="str">
            <v>AZ</v>
          </cell>
          <cell r="L956">
            <v>65</v>
          </cell>
          <cell r="M956">
            <v>132253</v>
          </cell>
          <cell r="N956" t="str">
            <v>Approved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</row>
        <row r="957">
          <cell r="F957">
            <v>32799</v>
          </cell>
          <cell r="G957" t="str">
            <v>RAJEEV  ANAND</v>
          </cell>
          <cell r="H957" t="str">
            <v>ORTHO</v>
          </cell>
          <cell r="I957" t="str">
            <v>GHAZIABAD</v>
          </cell>
          <cell r="J957" t="str">
            <v>B</v>
          </cell>
          <cell r="K957" t="str">
            <v>BL</v>
          </cell>
          <cell r="L957">
            <v>35</v>
          </cell>
          <cell r="M957">
            <v>132253</v>
          </cell>
          <cell r="N957" t="str">
            <v>Approved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2000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2000</v>
          </cell>
          <cell r="AJ957">
            <v>2000</v>
          </cell>
        </row>
        <row r="958">
          <cell r="F958">
            <v>32805</v>
          </cell>
          <cell r="G958" t="str">
            <v>ARUN  BANSAL</v>
          </cell>
          <cell r="H958" t="str">
            <v>ORTHO</v>
          </cell>
          <cell r="I958" t="str">
            <v>BULAND SAHAR</v>
          </cell>
          <cell r="J958" t="str">
            <v>A</v>
          </cell>
          <cell r="K958" t="str">
            <v>BZ</v>
          </cell>
          <cell r="L958">
            <v>25</v>
          </cell>
          <cell r="M958">
            <v>132253</v>
          </cell>
          <cell r="N958" t="str">
            <v>Approved</v>
          </cell>
          <cell r="O958" t="e">
            <v>#N/A</v>
          </cell>
          <cell r="P958">
            <v>0</v>
          </cell>
          <cell r="Q958" t="e">
            <v>#N/A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 t="e">
            <v>#N/A</v>
          </cell>
          <cell r="AB958">
            <v>0</v>
          </cell>
          <cell r="AC958" t="e">
            <v>#N/A</v>
          </cell>
          <cell r="AD958">
            <v>0</v>
          </cell>
          <cell r="AE958" t="e">
            <v>#N/A</v>
          </cell>
          <cell r="AF958">
            <v>0</v>
          </cell>
          <cell r="AG958" t="e">
            <v>#N/A</v>
          </cell>
          <cell r="AH958">
            <v>0</v>
          </cell>
          <cell r="AI958" t="e">
            <v>#N/A</v>
          </cell>
          <cell r="AJ958">
            <v>0</v>
          </cell>
        </row>
        <row r="959">
          <cell r="F959">
            <v>50563</v>
          </cell>
          <cell r="G959" t="str">
            <v>RAM  KAPOOR</v>
          </cell>
          <cell r="H959" t="str">
            <v>CP</v>
          </cell>
          <cell r="I959" t="str">
            <v>GHAZIABAD</v>
          </cell>
          <cell r="J959" t="str">
            <v>A</v>
          </cell>
          <cell r="K959" t="str">
            <v>AL</v>
          </cell>
          <cell r="L959">
            <v>70</v>
          </cell>
          <cell r="M959">
            <v>132253</v>
          </cell>
          <cell r="N959" t="str">
            <v>Approved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11000</v>
          </cell>
          <cell r="Y959">
            <v>2000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9200</v>
          </cell>
          <cell r="AJ959">
            <v>13000</v>
          </cell>
        </row>
        <row r="960">
          <cell r="F960">
            <v>32806</v>
          </cell>
          <cell r="G960" t="str">
            <v>ARIF  KAMAL</v>
          </cell>
          <cell r="H960" t="str">
            <v>ORTHO</v>
          </cell>
          <cell r="I960" t="str">
            <v>BULAND SAHAR</v>
          </cell>
          <cell r="J960" t="str">
            <v>B</v>
          </cell>
          <cell r="K960" t="str">
            <v>AL</v>
          </cell>
          <cell r="L960">
            <v>70</v>
          </cell>
          <cell r="M960">
            <v>132253</v>
          </cell>
          <cell r="N960" t="str">
            <v>Approved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2000</v>
          </cell>
          <cell r="AI960">
            <v>0</v>
          </cell>
          <cell r="AJ960">
            <v>0</v>
          </cell>
        </row>
        <row r="961">
          <cell r="F961">
            <v>50565</v>
          </cell>
          <cell r="G961" t="str">
            <v>R K AGGARWAL</v>
          </cell>
          <cell r="H961" t="str">
            <v>CP</v>
          </cell>
          <cell r="I961" t="str">
            <v>GHAZIABAD</v>
          </cell>
          <cell r="J961" t="str">
            <v>A</v>
          </cell>
          <cell r="K961" t="str">
            <v>BL</v>
          </cell>
          <cell r="L961">
            <v>25</v>
          </cell>
          <cell r="M961">
            <v>132253</v>
          </cell>
          <cell r="N961" t="str">
            <v>Approved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2000</v>
          </cell>
          <cell r="Y961">
            <v>0</v>
          </cell>
          <cell r="Z961">
            <v>0</v>
          </cell>
          <cell r="AA961">
            <v>2000</v>
          </cell>
          <cell r="AB961">
            <v>2000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2000</v>
          </cell>
          <cell r="AJ961">
            <v>2000</v>
          </cell>
        </row>
        <row r="962">
          <cell r="F962">
            <v>50548</v>
          </cell>
          <cell r="G962" t="str">
            <v>RAJEEV  MITTAL</v>
          </cell>
          <cell r="H962" t="str">
            <v>CP</v>
          </cell>
          <cell r="I962" t="str">
            <v>BULAND SAHAR</v>
          </cell>
          <cell r="J962" t="str">
            <v>A</v>
          </cell>
          <cell r="K962" t="str">
            <v>AL</v>
          </cell>
          <cell r="L962">
            <v>125</v>
          </cell>
          <cell r="M962">
            <v>132253</v>
          </cell>
          <cell r="N962" t="str">
            <v>Approved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3000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1000</v>
          </cell>
          <cell r="AC962">
            <v>1000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2000</v>
          </cell>
          <cell r="AI962">
            <v>2000</v>
          </cell>
          <cell r="AJ962">
            <v>3000</v>
          </cell>
        </row>
        <row r="963">
          <cell r="F963">
            <v>50564</v>
          </cell>
          <cell r="G963" t="str">
            <v>AMIT  RAI</v>
          </cell>
          <cell r="H963" t="str">
            <v>CP</v>
          </cell>
          <cell r="I963" t="str">
            <v>GHAZIABAD</v>
          </cell>
          <cell r="J963" t="str">
            <v>A</v>
          </cell>
          <cell r="K963" t="str">
            <v>BL</v>
          </cell>
          <cell r="L963">
            <v>40</v>
          </cell>
          <cell r="M963">
            <v>132253</v>
          </cell>
          <cell r="N963" t="str">
            <v>Approved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2300</v>
          </cell>
          <cell r="T963">
            <v>0</v>
          </cell>
          <cell r="U963">
            <v>0</v>
          </cell>
          <cell r="V963">
            <v>0</v>
          </cell>
          <cell r="W963">
            <v>2100</v>
          </cell>
          <cell r="X963">
            <v>4200</v>
          </cell>
          <cell r="Y963">
            <v>0</v>
          </cell>
          <cell r="Z963">
            <v>0</v>
          </cell>
          <cell r="AA963">
            <v>1800</v>
          </cell>
          <cell r="AB963">
            <v>2500</v>
          </cell>
          <cell r="AC963">
            <v>700</v>
          </cell>
          <cell r="AD963">
            <v>2600</v>
          </cell>
          <cell r="AE963">
            <v>0</v>
          </cell>
          <cell r="AF963">
            <v>0</v>
          </cell>
          <cell r="AG963">
            <v>0</v>
          </cell>
          <cell r="AH963">
            <v>4000</v>
          </cell>
          <cell r="AI963">
            <v>8200</v>
          </cell>
          <cell r="AJ963">
            <v>8600</v>
          </cell>
        </row>
        <row r="964">
          <cell r="F964">
            <v>32818</v>
          </cell>
          <cell r="G964" t="str">
            <v>GIRISH  SHARMA</v>
          </cell>
          <cell r="H964" t="str">
            <v>ORTHO</v>
          </cell>
          <cell r="I964" t="str">
            <v>BULAND SAHAR</v>
          </cell>
          <cell r="J964" t="str">
            <v>A</v>
          </cell>
          <cell r="K964" t="str">
            <v>AL</v>
          </cell>
          <cell r="L964">
            <v>70</v>
          </cell>
          <cell r="M964">
            <v>132253</v>
          </cell>
          <cell r="N964" t="str">
            <v>Approved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2200</v>
          </cell>
          <cell r="Y964">
            <v>2200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4400</v>
          </cell>
          <cell r="AJ964">
            <v>4400</v>
          </cell>
        </row>
        <row r="965">
          <cell r="F965">
            <v>111514</v>
          </cell>
          <cell r="G965" t="str">
            <v>NEERAV  TYAGI</v>
          </cell>
          <cell r="H965" t="str">
            <v>CHEST</v>
          </cell>
          <cell r="I965" t="str">
            <v>GHAZIABAD</v>
          </cell>
          <cell r="J965" t="str">
            <v>B</v>
          </cell>
          <cell r="K965" t="str">
            <v>BL</v>
          </cell>
          <cell r="L965">
            <v>25</v>
          </cell>
          <cell r="M965">
            <v>132253</v>
          </cell>
          <cell r="N965" t="str">
            <v>Approved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1500</v>
          </cell>
          <cell r="Y965">
            <v>800</v>
          </cell>
          <cell r="Z965">
            <v>0</v>
          </cell>
          <cell r="AA965">
            <v>1700</v>
          </cell>
          <cell r="AB965">
            <v>1700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2300</v>
          </cell>
          <cell r="AJ965">
            <v>2300</v>
          </cell>
        </row>
        <row r="966">
          <cell r="F966">
            <v>149177</v>
          </cell>
          <cell r="G966" t="str">
            <v>ROHIL  BHAGAT</v>
          </cell>
          <cell r="H966" t="str">
            <v>CARD</v>
          </cell>
          <cell r="I966" t="str">
            <v>GHAZIABAD</v>
          </cell>
          <cell r="J966" t="str">
            <v>A</v>
          </cell>
          <cell r="K966" t="str">
            <v>BL</v>
          </cell>
          <cell r="L966">
            <v>30</v>
          </cell>
          <cell r="M966">
            <v>132253</v>
          </cell>
          <cell r="N966" t="str">
            <v>Approved</v>
          </cell>
          <cell r="O966" t="e">
            <v>#N/A</v>
          </cell>
          <cell r="P966">
            <v>0</v>
          </cell>
          <cell r="Q966" t="e">
            <v>#N/A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2200</v>
          </cell>
          <cell r="Y966">
            <v>0</v>
          </cell>
          <cell r="Z966">
            <v>0</v>
          </cell>
          <cell r="AA966" t="e">
            <v>#N/A</v>
          </cell>
          <cell r="AB966">
            <v>0</v>
          </cell>
          <cell r="AC966" t="e">
            <v>#N/A</v>
          </cell>
          <cell r="AD966">
            <v>0</v>
          </cell>
          <cell r="AE966" t="e">
            <v>#N/A</v>
          </cell>
          <cell r="AF966">
            <v>0</v>
          </cell>
          <cell r="AG966" t="e">
            <v>#N/A</v>
          </cell>
          <cell r="AH966">
            <v>0</v>
          </cell>
          <cell r="AI966" t="e">
            <v>#N/A</v>
          </cell>
          <cell r="AJ966">
            <v>2200</v>
          </cell>
        </row>
        <row r="967">
          <cell r="F967">
            <v>75889</v>
          </cell>
          <cell r="G967" t="str">
            <v>VIPIN  TYAGI</v>
          </cell>
          <cell r="H967" t="str">
            <v>ORTHO</v>
          </cell>
          <cell r="I967" t="str">
            <v>GHAZIABAD</v>
          </cell>
          <cell r="J967" t="str">
            <v>A</v>
          </cell>
          <cell r="K967" t="str">
            <v>BL</v>
          </cell>
          <cell r="L967">
            <v>24</v>
          </cell>
          <cell r="M967">
            <v>132253</v>
          </cell>
          <cell r="N967" t="str">
            <v>Approved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2200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2000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/>
          <cell r="AI967">
            <v>4200</v>
          </cell>
          <cell r="AJ967">
            <v>4200</v>
          </cell>
        </row>
        <row r="968">
          <cell r="F968">
            <v>126576</v>
          </cell>
          <cell r="G968" t="str">
            <v>PARUL  AGARWAL</v>
          </cell>
          <cell r="H968" t="str">
            <v>CP</v>
          </cell>
          <cell r="I968" t="str">
            <v>GHAZIABAD</v>
          </cell>
          <cell r="J968" t="str">
            <v>A</v>
          </cell>
          <cell r="K968" t="str">
            <v>BL</v>
          </cell>
          <cell r="L968">
            <v>20</v>
          </cell>
          <cell r="M968">
            <v>132253</v>
          </cell>
          <cell r="N968" t="str">
            <v>Approved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4400</v>
          </cell>
          <cell r="Y968">
            <v>1100</v>
          </cell>
          <cell r="Z968">
            <v>0</v>
          </cell>
          <cell r="AA968">
            <v>2500</v>
          </cell>
          <cell r="AB968">
            <v>2500</v>
          </cell>
          <cell r="AC968">
            <v>0</v>
          </cell>
          <cell r="AD968">
            <v>0</v>
          </cell>
          <cell r="AE968">
            <v>2000</v>
          </cell>
          <cell r="AF968">
            <v>0</v>
          </cell>
          <cell r="AG968">
            <v>-2000</v>
          </cell>
          <cell r="AH968">
            <v>0</v>
          </cell>
          <cell r="AI968">
            <v>5500</v>
          </cell>
          <cell r="AJ968">
            <v>5500</v>
          </cell>
        </row>
        <row r="969">
          <cell r="F969">
            <v>225182</v>
          </cell>
          <cell r="G969" t="str">
            <v>AVNISH KUMAR SINGH</v>
          </cell>
          <cell r="H969" t="str">
            <v>CP</v>
          </cell>
          <cell r="I969" t="str">
            <v>BULAND SAHAR</v>
          </cell>
          <cell r="J969" t="str">
            <v>A</v>
          </cell>
          <cell r="K969" t="str">
            <v>AL</v>
          </cell>
          <cell r="L969">
            <v>65</v>
          </cell>
          <cell r="M969">
            <v>132253</v>
          </cell>
          <cell r="N969" t="str">
            <v>Approved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2200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1200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1300</v>
          </cell>
          <cell r="AI969">
            <v>4400</v>
          </cell>
          <cell r="AJ969">
            <v>3400</v>
          </cell>
        </row>
        <row r="970">
          <cell r="F970">
            <v>220051</v>
          </cell>
          <cell r="G970" t="str">
            <v>PRABHANSHU DUTT SHARMA</v>
          </cell>
          <cell r="H970" t="str">
            <v>LAPAR</v>
          </cell>
          <cell r="I970" t="str">
            <v>KHURJA</v>
          </cell>
          <cell r="J970" t="str">
            <v>A</v>
          </cell>
          <cell r="K970" t="str">
            <v>BZ</v>
          </cell>
          <cell r="L970">
            <v>25</v>
          </cell>
          <cell r="M970">
            <v>132253</v>
          </cell>
          <cell r="N970" t="str">
            <v>Approved</v>
          </cell>
          <cell r="O970" t="e">
            <v>#N/A</v>
          </cell>
          <cell r="P970">
            <v>0</v>
          </cell>
          <cell r="Q970" t="e">
            <v>#N/A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 t="e">
            <v>#N/A</v>
          </cell>
          <cell r="AB970">
            <v>0</v>
          </cell>
          <cell r="AC970" t="e">
            <v>#N/A</v>
          </cell>
          <cell r="AD970">
            <v>0</v>
          </cell>
          <cell r="AE970" t="e">
            <v>#N/A</v>
          </cell>
          <cell r="AF970">
            <v>0</v>
          </cell>
          <cell r="AG970" t="e">
            <v>#N/A</v>
          </cell>
          <cell r="AH970">
            <v>0</v>
          </cell>
          <cell r="AI970" t="e">
            <v>#N/A</v>
          </cell>
          <cell r="AJ970">
            <v>0</v>
          </cell>
        </row>
        <row r="971">
          <cell r="F971">
            <v>172803</v>
          </cell>
          <cell r="G971" t="str">
            <v>DEEPAK  VERMA</v>
          </cell>
          <cell r="H971" t="str">
            <v>CP</v>
          </cell>
          <cell r="I971" t="str">
            <v>VAISHALI</v>
          </cell>
          <cell r="J971" t="str">
            <v>VIP</v>
          </cell>
          <cell r="K971" t="str">
            <v>AL</v>
          </cell>
          <cell r="L971">
            <v>50</v>
          </cell>
          <cell r="M971">
            <v>132253</v>
          </cell>
          <cell r="N971" t="str">
            <v>Approved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2100</v>
          </cell>
          <cell r="T971">
            <v>0</v>
          </cell>
          <cell r="U971">
            <v>0</v>
          </cell>
          <cell r="V971">
            <v>0</v>
          </cell>
          <cell r="W971">
            <v>3900</v>
          </cell>
          <cell r="X971">
            <v>12500</v>
          </cell>
          <cell r="Y971">
            <v>0</v>
          </cell>
          <cell r="Z971">
            <v>0</v>
          </cell>
          <cell r="AA971">
            <v>4200</v>
          </cell>
          <cell r="AB971">
            <v>4200</v>
          </cell>
          <cell r="AC971">
            <v>0</v>
          </cell>
          <cell r="AD971">
            <v>1600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17500</v>
          </cell>
          <cell r="AJ971">
            <v>18500</v>
          </cell>
        </row>
        <row r="972">
          <cell r="F972">
            <v>220057</v>
          </cell>
          <cell r="G972" t="str">
            <v>KRISHAN KUMAR GUPTA</v>
          </cell>
          <cell r="H972" t="str">
            <v>SUR</v>
          </cell>
          <cell r="I972" t="str">
            <v>KHURJA</v>
          </cell>
          <cell r="J972" t="str">
            <v>A</v>
          </cell>
          <cell r="K972" t="str">
            <v>BZ</v>
          </cell>
          <cell r="L972">
            <v>40</v>
          </cell>
          <cell r="M972">
            <v>132253</v>
          </cell>
          <cell r="N972" t="str">
            <v>Approved</v>
          </cell>
          <cell r="O972" t="e">
            <v>#N/A</v>
          </cell>
          <cell r="P972">
            <v>0</v>
          </cell>
          <cell r="Q972" t="e">
            <v>#N/A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 t="e">
            <v>#N/A</v>
          </cell>
          <cell r="AB972">
            <v>0</v>
          </cell>
          <cell r="AC972" t="e">
            <v>#N/A</v>
          </cell>
          <cell r="AD972">
            <v>0</v>
          </cell>
          <cell r="AE972" t="e">
            <v>#N/A</v>
          </cell>
          <cell r="AF972">
            <v>0</v>
          </cell>
          <cell r="AG972" t="e">
            <v>#N/A</v>
          </cell>
          <cell r="AH972">
            <v>0</v>
          </cell>
          <cell r="AI972" t="e">
            <v>#N/A</v>
          </cell>
          <cell r="AJ972">
            <v>0</v>
          </cell>
        </row>
        <row r="973">
          <cell r="F973">
            <v>126128</v>
          </cell>
          <cell r="G973" t="str">
            <v>SAURABH  GUPTA</v>
          </cell>
          <cell r="H973" t="str">
            <v>CP</v>
          </cell>
          <cell r="I973" t="str">
            <v>GHAZIABAD</v>
          </cell>
          <cell r="J973" t="str">
            <v>A</v>
          </cell>
          <cell r="K973" t="str">
            <v>BL</v>
          </cell>
          <cell r="L973">
            <v>35</v>
          </cell>
          <cell r="M973">
            <v>132253</v>
          </cell>
          <cell r="N973" t="str">
            <v>Approved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2000</v>
          </cell>
          <cell r="Y973">
            <v>0</v>
          </cell>
          <cell r="Z973">
            <v>0</v>
          </cell>
          <cell r="AA973">
            <v>2000</v>
          </cell>
          <cell r="AB973">
            <v>2000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2000</v>
          </cell>
          <cell r="AJ973">
            <v>2000</v>
          </cell>
        </row>
        <row r="974">
          <cell r="F974">
            <v>44114</v>
          </cell>
          <cell r="G974" t="str">
            <v>DEEPAK  KUMAR</v>
          </cell>
          <cell r="H974" t="str">
            <v>CARD</v>
          </cell>
          <cell r="I974" t="str">
            <v>GHAZIABAD</v>
          </cell>
          <cell r="J974" t="str">
            <v>A</v>
          </cell>
          <cell r="K974" t="str">
            <v>BZ</v>
          </cell>
          <cell r="L974">
            <v>20</v>
          </cell>
          <cell r="M974">
            <v>132253</v>
          </cell>
          <cell r="N974" t="str">
            <v>Approved</v>
          </cell>
          <cell r="O974" t="e">
            <v>#N/A</v>
          </cell>
          <cell r="P974">
            <v>0</v>
          </cell>
          <cell r="Q974" t="e">
            <v>#N/A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 t="e">
            <v>#N/A</v>
          </cell>
          <cell r="AB974">
            <v>0</v>
          </cell>
          <cell r="AC974" t="e">
            <v>#N/A</v>
          </cell>
          <cell r="AD974">
            <v>0</v>
          </cell>
          <cell r="AE974" t="e">
            <v>#N/A</v>
          </cell>
          <cell r="AF974">
            <v>0</v>
          </cell>
          <cell r="AG974" t="e">
            <v>#N/A</v>
          </cell>
          <cell r="AH974">
            <v>0</v>
          </cell>
          <cell r="AI974" t="e">
            <v>#N/A</v>
          </cell>
          <cell r="AJ974">
            <v>0</v>
          </cell>
        </row>
        <row r="975">
          <cell r="F975">
            <v>44117</v>
          </cell>
          <cell r="G975" t="str">
            <v>ANIL  CHAUHAN</v>
          </cell>
          <cell r="H975" t="str">
            <v>CARD</v>
          </cell>
          <cell r="I975" t="str">
            <v>BULAND SAHAR</v>
          </cell>
          <cell r="J975" t="str">
            <v>A</v>
          </cell>
          <cell r="K975" t="str">
            <v>BL</v>
          </cell>
          <cell r="L975">
            <v>35</v>
          </cell>
          <cell r="M975">
            <v>132253</v>
          </cell>
          <cell r="N975" t="str">
            <v>Approved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3000</v>
          </cell>
          <cell r="Y975">
            <v>0</v>
          </cell>
          <cell r="Z975">
            <v>0</v>
          </cell>
          <cell r="AA975">
            <v>0</v>
          </cell>
          <cell r="AB975">
            <v>2000</v>
          </cell>
          <cell r="AC975">
            <v>2000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2000</v>
          </cell>
          <cell r="AJ975">
            <v>3000</v>
          </cell>
        </row>
        <row r="976">
          <cell r="F976">
            <v>268686</v>
          </cell>
          <cell r="G976" t="str">
            <v>JAYANT  MUDGAL</v>
          </cell>
          <cell r="H976" t="str">
            <v>CARD</v>
          </cell>
          <cell r="I976" t="str">
            <v>BULAND SAHAR</v>
          </cell>
          <cell r="J976" t="str">
            <v>VIP</v>
          </cell>
          <cell r="K976" t="str">
            <v>BL</v>
          </cell>
          <cell r="L976">
            <v>40</v>
          </cell>
          <cell r="M976">
            <v>132253</v>
          </cell>
          <cell r="N976" t="str">
            <v>Approved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3800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2200</v>
          </cell>
          <cell r="Y976">
            <v>0</v>
          </cell>
          <cell r="Z976">
            <v>0</v>
          </cell>
          <cell r="AA976">
            <v>1800</v>
          </cell>
          <cell r="AB976">
            <v>3800</v>
          </cell>
          <cell r="AC976">
            <v>2000</v>
          </cell>
          <cell r="AD976">
            <v>0</v>
          </cell>
          <cell r="AE976">
            <v>3200</v>
          </cell>
          <cell r="AF976">
            <v>3200</v>
          </cell>
          <cell r="AG976">
            <v>0</v>
          </cell>
          <cell r="AH976">
            <v>3000</v>
          </cell>
          <cell r="AI976">
            <v>4400</v>
          </cell>
          <cell r="AJ976">
            <v>6000</v>
          </cell>
        </row>
        <row r="977">
          <cell r="F977">
            <v>50614</v>
          </cell>
          <cell r="G977" t="str">
            <v>N K GOYAL</v>
          </cell>
          <cell r="H977" t="str">
            <v>CHEST</v>
          </cell>
          <cell r="I977" t="str">
            <v>BULAND SAHAR</v>
          </cell>
          <cell r="J977" t="str">
            <v>A</v>
          </cell>
          <cell r="K977" t="str">
            <v>BZ</v>
          </cell>
          <cell r="L977">
            <v>40</v>
          </cell>
          <cell r="M977">
            <v>132253</v>
          </cell>
          <cell r="N977" t="str">
            <v>Approved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</row>
        <row r="978">
          <cell r="F978">
            <v>44119</v>
          </cell>
          <cell r="G978" t="str">
            <v>ASIT  KHANNA</v>
          </cell>
          <cell r="H978" t="str">
            <v>CARD</v>
          </cell>
          <cell r="I978" t="str">
            <v>GHAZIABAD</v>
          </cell>
          <cell r="J978" t="str">
            <v>A</v>
          </cell>
          <cell r="K978" t="str">
            <v>AL</v>
          </cell>
          <cell r="L978">
            <v>60</v>
          </cell>
          <cell r="M978">
            <v>132253</v>
          </cell>
          <cell r="N978" t="str">
            <v>Approved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2200</v>
          </cell>
          <cell r="V978">
            <v>0</v>
          </cell>
          <cell r="W978">
            <v>0</v>
          </cell>
          <cell r="X978">
            <v>1800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4000</v>
          </cell>
          <cell r="AJ978">
            <v>4000</v>
          </cell>
        </row>
        <row r="979">
          <cell r="F979">
            <v>111510</v>
          </cell>
          <cell r="G979" t="str">
            <v>SANJEEV KUMAR SINGH</v>
          </cell>
          <cell r="H979" t="str">
            <v>SUR</v>
          </cell>
          <cell r="I979" t="str">
            <v>GHAZIABAD</v>
          </cell>
          <cell r="J979" t="str">
            <v>A</v>
          </cell>
          <cell r="K979" t="str">
            <v>BL</v>
          </cell>
          <cell r="L979">
            <v>30</v>
          </cell>
          <cell r="M979">
            <v>132253</v>
          </cell>
          <cell r="N979" t="str">
            <v>Approved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3200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1000</v>
          </cell>
          <cell r="AI979">
            <v>3200</v>
          </cell>
          <cell r="AJ979">
            <v>3200</v>
          </cell>
        </row>
        <row r="980">
          <cell r="F980">
            <v>127457</v>
          </cell>
          <cell r="G980" t="str">
            <v>ASHUTOSH  MOHAN</v>
          </cell>
          <cell r="H980" t="str">
            <v>CP</v>
          </cell>
          <cell r="I980" t="str">
            <v>GHAZIABAD</v>
          </cell>
          <cell r="J980" t="str">
            <v>VIP</v>
          </cell>
          <cell r="K980" t="str">
            <v>AL</v>
          </cell>
          <cell r="L980">
            <v>55</v>
          </cell>
          <cell r="M980">
            <v>132253</v>
          </cell>
          <cell r="N980" t="str">
            <v>Approved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1500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2000</v>
          </cell>
          <cell r="AF980">
            <v>2000</v>
          </cell>
          <cell r="AG980">
            <v>0</v>
          </cell>
          <cell r="AH980">
            <v>0</v>
          </cell>
          <cell r="AI980">
            <v>1500</v>
          </cell>
          <cell r="AJ980">
            <v>1500</v>
          </cell>
        </row>
        <row r="981">
          <cell r="F981">
            <v>50609</v>
          </cell>
          <cell r="G981" t="str">
            <v>SANJEEV  AGARWAL</v>
          </cell>
          <cell r="H981" t="str">
            <v>CP</v>
          </cell>
          <cell r="I981" t="str">
            <v>GHAZIABAD</v>
          </cell>
          <cell r="J981" t="str">
            <v>A</v>
          </cell>
          <cell r="K981" t="str">
            <v>BL</v>
          </cell>
          <cell r="L981">
            <v>40</v>
          </cell>
          <cell r="M981">
            <v>132253</v>
          </cell>
          <cell r="N981" t="str">
            <v>Approved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2000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2000</v>
          </cell>
          <cell r="AJ981">
            <v>2000</v>
          </cell>
        </row>
        <row r="982">
          <cell r="F982">
            <v>44118</v>
          </cell>
          <cell r="G982" t="str">
            <v>S K GOAL</v>
          </cell>
          <cell r="H982" t="str">
            <v>CARD</v>
          </cell>
          <cell r="I982" t="str">
            <v>BULAND SAHAR</v>
          </cell>
          <cell r="J982" t="str">
            <v>A</v>
          </cell>
          <cell r="K982" t="str">
            <v>AL</v>
          </cell>
          <cell r="L982">
            <v>60</v>
          </cell>
          <cell r="M982">
            <v>132253</v>
          </cell>
          <cell r="N982" t="str">
            <v>Approved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2000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2000</v>
          </cell>
          <cell r="AJ982">
            <v>2000</v>
          </cell>
        </row>
        <row r="983">
          <cell r="F983">
            <v>34517</v>
          </cell>
          <cell r="G983" t="str">
            <v>ASHISH  GAUTAM</v>
          </cell>
          <cell r="H983" t="str">
            <v>SUR</v>
          </cell>
          <cell r="I983" t="str">
            <v>GHAZIABAD</v>
          </cell>
          <cell r="J983" t="str">
            <v>A</v>
          </cell>
          <cell r="K983" t="str">
            <v>BL</v>
          </cell>
          <cell r="L983">
            <v>30</v>
          </cell>
          <cell r="M983">
            <v>132253</v>
          </cell>
          <cell r="N983" t="str">
            <v>Approved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2200</v>
          </cell>
          <cell r="Y983">
            <v>0</v>
          </cell>
          <cell r="Z983">
            <v>0</v>
          </cell>
          <cell r="AA983">
            <v>2400</v>
          </cell>
          <cell r="AB983">
            <v>2400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2200</v>
          </cell>
          <cell r="AJ983">
            <v>2200</v>
          </cell>
        </row>
        <row r="984">
          <cell r="F984">
            <v>50612</v>
          </cell>
          <cell r="G984" t="str">
            <v>G K SINGH</v>
          </cell>
          <cell r="H984" t="str">
            <v>CP</v>
          </cell>
          <cell r="I984" t="str">
            <v>BULAND SAHAR</v>
          </cell>
          <cell r="J984" t="str">
            <v>A</v>
          </cell>
          <cell r="K984" t="str">
            <v>BL</v>
          </cell>
          <cell r="L984">
            <v>25</v>
          </cell>
          <cell r="M984">
            <v>132253</v>
          </cell>
          <cell r="N984" t="str">
            <v>Approved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2200</v>
          </cell>
          <cell r="Y984">
            <v>0</v>
          </cell>
          <cell r="Z984">
            <v>0</v>
          </cell>
          <cell r="AA984">
            <v>2400</v>
          </cell>
          <cell r="AB984">
            <v>2400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1000</v>
          </cell>
          <cell r="AI984">
            <v>2200</v>
          </cell>
          <cell r="AJ984">
            <v>2200</v>
          </cell>
        </row>
        <row r="985">
          <cell r="F985">
            <v>374048</v>
          </cell>
          <cell r="G985" t="str">
            <v>LAKSHAY  GOEL</v>
          </cell>
          <cell r="H985" t="str">
            <v>SUR</v>
          </cell>
          <cell r="I985" t="str">
            <v>GHAZIABAD</v>
          </cell>
          <cell r="J985" t="str">
            <v>B</v>
          </cell>
          <cell r="K985" t="str">
            <v>BZ</v>
          </cell>
          <cell r="L985">
            <v>30</v>
          </cell>
          <cell r="M985">
            <v>132253</v>
          </cell>
          <cell r="N985" t="str">
            <v>Approved</v>
          </cell>
          <cell r="O985" t="e">
            <v>#N/A</v>
          </cell>
          <cell r="P985">
            <v>0</v>
          </cell>
          <cell r="Q985" t="e">
            <v>#N/A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 t="e">
            <v>#N/A</v>
          </cell>
          <cell r="AB985">
            <v>0</v>
          </cell>
          <cell r="AC985" t="e">
            <v>#N/A</v>
          </cell>
          <cell r="AD985">
            <v>0</v>
          </cell>
          <cell r="AE985" t="e">
            <v>#N/A</v>
          </cell>
          <cell r="AF985">
            <v>0</v>
          </cell>
          <cell r="AG985" t="e">
            <v>#N/A</v>
          </cell>
          <cell r="AH985">
            <v>0</v>
          </cell>
          <cell r="AI985" t="e">
            <v>#N/A</v>
          </cell>
          <cell r="AJ985">
            <v>0</v>
          </cell>
        </row>
        <row r="986">
          <cell r="F986">
            <v>275441</v>
          </cell>
          <cell r="G986" t="str">
            <v>PRAKHAR  GARG</v>
          </cell>
          <cell r="H986" t="str">
            <v>SUR</v>
          </cell>
          <cell r="I986" t="str">
            <v>GHAZIABAD</v>
          </cell>
          <cell r="J986" t="str">
            <v>A</v>
          </cell>
          <cell r="K986" t="str">
            <v>BZ</v>
          </cell>
          <cell r="L986">
            <v>25</v>
          </cell>
          <cell r="M986">
            <v>132253</v>
          </cell>
          <cell r="N986" t="str">
            <v>Approved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</row>
        <row r="987">
          <cell r="F987">
            <v>379588</v>
          </cell>
          <cell r="G987" t="str">
            <v>PRAHLAD  CHAWLA</v>
          </cell>
          <cell r="H987" t="str">
            <v>CP</v>
          </cell>
          <cell r="I987" t="str">
            <v>GHAZIABAD</v>
          </cell>
          <cell r="J987" t="str">
            <v>B</v>
          </cell>
          <cell r="K987" t="str">
            <v>AZ</v>
          </cell>
          <cell r="L987">
            <v>70</v>
          </cell>
          <cell r="M987">
            <v>132253</v>
          </cell>
          <cell r="N987" t="str">
            <v>Approved</v>
          </cell>
          <cell r="O987" t="e">
            <v>#N/A</v>
          </cell>
          <cell r="P987">
            <v>0</v>
          </cell>
          <cell r="Q987" t="e">
            <v>#N/A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 t="e">
            <v>#N/A</v>
          </cell>
          <cell r="AB987">
            <v>0</v>
          </cell>
          <cell r="AC987" t="e">
            <v>#N/A</v>
          </cell>
          <cell r="AD987">
            <v>0</v>
          </cell>
          <cell r="AE987" t="e">
            <v>#N/A</v>
          </cell>
          <cell r="AF987">
            <v>0</v>
          </cell>
          <cell r="AG987" t="e">
            <v>#N/A</v>
          </cell>
          <cell r="AH987">
            <v>0</v>
          </cell>
          <cell r="AI987" t="e">
            <v>#N/A</v>
          </cell>
          <cell r="AJ987">
            <v>0</v>
          </cell>
        </row>
        <row r="988">
          <cell r="F988">
            <v>282601</v>
          </cell>
          <cell r="G988" t="str">
            <v>CHANDRA SHEKHAR KR.</v>
          </cell>
          <cell r="H988" t="str">
            <v>CP</v>
          </cell>
          <cell r="I988" t="str">
            <v>GHAZIABAD</v>
          </cell>
          <cell r="J988" t="str">
            <v>A</v>
          </cell>
          <cell r="K988" t="str">
            <v>AL</v>
          </cell>
          <cell r="L988">
            <v>50</v>
          </cell>
          <cell r="M988">
            <v>132253</v>
          </cell>
          <cell r="N988" t="str">
            <v>Approved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2200</v>
          </cell>
          <cell r="Y988">
            <v>1800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3900</v>
          </cell>
          <cell r="AJ988">
            <v>4000</v>
          </cell>
        </row>
        <row r="989">
          <cell r="F989">
            <v>385542</v>
          </cell>
          <cell r="G989" t="str">
            <v>GYAN  BHARTI</v>
          </cell>
          <cell r="H989" t="str">
            <v>PULM</v>
          </cell>
          <cell r="I989" t="str">
            <v>GHAZIABAD</v>
          </cell>
          <cell r="J989" t="str">
            <v>A</v>
          </cell>
          <cell r="K989" t="str">
            <v>BZ</v>
          </cell>
          <cell r="L989">
            <v>25</v>
          </cell>
          <cell r="M989">
            <v>132253</v>
          </cell>
          <cell r="N989" t="str">
            <v>Approved</v>
          </cell>
          <cell r="O989" t="e">
            <v>#N/A</v>
          </cell>
          <cell r="P989">
            <v>0</v>
          </cell>
          <cell r="Q989" t="e">
            <v>#N/A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 t="e">
            <v>#N/A</v>
          </cell>
          <cell r="AB989">
            <v>0</v>
          </cell>
          <cell r="AC989" t="e">
            <v>#N/A</v>
          </cell>
          <cell r="AD989">
            <v>0</v>
          </cell>
          <cell r="AE989" t="e">
            <v>#N/A</v>
          </cell>
          <cell r="AF989">
            <v>0</v>
          </cell>
          <cell r="AG989" t="e">
            <v>#N/A</v>
          </cell>
          <cell r="AH989">
            <v>0</v>
          </cell>
          <cell r="AI989" t="e">
            <v>#N/A</v>
          </cell>
          <cell r="AJ989">
            <v>0</v>
          </cell>
        </row>
        <row r="990">
          <cell r="F990">
            <v>292517</v>
          </cell>
          <cell r="G990" t="str">
            <v>C P GUPTA</v>
          </cell>
          <cell r="H990" t="str">
            <v>CP</v>
          </cell>
          <cell r="I990" t="str">
            <v>KHURJA</v>
          </cell>
          <cell r="J990" t="str">
            <v>A</v>
          </cell>
          <cell r="K990" t="str">
            <v>BZ</v>
          </cell>
          <cell r="L990">
            <v>25</v>
          </cell>
          <cell r="M990">
            <v>132253</v>
          </cell>
          <cell r="N990" t="str">
            <v>Approved</v>
          </cell>
          <cell r="O990" t="e">
            <v>#N/A</v>
          </cell>
          <cell r="P990">
            <v>0</v>
          </cell>
          <cell r="Q990" t="e">
            <v>#N/A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 t="e">
            <v>#N/A</v>
          </cell>
          <cell r="AB990">
            <v>0</v>
          </cell>
          <cell r="AC990" t="e">
            <v>#N/A</v>
          </cell>
          <cell r="AD990">
            <v>0</v>
          </cell>
          <cell r="AE990" t="e">
            <v>#N/A</v>
          </cell>
          <cell r="AF990">
            <v>0</v>
          </cell>
          <cell r="AG990" t="e">
            <v>#N/A</v>
          </cell>
          <cell r="AH990">
            <v>0</v>
          </cell>
          <cell r="AI990" t="e">
            <v>#N/A</v>
          </cell>
          <cell r="AJ990">
            <v>0</v>
          </cell>
        </row>
        <row r="991">
          <cell r="F991">
            <v>181399</v>
          </cell>
          <cell r="G991" t="str">
            <v>SHALABH  GUPTA</v>
          </cell>
          <cell r="H991" t="str">
            <v>SUR</v>
          </cell>
          <cell r="I991" t="str">
            <v>GHAZIABAD</v>
          </cell>
          <cell r="J991" t="str">
            <v>A</v>
          </cell>
          <cell r="K991" t="str">
            <v>BL</v>
          </cell>
          <cell r="L991">
            <v>40</v>
          </cell>
          <cell r="M991">
            <v>132253</v>
          </cell>
          <cell r="N991" t="str">
            <v>Approved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2000</v>
          </cell>
          <cell r="Y991">
            <v>0</v>
          </cell>
          <cell r="Z991">
            <v>0</v>
          </cell>
          <cell r="AA991">
            <v>2200</v>
          </cell>
          <cell r="AB991">
            <v>3500</v>
          </cell>
          <cell r="AC991">
            <v>1300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2000</v>
          </cell>
          <cell r="AJ991">
            <v>2000</v>
          </cell>
        </row>
        <row r="992">
          <cell r="F992">
            <v>291285</v>
          </cell>
          <cell r="G992" t="str">
            <v>R P SINGH</v>
          </cell>
          <cell r="H992" t="str">
            <v>CP</v>
          </cell>
          <cell r="I992" t="str">
            <v>BULAND SAHAR</v>
          </cell>
          <cell r="J992" t="str">
            <v>A</v>
          </cell>
          <cell r="K992" t="str">
            <v>BL</v>
          </cell>
          <cell r="L992">
            <v>30</v>
          </cell>
          <cell r="M992">
            <v>132253</v>
          </cell>
          <cell r="N992" t="str">
            <v>Approved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2200</v>
          </cell>
          <cell r="X992">
            <v>0</v>
          </cell>
          <cell r="Y992">
            <v>0</v>
          </cell>
          <cell r="Z992">
            <v>0</v>
          </cell>
          <cell r="AA992">
            <v>2400</v>
          </cell>
          <cell r="AB992">
            <v>2400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2200</v>
          </cell>
          <cell r="AJ992">
            <v>2200</v>
          </cell>
        </row>
        <row r="993">
          <cell r="F993">
            <v>291290</v>
          </cell>
          <cell r="G993" t="str">
            <v>NAZLI  TARANNUM</v>
          </cell>
          <cell r="H993" t="str">
            <v>CP</v>
          </cell>
          <cell r="I993" t="str">
            <v>BULAND SAHAR</v>
          </cell>
          <cell r="J993" t="str">
            <v>A</v>
          </cell>
          <cell r="K993" t="str">
            <v>BZ</v>
          </cell>
          <cell r="L993">
            <v>35</v>
          </cell>
          <cell r="M993">
            <v>132253</v>
          </cell>
          <cell r="N993" t="str">
            <v>Approved</v>
          </cell>
          <cell r="O993" t="e">
            <v>#N/A</v>
          </cell>
          <cell r="P993">
            <v>0</v>
          </cell>
          <cell r="Q993" t="e">
            <v>#N/A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 t="e">
            <v>#N/A</v>
          </cell>
          <cell r="AB993">
            <v>0</v>
          </cell>
          <cell r="AC993" t="e">
            <v>#N/A</v>
          </cell>
          <cell r="AD993">
            <v>0</v>
          </cell>
          <cell r="AE993" t="e">
            <v>#N/A</v>
          </cell>
          <cell r="AF993">
            <v>0</v>
          </cell>
          <cell r="AG993" t="e">
            <v>#N/A</v>
          </cell>
          <cell r="AH993">
            <v>0</v>
          </cell>
          <cell r="AI993" t="e">
            <v>#N/A</v>
          </cell>
          <cell r="AJ993">
            <v>0</v>
          </cell>
        </row>
        <row r="994">
          <cell r="F994">
            <v>367898</v>
          </cell>
          <cell r="G994" t="str">
            <v>SIDDHARTH  TRIVEDI</v>
          </cell>
          <cell r="H994" t="str">
            <v>ORTHO</v>
          </cell>
          <cell r="I994" t="str">
            <v>GHAZIABAD</v>
          </cell>
          <cell r="J994" t="str">
            <v>A</v>
          </cell>
          <cell r="K994" t="str">
            <v>BZ</v>
          </cell>
          <cell r="L994">
            <v>20</v>
          </cell>
          <cell r="M994">
            <v>132253</v>
          </cell>
          <cell r="N994" t="str">
            <v>Approved</v>
          </cell>
          <cell r="O994" t="e">
            <v>#N/A</v>
          </cell>
          <cell r="P994">
            <v>0</v>
          </cell>
          <cell r="Q994" t="e">
            <v>#N/A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 t="e">
            <v>#N/A</v>
          </cell>
          <cell r="AB994">
            <v>0</v>
          </cell>
          <cell r="AC994" t="e">
            <v>#N/A</v>
          </cell>
          <cell r="AD994">
            <v>0</v>
          </cell>
          <cell r="AE994" t="e">
            <v>#N/A</v>
          </cell>
          <cell r="AF994">
            <v>0</v>
          </cell>
          <cell r="AG994" t="e">
            <v>#N/A</v>
          </cell>
          <cell r="AH994">
            <v>0</v>
          </cell>
          <cell r="AI994" t="e">
            <v>#N/A</v>
          </cell>
          <cell r="AJ994">
            <v>0</v>
          </cell>
        </row>
        <row r="995">
          <cell r="F995">
            <v>165468</v>
          </cell>
          <cell r="G995" t="str">
            <v>ALOK  SHARMA</v>
          </cell>
          <cell r="H995" t="str">
            <v>ORTHO</v>
          </cell>
          <cell r="I995" t="str">
            <v>GHAZIABAD</v>
          </cell>
          <cell r="J995" t="str">
            <v>A</v>
          </cell>
          <cell r="K995" t="str">
            <v>BL</v>
          </cell>
          <cell r="L995">
            <v>40</v>
          </cell>
          <cell r="M995">
            <v>132253</v>
          </cell>
          <cell r="N995" t="str">
            <v>Approved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5600</v>
          </cell>
          <cell r="Y995">
            <v>2500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7800</v>
          </cell>
          <cell r="AJ995">
            <v>8100</v>
          </cell>
        </row>
        <row r="996">
          <cell r="F996">
            <v>363717</v>
          </cell>
          <cell r="G996" t="str">
            <v>SHASHANK  ROUSA</v>
          </cell>
          <cell r="H996" t="str">
            <v>ORTHO</v>
          </cell>
          <cell r="I996" t="str">
            <v>BULAND SAHAR</v>
          </cell>
          <cell r="J996" t="str">
            <v>A</v>
          </cell>
          <cell r="K996" t="str">
            <v>CZ</v>
          </cell>
          <cell r="L996">
            <v>15</v>
          </cell>
          <cell r="M996">
            <v>132253</v>
          </cell>
          <cell r="N996" t="str">
            <v>Approved</v>
          </cell>
          <cell r="O996" t="e">
            <v>#N/A</v>
          </cell>
          <cell r="P996">
            <v>0</v>
          </cell>
          <cell r="Q996" t="e">
            <v>#N/A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 t="e">
            <v>#N/A</v>
          </cell>
          <cell r="AB996">
            <v>0</v>
          </cell>
          <cell r="AC996" t="e">
            <v>#N/A</v>
          </cell>
          <cell r="AD996">
            <v>0</v>
          </cell>
          <cell r="AE996" t="e">
            <v>#N/A</v>
          </cell>
          <cell r="AF996">
            <v>0</v>
          </cell>
          <cell r="AG996" t="e">
            <v>#N/A</v>
          </cell>
          <cell r="AH996">
            <v>0</v>
          </cell>
          <cell r="AI996" t="e">
            <v>#N/A</v>
          </cell>
          <cell r="AJ996">
            <v>0</v>
          </cell>
        </row>
        <row r="997">
          <cell r="F997">
            <v>114247</v>
          </cell>
          <cell r="G997" t="str">
            <v>ANISH  AGGARWAL</v>
          </cell>
          <cell r="H997" t="str">
            <v>RHEU</v>
          </cell>
          <cell r="I997" t="str">
            <v>GHAZIABAD</v>
          </cell>
          <cell r="J997" t="str">
            <v>B</v>
          </cell>
          <cell r="K997" t="str">
            <v>BZ</v>
          </cell>
          <cell r="L997">
            <v>25</v>
          </cell>
          <cell r="M997">
            <v>132253</v>
          </cell>
          <cell r="N997" t="str">
            <v>Approved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</row>
        <row r="998">
          <cell r="F998">
            <v>324316</v>
          </cell>
          <cell r="G998" t="str">
            <v>ATUL KUMAR SOOD</v>
          </cell>
          <cell r="H998" t="str">
            <v>GAST</v>
          </cell>
          <cell r="I998" t="str">
            <v>GHAZIABAD</v>
          </cell>
          <cell r="J998" t="str">
            <v>VIP</v>
          </cell>
          <cell r="K998" t="str">
            <v>BZ</v>
          </cell>
          <cell r="L998">
            <v>25</v>
          </cell>
          <cell r="M998">
            <v>132253</v>
          </cell>
          <cell r="N998" t="str">
            <v>Approved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</row>
        <row r="999">
          <cell r="F999">
            <v>137465</v>
          </cell>
          <cell r="G999" t="str">
            <v>ASHISH  SHARMA</v>
          </cell>
          <cell r="H999" t="str">
            <v>CP</v>
          </cell>
          <cell r="I999" t="str">
            <v>GHAZIABAD</v>
          </cell>
          <cell r="J999" t="str">
            <v>VIP</v>
          </cell>
          <cell r="K999" t="str">
            <v>AL</v>
          </cell>
          <cell r="L999">
            <v>60</v>
          </cell>
          <cell r="M999">
            <v>132253</v>
          </cell>
          <cell r="N999" t="str">
            <v>Approved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1900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8100</v>
          </cell>
          <cell r="Y999">
            <v>2200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13300</v>
          </cell>
          <cell r="AJ999">
            <v>12200</v>
          </cell>
        </row>
        <row r="1000">
          <cell r="F1000">
            <v>30998</v>
          </cell>
          <cell r="G1000" t="str">
            <v>MUKESH  AGRAWAL</v>
          </cell>
          <cell r="H1000" t="str">
            <v>CP</v>
          </cell>
          <cell r="I1000" t="str">
            <v>BULAND SAHAR</v>
          </cell>
          <cell r="J1000" t="str">
            <v>A</v>
          </cell>
          <cell r="K1000" t="str">
            <v>AL</v>
          </cell>
          <cell r="L1000">
            <v>50</v>
          </cell>
          <cell r="M1000">
            <v>132253</v>
          </cell>
          <cell r="N1000" t="str">
            <v>Approved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2200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2000</v>
          </cell>
          <cell r="AI1000">
            <v>2200</v>
          </cell>
          <cell r="AJ1000">
            <v>2200</v>
          </cell>
        </row>
        <row r="1001">
          <cell r="F1001">
            <v>222578</v>
          </cell>
          <cell r="G1001" t="str">
            <v>RIZWAN  KHAN</v>
          </cell>
          <cell r="H1001" t="str">
            <v>ORTHO</v>
          </cell>
          <cell r="I1001" t="str">
            <v>GHAZIABAD</v>
          </cell>
          <cell r="J1001" t="str">
            <v>A</v>
          </cell>
          <cell r="K1001" t="str">
            <v>BZ</v>
          </cell>
          <cell r="L1001">
            <v>30</v>
          </cell>
          <cell r="M1001">
            <v>132253</v>
          </cell>
          <cell r="N1001" t="str">
            <v>Approved</v>
          </cell>
          <cell r="O1001" t="e">
            <v>#N/A</v>
          </cell>
          <cell r="P1001">
            <v>0</v>
          </cell>
          <cell r="Q1001" t="e">
            <v>#N/A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 t="e">
            <v>#N/A</v>
          </cell>
          <cell r="AB1001">
            <v>0</v>
          </cell>
          <cell r="AC1001" t="e">
            <v>#N/A</v>
          </cell>
          <cell r="AD1001">
            <v>0</v>
          </cell>
          <cell r="AE1001" t="e">
            <v>#N/A</v>
          </cell>
          <cell r="AF1001">
            <v>0</v>
          </cell>
          <cell r="AG1001" t="e">
            <v>#N/A</v>
          </cell>
          <cell r="AH1001">
            <v>0</v>
          </cell>
          <cell r="AI1001" t="e">
            <v>#N/A</v>
          </cell>
          <cell r="AJ1001">
            <v>0</v>
          </cell>
        </row>
        <row r="1002">
          <cell r="F1002">
            <v>60502</v>
          </cell>
          <cell r="G1002" t="str">
            <v>SANJAY  JAIN</v>
          </cell>
          <cell r="H1002" t="str">
            <v>ORTHO</v>
          </cell>
          <cell r="I1002" t="str">
            <v>GHAZIABAD</v>
          </cell>
          <cell r="J1002" t="str">
            <v>B</v>
          </cell>
          <cell r="K1002" t="str">
            <v>BZ</v>
          </cell>
          <cell r="L1002">
            <v>20</v>
          </cell>
          <cell r="M1002">
            <v>132253</v>
          </cell>
          <cell r="N1002" t="str">
            <v>Approved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</row>
        <row r="1003">
          <cell r="F1003">
            <v>60504</v>
          </cell>
          <cell r="G1003" t="str">
            <v>ARUN  GUPTA</v>
          </cell>
          <cell r="H1003" t="str">
            <v>ORTHO</v>
          </cell>
          <cell r="I1003" t="str">
            <v>GHAZIABAD</v>
          </cell>
          <cell r="J1003" t="str">
            <v>B</v>
          </cell>
          <cell r="K1003" t="str">
            <v>BL</v>
          </cell>
          <cell r="L1003">
            <v>20</v>
          </cell>
          <cell r="M1003">
            <v>132253</v>
          </cell>
          <cell r="N1003" t="str">
            <v>Approved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3000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3000</v>
          </cell>
          <cell r="AJ1003">
            <v>3000</v>
          </cell>
        </row>
        <row r="1004">
          <cell r="F1004">
            <v>32811</v>
          </cell>
          <cell r="G1004" t="str">
            <v>VIBHOR  LOIWAL</v>
          </cell>
          <cell r="H1004" t="str">
            <v>ORTHO</v>
          </cell>
          <cell r="I1004" t="str">
            <v>GHAZIABAD</v>
          </cell>
          <cell r="J1004" t="str">
            <v>B</v>
          </cell>
          <cell r="K1004" t="str">
            <v>BL</v>
          </cell>
          <cell r="L1004">
            <v>40</v>
          </cell>
          <cell r="M1004">
            <v>132253</v>
          </cell>
          <cell r="N1004" t="str">
            <v>Approved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1200</v>
          </cell>
          <cell r="Y1004">
            <v>2000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3200</v>
          </cell>
          <cell r="AJ1004">
            <v>3200</v>
          </cell>
        </row>
        <row r="1005">
          <cell r="F1005">
            <v>34483</v>
          </cell>
          <cell r="G1005" t="str">
            <v>ABHINAV  GUPTA</v>
          </cell>
          <cell r="H1005" t="str">
            <v>NEU</v>
          </cell>
          <cell r="I1005" t="str">
            <v>GHAZIABAD</v>
          </cell>
          <cell r="J1005" t="str">
            <v>B</v>
          </cell>
          <cell r="K1005" t="str">
            <v>BL</v>
          </cell>
          <cell r="L1005">
            <v>40</v>
          </cell>
          <cell r="M1005">
            <v>132253</v>
          </cell>
          <cell r="N1005" t="str">
            <v>Approved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3500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3500</v>
          </cell>
          <cell r="AJ1005">
            <v>3500</v>
          </cell>
        </row>
        <row r="1006">
          <cell r="F1006">
            <v>288072</v>
          </cell>
          <cell r="G1006" t="str">
            <v>J P S BALLY</v>
          </cell>
          <cell r="H1006" t="str">
            <v>CP</v>
          </cell>
          <cell r="I1006" t="str">
            <v>BULAND SAHAR</v>
          </cell>
          <cell r="J1006" t="str">
            <v>A</v>
          </cell>
          <cell r="K1006" t="str">
            <v>BZ</v>
          </cell>
          <cell r="L1006">
            <v>40</v>
          </cell>
          <cell r="M1006">
            <v>132253</v>
          </cell>
          <cell r="N1006" t="str">
            <v>Approved</v>
          </cell>
          <cell r="O1006" t="e">
            <v>#N/A</v>
          </cell>
          <cell r="P1006">
            <v>0</v>
          </cell>
          <cell r="Q1006" t="e">
            <v>#N/A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 t="e">
            <v>#N/A</v>
          </cell>
          <cell r="AB1006">
            <v>0</v>
          </cell>
          <cell r="AC1006" t="e">
            <v>#N/A</v>
          </cell>
          <cell r="AD1006">
            <v>0</v>
          </cell>
          <cell r="AE1006" t="e">
            <v>#N/A</v>
          </cell>
          <cell r="AF1006">
            <v>0</v>
          </cell>
          <cell r="AG1006" t="e">
            <v>#N/A</v>
          </cell>
          <cell r="AH1006">
            <v>0</v>
          </cell>
          <cell r="AI1006" t="e">
            <v>#N/A</v>
          </cell>
          <cell r="AJ1006">
            <v>0</v>
          </cell>
        </row>
        <row r="1007">
          <cell r="F1007">
            <v>114594</v>
          </cell>
          <cell r="G1007" t="str">
            <v>S S ARYA</v>
          </cell>
          <cell r="H1007" t="str">
            <v>CP</v>
          </cell>
          <cell r="I1007" t="str">
            <v>GHAZIABAD</v>
          </cell>
          <cell r="J1007" t="str">
            <v>B</v>
          </cell>
          <cell r="K1007" t="str">
            <v>BZ</v>
          </cell>
          <cell r="L1007">
            <v>35</v>
          </cell>
          <cell r="M1007">
            <v>132253</v>
          </cell>
          <cell r="N1007" t="str">
            <v>Approved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</row>
        <row r="1008">
          <cell r="F1008">
            <v>114638</v>
          </cell>
          <cell r="G1008" t="str">
            <v>AMIT  GOYAL</v>
          </cell>
          <cell r="H1008" t="str">
            <v>GP</v>
          </cell>
          <cell r="I1008" t="str">
            <v>GHAZIABAD</v>
          </cell>
          <cell r="J1008" t="str">
            <v>A</v>
          </cell>
          <cell r="K1008" t="str">
            <v>AL</v>
          </cell>
          <cell r="L1008">
            <v>100</v>
          </cell>
          <cell r="M1008">
            <v>132253</v>
          </cell>
          <cell r="N1008" t="str">
            <v>Approved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8500</v>
          </cell>
          <cell r="Y1008">
            <v>2000</v>
          </cell>
          <cell r="Z1008">
            <v>1000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10500</v>
          </cell>
          <cell r="AJ1008">
            <v>10500</v>
          </cell>
        </row>
        <row r="1009">
          <cell r="F1009">
            <v>114656</v>
          </cell>
          <cell r="G1009" t="str">
            <v>AMIT  GOYAL</v>
          </cell>
          <cell r="H1009" t="str">
            <v>CP</v>
          </cell>
          <cell r="I1009" t="str">
            <v>GHAZIABAD</v>
          </cell>
          <cell r="J1009" t="str">
            <v>B</v>
          </cell>
          <cell r="K1009" t="str">
            <v>BL</v>
          </cell>
          <cell r="L1009">
            <v>25</v>
          </cell>
          <cell r="M1009">
            <v>132253</v>
          </cell>
          <cell r="N1009" t="str">
            <v>Approved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2000</v>
          </cell>
          <cell r="Y1009">
            <v>1000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3000</v>
          </cell>
          <cell r="AJ1009">
            <v>3000</v>
          </cell>
        </row>
        <row r="1010">
          <cell r="F1010">
            <v>114716</v>
          </cell>
          <cell r="G1010" t="str">
            <v>S K MITTAL</v>
          </cell>
          <cell r="H1010" t="str">
            <v>CP</v>
          </cell>
          <cell r="I1010" t="str">
            <v>GHAZIABAD</v>
          </cell>
          <cell r="J1010" t="str">
            <v>A</v>
          </cell>
          <cell r="K1010" t="str">
            <v>BL</v>
          </cell>
          <cell r="L1010">
            <v>30</v>
          </cell>
          <cell r="M1010">
            <v>132253</v>
          </cell>
          <cell r="N1010" t="str">
            <v>Approved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5500</v>
          </cell>
          <cell r="Y1010">
            <v>1100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1000</v>
          </cell>
          <cell r="AI1010">
            <v>5600</v>
          </cell>
          <cell r="AJ1010">
            <v>6600</v>
          </cell>
        </row>
        <row r="1011">
          <cell r="F1011">
            <v>235828</v>
          </cell>
          <cell r="G1011" t="str">
            <v>BRIJESH  PRAJAPAT</v>
          </cell>
          <cell r="H1011" t="str">
            <v>CP</v>
          </cell>
          <cell r="I1011" t="str">
            <v>GHAZIABAD</v>
          </cell>
          <cell r="J1011" t="str">
            <v>A</v>
          </cell>
          <cell r="K1011" t="str">
            <v>BL</v>
          </cell>
          <cell r="L1011">
            <v>20</v>
          </cell>
          <cell r="M1011">
            <v>132253</v>
          </cell>
          <cell r="N1011" t="str">
            <v>Approved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2000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2000</v>
          </cell>
          <cell r="AJ1011">
            <v>2000</v>
          </cell>
        </row>
        <row r="1012">
          <cell r="F1012">
            <v>242339</v>
          </cell>
          <cell r="G1012" t="str">
            <v>NEERAJ  KUMAR</v>
          </cell>
          <cell r="H1012" t="str">
            <v>CP</v>
          </cell>
          <cell r="I1012" t="str">
            <v>KHURJA</v>
          </cell>
          <cell r="J1012" t="str">
            <v>A</v>
          </cell>
          <cell r="K1012" t="str">
            <v>AZ</v>
          </cell>
          <cell r="L1012">
            <v>125</v>
          </cell>
          <cell r="M1012">
            <v>132253</v>
          </cell>
          <cell r="N1012" t="str">
            <v>Approved</v>
          </cell>
          <cell r="O1012" t="e">
            <v>#N/A</v>
          </cell>
          <cell r="P1012">
            <v>0</v>
          </cell>
          <cell r="Q1012" t="e">
            <v>#N/A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 t="e">
            <v>#N/A</v>
          </cell>
          <cell r="AB1012">
            <v>0</v>
          </cell>
          <cell r="AC1012" t="e">
            <v>#N/A</v>
          </cell>
          <cell r="AD1012">
            <v>0</v>
          </cell>
          <cell r="AE1012" t="e">
            <v>#N/A</v>
          </cell>
          <cell r="AF1012">
            <v>0</v>
          </cell>
          <cell r="AG1012" t="e">
            <v>#N/A</v>
          </cell>
          <cell r="AH1012">
            <v>0</v>
          </cell>
          <cell r="AI1012" t="e">
            <v>#N/A</v>
          </cell>
          <cell r="AJ1012">
            <v>0</v>
          </cell>
        </row>
        <row r="1013">
          <cell r="F1013">
            <v>135627</v>
          </cell>
          <cell r="G1013" t="str">
            <v>SURENDRA KUMAR  RANA</v>
          </cell>
          <cell r="H1013" t="str">
            <v>CP</v>
          </cell>
          <cell r="I1013" t="str">
            <v>BULAND SAHAR</v>
          </cell>
          <cell r="J1013" t="str">
            <v>A</v>
          </cell>
          <cell r="K1013" t="str">
            <v>BZ</v>
          </cell>
          <cell r="L1013">
            <v>40</v>
          </cell>
          <cell r="M1013">
            <v>132253</v>
          </cell>
          <cell r="N1013" t="str">
            <v>Approved</v>
          </cell>
          <cell r="O1013" t="e">
            <v>#N/A</v>
          </cell>
          <cell r="P1013">
            <v>0</v>
          </cell>
          <cell r="Q1013" t="e">
            <v>#N/A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 t="e">
            <v>#N/A</v>
          </cell>
          <cell r="AB1013">
            <v>0</v>
          </cell>
          <cell r="AC1013" t="e">
            <v>#N/A</v>
          </cell>
          <cell r="AD1013">
            <v>0</v>
          </cell>
          <cell r="AE1013" t="e">
            <v>#N/A</v>
          </cell>
          <cell r="AF1013">
            <v>0</v>
          </cell>
          <cell r="AG1013" t="e">
            <v>#N/A</v>
          </cell>
          <cell r="AH1013">
            <v>0</v>
          </cell>
          <cell r="AI1013" t="e">
            <v>#N/A</v>
          </cell>
          <cell r="AJ1013">
            <v>0</v>
          </cell>
        </row>
        <row r="1014">
          <cell r="F1014">
            <v>17118</v>
          </cell>
          <cell r="G1014" t="str">
            <v>MANISH  MITTAL</v>
          </cell>
          <cell r="H1014" t="str">
            <v>CARD</v>
          </cell>
          <cell r="I1014" t="str">
            <v>GHAZIABAD</v>
          </cell>
          <cell r="J1014" t="str">
            <v>B</v>
          </cell>
          <cell r="K1014" t="str">
            <v>BL</v>
          </cell>
          <cell r="L1014">
            <v>30</v>
          </cell>
          <cell r="M1014">
            <v>132253</v>
          </cell>
          <cell r="N1014" t="str">
            <v>Approved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3000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3000</v>
          </cell>
          <cell r="AJ1014">
            <v>3000</v>
          </cell>
        </row>
        <row r="1015">
          <cell r="F1015">
            <v>299927</v>
          </cell>
          <cell r="G1015" t="str">
            <v>DIVYA  PRAKASH</v>
          </cell>
          <cell r="H1015" t="str">
            <v>CP</v>
          </cell>
          <cell r="I1015" t="str">
            <v>GHAZIABAD</v>
          </cell>
          <cell r="J1015" t="str">
            <v>A</v>
          </cell>
          <cell r="K1015" t="str">
            <v>AZ</v>
          </cell>
          <cell r="L1015">
            <v>50</v>
          </cell>
          <cell r="M1015">
            <v>132253</v>
          </cell>
          <cell r="N1015" t="str">
            <v>Approved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</row>
        <row r="1016">
          <cell r="F1016">
            <v>235791</v>
          </cell>
          <cell r="G1016" t="str">
            <v>PRAVEEN  KUMAR</v>
          </cell>
          <cell r="H1016" t="str">
            <v>CARD</v>
          </cell>
          <cell r="I1016" t="str">
            <v>GHAZIABAD</v>
          </cell>
          <cell r="J1016" t="str">
            <v>VIP</v>
          </cell>
          <cell r="K1016" t="str">
            <v>BL</v>
          </cell>
          <cell r="L1016">
            <v>40</v>
          </cell>
          <cell r="M1016">
            <v>132253</v>
          </cell>
          <cell r="N1016" t="str">
            <v>Approved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10000</v>
          </cell>
          <cell r="Y1016">
            <v>3100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12900</v>
          </cell>
          <cell r="AJ1016">
            <v>13100</v>
          </cell>
        </row>
        <row r="1017">
          <cell r="F1017">
            <v>235823</v>
          </cell>
          <cell r="G1017" t="str">
            <v>ANKUL  GUPTA</v>
          </cell>
          <cell r="H1017" t="str">
            <v>CARD</v>
          </cell>
          <cell r="I1017" t="str">
            <v>GHAZIABAD</v>
          </cell>
          <cell r="J1017" t="str">
            <v>VIP</v>
          </cell>
          <cell r="K1017" t="str">
            <v>BL</v>
          </cell>
          <cell r="L1017">
            <v>40</v>
          </cell>
          <cell r="M1017">
            <v>132253</v>
          </cell>
          <cell r="N1017" t="str">
            <v>Approved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3600</v>
          </cell>
          <cell r="Y1017">
            <v>1600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3300</v>
          </cell>
          <cell r="AJ1017">
            <v>5200</v>
          </cell>
        </row>
        <row r="1018">
          <cell r="F1018">
            <v>135641</v>
          </cell>
          <cell r="G1018" t="str">
            <v>BHUPENDRA  SINGH</v>
          </cell>
          <cell r="H1018" t="str">
            <v>CARD</v>
          </cell>
          <cell r="I1018" t="str">
            <v>GHAZIABAD</v>
          </cell>
          <cell r="J1018" t="str">
            <v>A</v>
          </cell>
          <cell r="K1018" t="str">
            <v>CL</v>
          </cell>
          <cell r="L1018">
            <v>10</v>
          </cell>
          <cell r="M1018">
            <v>132253</v>
          </cell>
          <cell r="N1018" t="str">
            <v>Approved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2400</v>
          </cell>
          <cell r="X1018">
            <v>7200</v>
          </cell>
          <cell r="Y1018">
            <v>0</v>
          </cell>
          <cell r="Z1018">
            <v>0</v>
          </cell>
          <cell r="AA1018">
            <v>2500</v>
          </cell>
          <cell r="AB1018">
            <v>3500</v>
          </cell>
          <cell r="AC1018">
            <v>1000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11000</v>
          </cell>
          <cell r="AJ1018">
            <v>9600</v>
          </cell>
        </row>
        <row r="1019">
          <cell r="F1019">
            <v>60493</v>
          </cell>
          <cell r="G1019" t="str">
            <v>M K SAXENA</v>
          </cell>
          <cell r="H1019" t="str">
            <v>ORTHO</v>
          </cell>
          <cell r="I1019" t="str">
            <v>GHAZIABAD</v>
          </cell>
          <cell r="J1019" t="str">
            <v>B</v>
          </cell>
          <cell r="K1019" t="str">
            <v>BL</v>
          </cell>
          <cell r="L1019">
            <v>20</v>
          </cell>
          <cell r="M1019">
            <v>132253</v>
          </cell>
          <cell r="N1019" t="str">
            <v>Approved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2000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2000</v>
          </cell>
          <cell r="AJ1019">
            <v>2000</v>
          </cell>
        </row>
        <row r="1020">
          <cell r="F1020">
            <v>70088</v>
          </cell>
          <cell r="G1020" t="str">
            <v>MOHAN BANDHU GUPTA</v>
          </cell>
          <cell r="H1020" t="str">
            <v>CHEST</v>
          </cell>
          <cell r="I1020" t="str">
            <v>GHAZIABAD</v>
          </cell>
          <cell r="J1020" t="str">
            <v>A</v>
          </cell>
          <cell r="K1020" t="str">
            <v>BL</v>
          </cell>
          <cell r="L1020">
            <v>30</v>
          </cell>
          <cell r="M1020">
            <v>132253</v>
          </cell>
          <cell r="N1020" t="str">
            <v>Approved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3000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3000</v>
          </cell>
          <cell r="AJ1020">
            <v>3000</v>
          </cell>
        </row>
        <row r="1021">
          <cell r="F1021">
            <v>299937</v>
          </cell>
          <cell r="G1021" t="str">
            <v>PUNEET  MALIK</v>
          </cell>
          <cell r="H1021" t="str">
            <v>NEUS</v>
          </cell>
          <cell r="I1021" t="str">
            <v>GHAZIABAD</v>
          </cell>
          <cell r="J1021" t="str">
            <v>B</v>
          </cell>
          <cell r="K1021" t="str">
            <v>AZ</v>
          </cell>
          <cell r="L1021">
            <v>50</v>
          </cell>
          <cell r="M1021">
            <v>132253</v>
          </cell>
          <cell r="N1021" t="str">
            <v>Approved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</row>
        <row r="1022">
          <cell r="F1022">
            <v>60494</v>
          </cell>
          <cell r="G1022" t="str">
            <v>DHIRENDRA  SINGH</v>
          </cell>
          <cell r="H1022" t="str">
            <v>ORTHO</v>
          </cell>
          <cell r="I1022" t="str">
            <v>GHAZIABAD</v>
          </cell>
          <cell r="J1022" t="str">
            <v>A</v>
          </cell>
          <cell r="K1022" t="str">
            <v>BL</v>
          </cell>
          <cell r="L1022">
            <v>30</v>
          </cell>
          <cell r="M1022">
            <v>132253</v>
          </cell>
          <cell r="N1022" t="str">
            <v>Approved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3500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3300</v>
          </cell>
          <cell r="AJ1022">
            <v>3500</v>
          </cell>
        </row>
        <row r="1023">
          <cell r="F1023">
            <v>24423</v>
          </cell>
          <cell r="G1023" t="str">
            <v>RAJAT  KAPOOR</v>
          </cell>
          <cell r="H1023" t="str">
            <v>CP</v>
          </cell>
          <cell r="I1023" t="str">
            <v>GHAZIABAD</v>
          </cell>
          <cell r="J1023" t="str">
            <v>A</v>
          </cell>
          <cell r="K1023" t="str">
            <v>BL</v>
          </cell>
          <cell r="L1023">
            <v>30</v>
          </cell>
          <cell r="M1023">
            <v>132253</v>
          </cell>
          <cell r="N1023" t="str">
            <v>Approved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5200</v>
          </cell>
          <cell r="Y1023">
            <v>0</v>
          </cell>
          <cell r="Z1023">
            <v>0</v>
          </cell>
          <cell r="AA1023">
            <v>4500</v>
          </cell>
          <cell r="AB1023">
            <v>4500</v>
          </cell>
          <cell r="AC1023">
            <v>0</v>
          </cell>
          <cell r="AD1023">
            <v>0</v>
          </cell>
          <cell r="AE1023">
            <v>4500</v>
          </cell>
          <cell r="AF1023">
            <v>4000</v>
          </cell>
          <cell r="AG1023">
            <v>-500</v>
          </cell>
          <cell r="AH1023">
            <v>0</v>
          </cell>
          <cell r="AI1023">
            <v>5200</v>
          </cell>
          <cell r="AJ1023">
            <v>5200</v>
          </cell>
        </row>
        <row r="1024">
          <cell r="F1024">
            <v>169571</v>
          </cell>
          <cell r="G1024" t="str">
            <v>PANKAJ  SINGH</v>
          </cell>
          <cell r="H1024" t="str">
            <v>ORTHO</v>
          </cell>
          <cell r="I1024" t="str">
            <v>HALDWANI</v>
          </cell>
          <cell r="J1024" t="str">
            <v>A</v>
          </cell>
          <cell r="K1024" t="str">
            <v>BL</v>
          </cell>
          <cell r="L1024">
            <v>40</v>
          </cell>
          <cell r="M1024">
            <v>132256</v>
          </cell>
          <cell r="N1024" t="str">
            <v>Approved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2000</v>
          </cell>
          <cell r="Y1024">
            <v>3000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5000</v>
          </cell>
          <cell r="AJ1024">
            <v>5000</v>
          </cell>
        </row>
        <row r="1025">
          <cell r="F1025">
            <v>286898</v>
          </cell>
          <cell r="G1025" t="str">
            <v>NAVEEN C. MISRA</v>
          </cell>
          <cell r="H1025" t="str">
            <v>CP</v>
          </cell>
          <cell r="I1025" t="str">
            <v>ALMORA</v>
          </cell>
          <cell r="J1025" t="str">
            <v>A</v>
          </cell>
          <cell r="K1025" t="str">
            <v>BL</v>
          </cell>
          <cell r="L1025">
            <v>35</v>
          </cell>
          <cell r="M1025">
            <v>132256</v>
          </cell>
          <cell r="N1025" t="str">
            <v>Approved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2000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4000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6000</v>
          </cell>
          <cell r="AJ1025">
            <v>6000</v>
          </cell>
        </row>
        <row r="1026">
          <cell r="F1026">
            <v>203859</v>
          </cell>
          <cell r="G1026" t="str">
            <v>H S BHANDAEI</v>
          </cell>
          <cell r="H1026" t="str">
            <v>NEPH</v>
          </cell>
          <cell r="I1026" t="str">
            <v>HALDWANI</v>
          </cell>
          <cell r="J1026" t="str">
            <v>A</v>
          </cell>
          <cell r="K1026" t="str">
            <v>AZ</v>
          </cell>
          <cell r="L1026">
            <v>60</v>
          </cell>
          <cell r="M1026">
            <v>132256</v>
          </cell>
          <cell r="N1026" t="str">
            <v>Approved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</row>
        <row r="1027">
          <cell r="F1027">
            <v>286897</v>
          </cell>
          <cell r="G1027" t="str">
            <v>VAIBHAV  PALIWAL</v>
          </cell>
          <cell r="H1027" t="str">
            <v>CP</v>
          </cell>
          <cell r="I1027" t="str">
            <v>HALDWANI</v>
          </cell>
          <cell r="J1027" t="str">
            <v>VIP</v>
          </cell>
          <cell r="K1027" t="str">
            <v>BL</v>
          </cell>
          <cell r="L1027">
            <v>35</v>
          </cell>
          <cell r="M1027">
            <v>132256</v>
          </cell>
          <cell r="N1027" t="str">
            <v>Approved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4000</v>
          </cell>
          <cell r="W1027">
            <v>0</v>
          </cell>
          <cell r="X1027">
            <v>2000</v>
          </cell>
          <cell r="Y1027">
            <v>4500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8500</v>
          </cell>
          <cell r="AJ1027">
            <v>10500</v>
          </cell>
        </row>
        <row r="1028">
          <cell r="F1028">
            <v>287055</v>
          </cell>
          <cell r="G1028" t="str">
            <v>D.S  NEGI</v>
          </cell>
          <cell r="H1028" t="str">
            <v>SUR</v>
          </cell>
          <cell r="I1028" t="str">
            <v>RANIKHET</v>
          </cell>
          <cell r="J1028" t="str">
            <v>A</v>
          </cell>
          <cell r="K1028" t="str">
            <v>AZ</v>
          </cell>
          <cell r="L1028">
            <v>50</v>
          </cell>
          <cell r="M1028">
            <v>132256</v>
          </cell>
          <cell r="N1028" t="str">
            <v>Approved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</row>
        <row r="1029">
          <cell r="F1029">
            <v>136726</v>
          </cell>
          <cell r="G1029" t="str">
            <v>YATINDER  SINGH</v>
          </cell>
          <cell r="H1029" t="str">
            <v>CP</v>
          </cell>
          <cell r="I1029" t="str">
            <v>HALDWANI</v>
          </cell>
          <cell r="J1029" t="str">
            <v>A</v>
          </cell>
          <cell r="K1029" t="str">
            <v>AZ</v>
          </cell>
          <cell r="L1029">
            <v>60</v>
          </cell>
          <cell r="M1029">
            <v>132256</v>
          </cell>
          <cell r="N1029" t="str">
            <v>Approved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</row>
        <row r="1030">
          <cell r="F1030">
            <v>27302</v>
          </cell>
          <cell r="G1030" t="str">
            <v>R G NAUTILAL</v>
          </cell>
          <cell r="H1030" t="str">
            <v>CHEST</v>
          </cell>
          <cell r="I1030" t="str">
            <v>HALDWANI</v>
          </cell>
          <cell r="J1030" t="str">
            <v>A</v>
          </cell>
          <cell r="K1030" t="str">
            <v>AL</v>
          </cell>
          <cell r="L1030">
            <v>80</v>
          </cell>
          <cell r="M1030">
            <v>132256</v>
          </cell>
          <cell r="N1030" t="str">
            <v>Approved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1000</v>
          </cell>
          <cell r="Y1030">
            <v>2000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3000</v>
          </cell>
          <cell r="AJ1030">
            <v>3000</v>
          </cell>
        </row>
        <row r="1031">
          <cell r="F1031">
            <v>58124</v>
          </cell>
          <cell r="G1031" t="str">
            <v>PRASHANT  NIGAM</v>
          </cell>
          <cell r="H1031" t="str">
            <v>SUR</v>
          </cell>
          <cell r="I1031" t="str">
            <v>HALDWANI</v>
          </cell>
          <cell r="J1031" t="str">
            <v>VIP</v>
          </cell>
          <cell r="K1031" t="str">
            <v>BL</v>
          </cell>
          <cell r="L1031">
            <v>40</v>
          </cell>
          <cell r="M1031">
            <v>132256</v>
          </cell>
          <cell r="N1031" t="str">
            <v>Approved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2500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1000</v>
          </cell>
          <cell r="AA1031">
            <v>0</v>
          </cell>
          <cell r="AB1031">
            <v>0</v>
          </cell>
          <cell r="AC1031">
            <v>0</v>
          </cell>
          <cell r="AD1031">
            <v>1000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5000</v>
          </cell>
          <cell r="AJ1031">
            <v>2500</v>
          </cell>
        </row>
        <row r="1032">
          <cell r="F1032">
            <v>255882</v>
          </cell>
          <cell r="G1032" t="str">
            <v>S.N  SRIVASTAVA</v>
          </cell>
          <cell r="H1032" t="str">
            <v>GP</v>
          </cell>
          <cell r="I1032" t="str">
            <v>RANIKHET</v>
          </cell>
          <cell r="J1032" t="str">
            <v>A</v>
          </cell>
          <cell r="K1032" t="str">
            <v>AL</v>
          </cell>
          <cell r="L1032">
            <v>85</v>
          </cell>
          <cell r="M1032">
            <v>132256</v>
          </cell>
          <cell r="N1032" t="str">
            <v>Approved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8000</v>
          </cell>
          <cell r="AE1032">
            <v>2500</v>
          </cell>
          <cell r="AF1032">
            <v>2500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</row>
        <row r="1033">
          <cell r="F1033">
            <v>255878</v>
          </cell>
          <cell r="G1033" t="str">
            <v>O.P.L  SRIVASTAVA</v>
          </cell>
          <cell r="H1033" t="str">
            <v>SUR</v>
          </cell>
          <cell r="I1033" t="str">
            <v>RANIKHET</v>
          </cell>
          <cell r="J1033" t="str">
            <v>A</v>
          </cell>
          <cell r="K1033" t="str">
            <v>AL</v>
          </cell>
          <cell r="L1033">
            <v>50</v>
          </cell>
          <cell r="M1033">
            <v>132256</v>
          </cell>
          <cell r="N1033" t="str">
            <v>Approved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2000</v>
          </cell>
          <cell r="X1033">
            <v>5000</v>
          </cell>
          <cell r="Y1033">
            <v>0</v>
          </cell>
          <cell r="Z1033">
            <v>0</v>
          </cell>
          <cell r="AA1033">
            <v>6000</v>
          </cell>
          <cell r="AB1033">
            <v>4000</v>
          </cell>
          <cell r="AC1033">
            <v>-2000</v>
          </cell>
          <cell r="AD1033">
            <v>5000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7000</v>
          </cell>
          <cell r="AJ1033">
            <v>7000</v>
          </cell>
        </row>
        <row r="1034">
          <cell r="F1034">
            <v>159332</v>
          </cell>
          <cell r="G1034" t="str">
            <v>ATEEK  WARSAL</v>
          </cell>
          <cell r="H1034" t="str">
            <v>GP</v>
          </cell>
          <cell r="I1034" t="str">
            <v>NAINITAL</v>
          </cell>
          <cell r="J1034" t="str">
            <v>A</v>
          </cell>
          <cell r="K1034"/>
          <cell r="L1034">
            <v>30</v>
          </cell>
          <cell r="M1034">
            <v>132256</v>
          </cell>
          <cell r="N1034" t="str">
            <v>Approved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</row>
        <row r="1035">
          <cell r="F1035">
            <v>255732</v>
          </cell>
          <cell r="G1035" t="str">
            <v>GANESH  SINGH</v>
          </cell>
          <cell r="H1035" t="str">
            <v>ORTHO</v>
          </cell>
          <cell r="I1035" t="str">
            <v>HALDWANI</v>
          </cell>
          <cell r="J1035" t="str">
            <v>A</v>
          </cell>
          <cell r="K1035" t="str">
            <v>AL</v>
          </cell>
          <cell r="L1035">
            <v>70</v>
          </cell>
          <cell r="M1035">
            <v>132256</v>
          </cell>
          <cell r="N1035" t="str">
            <v>Approved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3000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3000</v>
          </cell>
          <cell r="AJ1035">
            <v>3000</v>
          </cell>
        </row>
        <row r="1036">
          <cell r="F1036">
            <v>203862</v>
          </cell>
          <cell r="G1036" t="str">
            <v>PRAMOD  JOSHI</v>
          </cell>
          <cell r="H1036" t="str">
            <v>CARD</v>
          </cell>
          <cell r="I1036" t="str">
            <v>HALDWANI</v>
          </cell>
          <cell r="J1036" t="str">
            <v>A</v>
          </cell>
          <cell r="K1036" t="str">
            <v>BZ</v>
          </cell>
          <cell r="L1036">
            <v>40</v>
          </cell>
          <cell r="M1036">
            <v>132256</v>
          </cell>
          <cell r="N1036" t="str">
            <v>Approved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1500</v>
          </cell>
          <cell r="AB1036">
            <v>1500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</row>
        <row r="1037">
          <cell r="F1037">
            <v>216391</v>
          </cell>
          <cell r="G1037" t="str">
            <v>RAJE AMRUT DIWAKAR</v>
          </cell>
          <cell r="H1037" t="str">
            <v>ORTHO</v>
          </cell>
          <cell r="I1037" t="str">
            <v>HALDWANI</v>
          </cell>
          <cell r="J1037" t="str">
            <v>A</v>
          </cell>
          <cell r="K1037" t="str">
            <v>AZ</v>
          </cell>
          <cell r="L1037">
            <v>70</v>
          </cell>
          <cell r="M1037">
            <v>132256</v>
          </cell>
          <cell r="N1037" t="str">
            <v>Approved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</row>
        <row r="1038">
          <cell r="F1038">
            <v>246192</v>
          </cell>
          <cell r="G1038" t="str">
            <v>G C PANDEY</v>
          </cell>
          <cell r="H1038" t="str">
            <v>SUR</v>
          </cell>
          <cell r="I1038" t="str">
            <v>KHATIMA</v>
          </cell>
          <cell r="J1038" t="str">
            <v>VIP</v>
          </cell>
          <cell r="K1038" t="str">
            <v>BZ</v>
          </cell>
          <cell r="L1038">
            <v>35</v>
          </cell>
          <cell r="M1038">
            <v>132256</v>
          </cell>
          <cell r="N1038" t="str">
            <v>Approved</v>
          </cell>
          <cell r="O1038" t="e">
            <v>#N/A</v>
          </cell>
          <cell r="P1038">
            <v>0</v>
          </cell>
          <cell r="Q1038" t="e">
            <v>#N/A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 t="e">
            <v>#N/A</v>
          </cell>
          <cell r="AB1038">
            <v>0</v>
          </cell>
          <cell r="AC1038" t="e">
            <v>#N/A</v>
          </cell>
          <cell r="AD1038">
            <v>0</v>
          </cell>
          <cell r="AE1038" t="e">
            <v>#N/A</v>
          </cell>
          <cell r="AF1038">
            <v>0</v>
          </cell>
          <cell r="AG1038" t="e">
            <v>#N/A</v>
          </cell>
          <cell r="AH1038">
            <v>0</v>
          </cell>
          <cell r="AI1038" t="e">
            <v>#N/A</v>
          </cell>
          <cell r="AJ1038">
            <v>0</v>
          </cell>
        </row>
        <row r="1039">
          <cell r="F1039">
            <v>137098</v>
          </cell>
          <cell r="G1039" t="str">
            <v>S K GUPTA</v>
          </cell>
          <cell r="H1039" t="str">
            <v>CP</v>
          </cell>
          <cell r="I1039" t="str">
            <v>HALDWANI</v>
          </cell>
          <cell r="J1039" t="str">
            <v>A</v>
          </cell>
          <cell r="K1039" t="str">
            <v>BL</v>
          </cell>
          <cell r="L1039">
            <v>40</v>
          </cell>
          <cell r="M1039">
            <v>132256</v>
          </cell>
          <cell r="N1039" t="str">
            <v>Approved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2500</v>
          </cell>
          <cell r="Y1039">
            <v>0</v>
          </cell>
          <cell r="Z1039">
            <v>0</v>
          </cell>
          <cell r="AA1039">
            <v>1000</v>
          </cell>
          <cell r="AB1039">
            <v>1000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2500</v>
          </cell>
          <cell r="AJ1039">
            <v>2500</v>
          </cell>
        </row>
        <row r="1040">
          <cell r="F1040">
            <v>292209</v>
          </cell>
          <cell r="G1040" t="str">
            <v>MAKRAND  SINGH</v>
          </cell>
          <cell r="H1040" t="str">
            <v>CP</v>
          </cell>
          <cell r="I1040" t="str">
            <v>ALMORA</v>
          </cell>
          <cell r="J1040" t="str">
            <v>A</v>
          </cell>
          <cell r="K1040" t="str">
            <v>BL</v>
          </cell>
          <cell r="L1040">
            <v>40</v>
          </cell>
          <cell r="M1040">
            <v>132256</v>
          </cell>
          <cell r="N1040" t="str">
            <v>Approved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3000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3000</v>
          </cell>
          <cell r="AJ1040">
            <v>3000</v>
          </cell>
        </row>
        <row r="1041">
          <cell r="F1041">
            <v>204084</v>
          </cell>
          <cell r="G1041" t="str">
            <v>KEDAR SINGH SAHI</v>
          </cell>
          <cell r="H1041" t="str">
            <v>SUR</v>
          </cell>
          <cell r="I1041" t="str">
            <v>ALMORA</v>
          </cell>
          <cell r="J1041" t="str">
            <v>A</v>
          </cell>
          <cell r="K1041" t="str">
            <v>BL</v>
          </cell>
          <cell r="L1041">
            <v>30</v>
          </cell>
          <cell r="M1041">
            <v>132256</v>
          </cell>
          <cell r="N1041" t="str">
            <v>Approved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2000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2000</v>
          </cell>
          <cell r="AJ1041">
            <v>2000</v>
          </cell>
        </row>
        <row r="1042">
          <cell r="F1042">
            <v>286901</v>
          </cell>
          <cell r="G1042" t="str">
            <v>PAWAN  TIWARI</v>
          </cell>
          <cell r="H1042" t="str">
            <v>SUR</v>
          </cell>
          <cell r="I1042" t="str">
            <v>RANIKHET</v>
          </cell>
          <cell r="J1042" t="str">
            <v>A</v>
          </cell>
          <cell r="K1042" t="str">
            <v>AZ</v>
          </cell>
          <cell r="L1042">
            <v>50</v>
          </cell>
          <cell r="M1042">
            <v>132256</v>
          </cell>
          <cell r="N1042" t="str">
            <v>Approved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</row>
        <row r="1043">
          <cell r="F1043">
            <v>121695</v>
          </cell>
          <cell r="G1043" t="str">
            <v>PRAKASH  PANT</v>
          </cell>
          <cell r="H1043" t="str">
            <v>CARD</v>
          </cell>
          <cell r="I1043" t="str">
            <v>HALDWANI</v>
          </cell>
          <cell r="J1043" t="str">
            <v>A</v>
          </cell>
          <cell r="K1043" t="str">
            <v>BZ</v>
          </cell>
          <cell r="L1043">
            <v>40</v>
          </cell>
          <cell r="M1043">
            <v>132256</v>
          </cell>
          <cell r="N1043" t="str">
            <v>Approved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</row>
        <row r="1044">
          <cell r="F1044">
            <v>88719</v>
          </cell>
          <cell r="G1044" t="str">
            <v>BHUPENDRA SINGH SINGH BISHT</v>
          </cell>
          <cell r="H1044" t="str">
            <v>ORTHO</v>
          </cell>
          <cell r="I1044" t="str">
            <v>HALDWANI</v>
          </cell>
          <cell r="J1044" t="str">
            <v>A</v>
          </cell>
          <cell r="K1044" t="str">
            <v>AZ</v>
          </cell>
          <cell r="L1044">
            <v>50</v>
          </cell>
          <cell r="M1044">
            <v>132256</v>
          </cell>
          <cell r="N1044" t="str">
            <v>Approved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</row>
        <row r="1045">
          <cell r="F1045">
            <v>287054</v>
          </cell>
          <cell r="G1045" t="str">
            <v>PREM LATA  SHARMA</v>
          </cell>
          <cell r="H1045" t="str">
            <v>SUR</v>
          </cell>
          <cell r="I1045" t="str">
            <v>RANIKHET</v>
          </cell>
          <cell r="J1045" t="str">
            <v>A</v>
          </cell>
          <cell r="K1045" t="str">
            <v>BZ</v>
          </cell>
          <cell r="L1045">
            <v>40</v>
          </cell>
          <cell r="M1045">
            <v>132256</v>
          </cell>
          <cell r="N1045" t="str">
            <v>Approved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</row>
        <row r="1046">
          <cell r="F1046">
            <v>57956</v>
          </cell>
          <cell r="G1046" t="str">
            <v>P C FULORIA</v>
          </cell>
          <cell r="H1046" t="str">
            <v>SUR</v>
          </cell>
          <cell r="I1046" t="str">
            <v>HALDWANI</v>
          </cell>
          <cell r="J1046" t="str">
            <v>A</v>
          </cell>
          <cell r="K1046" t="str">
            <v>BL</v>
          </cell>
          <cell r="L1046">
            <v>40</v>
          </cell>
          <cell r="M1046">
            <v>132256</v>
          </cell>
          <cell r="N1046" t="str">
            <v>Approved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2500</v>
          </cell>
          <cell r="T1046">
            <v>0</v>
          </cell>
          <cell r="U1046">
            <v>0</v>
          </cell>
          <cell r="V1046">
            <v>0</v>
          </cell>
          <cell r="W1046">
            <v>1500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1500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4000</v>
          </cell>
          <cell r="AJ1046">
            <v>4000</v>
          </cell>
        </row>
        <row r="1047">
          <cell r="F1047">
            <v>287053</v>
          </cell>
          <cell r="G1047" t="str">
            <v>ASHOK  TAMTA</v>
          </cell>
          <cell r="H1047" t="str">
            <v>SUR</v>
          </cell>
          <cell r="I1047" t="str">
            <v>RANIKHET</v>
          </cell>
          <cell r="J1047" t="str">
            <v>A</v>
          </cell>
          <cell r="K1047" t="str">
            <v>AL</v>
          </cell>
          <cell r="L1047">
            <v>50</v>
          </cell>
          <cell r="M1047">
            <v>132256</v>
          </cell>
          <cell r="N1047" t="str">
            <v>Approved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2000</v>
          </cell>
          <cell r="X1047">
            <v>2500</v>
          </cell>
          <cell r="Y1047">
            <v>0</v>
          </cell>
          <cell r="Z1047">
            <v>0</v>
          </cell>
          <cell r="AA1047">
            <v>5500</v>
          </cell>
          <cell r="AB1047">
            <v>5500</v>
          </cell>
          <cell r="AC1047">
            <v>0</v>
          </cell>
          <cell r="AD1047">
            <v>2500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4500</v>
          </cell>
          <cell r="AJ1047">
            <v>4500</v>
          </cell>
        </row>
        <row r="1048">
          <cell r="F1048">
            <v>137026</v>
          </cell>
          <cell r="G1048" t="str">
            <v>K C LOHANI</v>
          </cell>
          <cell r="H1048" t="str">
            <v>CP</v>
          </cell>
          <cell r="I1048" t="str">
            <v>HALDWANI</v>
          </cell>
          <cell r="J1048" t="str">
            <v>A</v>
          </cell>
          <cell r="K1048" t="str">
            <v>AZ</v>
          </cell>
          <cell r="L1048">
            <v>70</v>
          </cell>
          <cell r="M1048">
            <v>132256</v>
          </cell>
          <cell r="N1048" t="str">
            <v>Approved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</row>
        <row r="1049">
          <cell r="F1049">
            <v>151061</v>
          </cell>
          <cell r="G1049" t="str">
            <v>RAMANDEEP SINGH AHUJA</v>
          </cell>
          <cell r="H1049" t="str">
            <v>CARD</v>
          </cell>
          <cell r="I1049" t="str">
            <v>HALDWANI</v>
          </cell>
          <cell r="J1049" t="str">
            <v>A</v>
          </cell>
          <cell r="K1049" t="str">
            <v>AL</v>
          </cell>
          <cell r="L1049">
            <v>50</v>
          </cell>
          <cell r="M1049">
            <v>132256</v>
          </cell>
          <cell r="N1049" t="str">
            <v>Approved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2000</v>
          </cell>
          <cell r="AB1049">
            <v>2000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</row>
        <row r="1050">
          <cell r="F1050">
            <v>153255</v>
          </cell>
          <cell r="G1050" t="str">
            <v>MANOJ  BATRA</v>
          </cell>
          <cell r="H1050" t="str">
            <v>CP</v>
          </cell>
          <cell r="I1050" t="str">
            <v>KHATIMA</v>
          </cell>
          <cell r="J1050" t="str">
            <v>VIP</v>
          </cell>
          <cell r="K1050" t="str">
            <v>AZ</v>
          </cell>
          <cell r="L1050">
            <v>50</v>
          </cell>
          <cell r="M1050">
            <v>132256</v>
          </cell>
          <cell r="N1050" t="str">
            <v>Approved</v>
          </cell>
          <cell r="O1050" t="e">
            <v>#N/A</v>
          </cell>
          <cell r="P1050">
            <v>0</v>
          </cell>
          <cell r="Q1050" t="e">
            <v>#N/A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 t="e">
            <v>#N/A</v>
          </cell>
          <cell r="AB1050">
            <v>0</v>
          </cell>
          <cell r="AC1050" t="e">
            <v>#N/A</v>
          </cell>
          <cell r="AD1050">
            <v>0</v>
          </cell>
          <cell r="AE1050" t="e">
            <v>#N/A</v>
          </cell>
          <cell r="AF1050">
            <v>0</v>
          </cell>
          <cell r="AG1050" t="e">
            <v>#N/A</v>
          </cell>
          <cell r="AH1050">
            <v>0</v>
          </cell>
          <cell r="AI1050" t="e">
            <v>#N/A</v>
          </cell>
          <cell r="AJ1050">
            <v>0</v>
          </cell>
        </row>
        <row r="1051">
          <cell r="F1051">
            <v>285462</v>
          </cell>
          <cell r="G1051" t="str">
            <v>D.S  BANGARI</v>
          </cell>
          <cell r="H1051" t="str">
            <v>ORTHO</v>
          </cell>
          <cell r="I1051" t="str">
            <v>RANIKHET</v>
          </cell>
          <cell r="J1051" t="str">
            <v>A</v>
          </cell>
          <cell r="K1051" t="str">
            <v>BZ</v>
          </cell>
          <cell r="L1051">
            <v>35</v>
          </cell>
          <cell r="M1051">
            <v>132256</v>
          </cell>
          <cell r="N1051" t="str">
            <v>Approved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</row>
        <row r="1052">
          <cell r="F1052">
            <v>285491</v>
          </cell>
          <cell r="G1052" t="str">
            <v>A S GUSAIN</v>
          </cell>
          <cell r="H1052" t="str">
            <v>CP</v>
          </cell>
          <cell r="I1052" t="str">
            <v>ALMORA</v>
          </cell>
          <cell r="J1052" t="str">
            <v>A</v>
          </cell>
          <cell r="K1052" t="str">
            <v>AL</v>
          </cell>
          <cell r="L1052">
            <v>50</v>
          </cell>
          <cell r="M1052">
            <v>132256</v>
          </cell>
          <cell r="N1052" t="str">
            <v>Approved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2000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2000</v>
          </cell>
          <cell r="AJ1052">
            <v>2000</v>
          </cell>
        </row>
        <row r="1053">
          <cell r="F1053">
            <v>285492</v>
          </cell>
          <cell r="G1053" t="str">
            <v>N.S  CHOHAN</v>
          </cell>
          <cell r="H1053" t="str">
            <v>CP</v>
          </cell>
          <cell r="I1053" t="str">
            <v>ALMORA</v>
          </cell>
          <cell r="J1053" t="str">
            <v>A</v>
          </cell>
          <cell r="K1053" t="str">
            <v>AZ</v>
          </cell>
          <cell r="L1053">
            <v>50</v>
          </cell>
          <cell r="M1053">
            <v>132256</v>
          </cell>
          <cell r="N1053" t="str">
            <v>Approved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</row>
        <row r="1054">
          <cell r="F1054">
            <v>285451</v>
          </cell>
          <cell r="G1054" t="str">
            <v>ANSHUL  KEDIA</v>
          </cell>
          <cell r="H1054" t="str">
            <v>CP</v>
          </cell>
          <cell r="I1054" t="str">
            <v>HALDWANI</v>
          </cell>
          <cell r="J1054" t="str">
            <v>A</v>
          </cell>
          <cell r="K1054" t="str">
            <v>BL</v>
          </cell>
          <cell r="L1054">
            <v>30</v>
          </cell>
          <cell r="M1054">
            <v>132256</v>
          </cell>
          <cell r="N1054" t="str">
            <v>Approved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2000</v>
          </cell>
          <cell r="X1054">
            <v>0</v>
          </cell>
          <cell r="Y1054">
            <v>2500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4500</v>
          </cell>
          <cell r="AJ1054">
            <v>4500</v>
          </cell>
        </row>
        <row r="1055">
          <cell r="F1055">
            <v>94223</v>
          </cell>
          <cell r="G1055" t="str">
            <v>AMRIK  SING</v>
          </cell>
          <cell r="H1055" t="str">
            <v>GP</v>
          </cell>
          <cell r="I1055" t="str">
            <v>KHATIMA</v>
          </cell>
          <cell r="J1055" t="str">
            <v>A</v>
          </cell>
          <cell r="K1055" t="str">
            <v>BZ</v>
          </cell>
          <cell r="L1055">
            <v>30</v>
          </cell>
          <cell r="M1055">
            <v>132256</v>
          </cell>
          <cell r="N1055" t="str">
            <v>Approved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</row>
        <row r="1056">
          <cell r="F1056">
            <v>27301</v>
          </cell>
          <cell r="G1056" t="str">
            <v>DINESH CNANDRA PUNERA</v>
          </cell>
          <cell r="H1056" t="str">
            <v>CHEST</v>
          </cell>
          <cell r="I1056" t="str">
            <v>ALMORA</v>
          </cell>
          <cell r="J1056" t="str">
            <v>A</v>
          </cell>
          <cell r="K1056" t="str">
            <v>AL</v>
          </cell>
          <cell r="L1056">
            <v>50</v>
          </cell>
          <cell r="M1056">
            <v>132256</v>
          </cell>
          <cell r="N1056" t="str">
            <v>Approved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2000</v>
          </cell>
          <cell r="X1056">
            <v>0</v>
          </cell>
          <cell r="Y1056">
            <v>2000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4000</v>
          </cell>
          <cell r="AJ1056">
            <v>4000</v>
          </cell>
        </row>
        <row r="1057">
          <cell r="F1057">
            <v>39557</v>
          </cell>
          <cell r="G1057" t="str">
            <v>MAHESH CHANDRA  SHARMA</v>
          </cell>
          <cell r="H1057" t="str">
            <v>NEUS</v>
          </cell>
          <cell r="I1057" t="str">
            <v>HALDWANI</v>
          </cell>
          <cell r="J1057" t="str">
            <v>A</v>
          </cell>
          <cell r="K1057" t="str">
            <v>AZ</v>
          </cell>
          <cell r="L1057">
            <v>80</v>
          </cell>
          <cell r="M1057">
            <v>132256</v>
          </cell>
          <cell r="N1057" t="str">
            <v>Approved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</row>
        <row r="1058">
          <cell r="F1058">
            <v>39561</v>
          </cell>
          <cell r="G1058" t="str">
            <v>DEEPAK  PANWAR</v>
          </cell>
          <cell r="H1058" t="str">
            <v>NEUS</v>
          </cell>
          <cell r="I1058" t="str">
            <v>HALDWANI</v>
          </cell>
          <cell r="J1058" t="str">
            <v>A</v>
          </cell>
          <cell r="K1058" t="str">
            <v>BZ</v>
          </cell>
          <cell r="L1058">
            <v>35</v>
          </cell>
          <cell r="M1058">
            <v>132256</v>
          </cell>
          <cell r="N1058" t="str">
            <v>Approved</v>
          </cell>
          <cell r="O1058" t="e">
            <v>#N/A</v>
          </cell>
          <cell r="P1058">
            <v>0</v>
          </cell>
          <cell r="Q1058" t="e">
            <v>#N/A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 t="e">
            <v>#N/A</v>
          </cell>
          <cell r="AB1058">
            <v>0</v>
          </cell>
          <cell r="AC1058" t="e">
            <v>#N/A</v>
          </cell>
          <cell r="AD1058">
            <v>0</v>
          </cell>
          <cell r="AE1058" t="e">
            <v>#N/A</v>
          </cell>
          <cell r="AF1058">
            <v>0</v>
          </cell>
          <cell r="AG1058" t="e">
            <v>#N/A</v>
          </cell>
          <cell r="AH1058">
            <v>0</v>
          </cell>
          <cell r="AI1058" t="e">
            <v>#N/A</v>
          </cell>
          <cell r="AJ1058">
            <v>0</v>
          </cell>
        </row>
        <row r="1059">
          <cell r="F1059">
            <v>290407</v>
          </cell>
          <cell r="G1059" t="str">
            <v>SANJAY  SINGH</v>
          </cell>
          <cell r="H1059" t="str">
            <v>CHEST</v>
          </cell>
          <cell r="I1059" t="str">
            <v>HALDWANI</v>
          </cell>
          <cell r="J1059" t="str">
            <v>VIP</v>
          </cell>
          <cell r="K1059" t="str">
            <v>AL</v>
          </cell>
          <cell r="L1059">
            <v>50</v>
          </cell>
          <cell r="M1059">
            <v>132256</v>
          </cell>
          <cell r="N1059" t="str">
            <v>Approved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3500</v>
          </cell>
          <cell r="T1059">
            <v>0</v>
          </cell>
          <cell r="U1059">
            <v>2000</v>
          </cell>
          <cell r="V1059">
            <v>0</v>
          </cell>
          <cell r="W1059">
            <v>0</v>
          </cell>
          <cell r="X1059">
            <v>5000</v>
          </cell>
          <cell r="Y1059">
            <v>0</v>
          </cell>
          <cell r="Z1059">
            <v>0</v>
          </cell>
          <cell r="AA1059">
            <v>3500</v>
          </cell>
          <cell r="AB1059">
            <v>3500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10500</v>
          </cell>
          <cell r="AJ1059">
            <v>10500</v>
          </cell>
        </row>
        <row r="1060">
          <cell r="F1060">
            <v>290074</v>
          </cell>
          <cell r="G1060" t="str">
            <v>ABHINAV  BISHT</v>
          </cell>
          <cell r="H1060" t="str">
            <v>SUR</v>
          </cell>
          <cell r="I1060" t="str">
            <v>HALDWANI</v>
          </cell>
          <cell r="J1060" t="str">
            <v>VIP</v>
          </cell>
          <cell r="K1060" t="str">
            <v>AZ</v>
          </cell>
          <cell r="L1060">
            <v>45</v>
          </cell>
          <cell r="M1060">
            <v>132256</v>
          </cell>
          <cell r="N1060" t="str">
            <v>Approved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1000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1000</v>
          </cell>
          <cell r="AJ1060">
            <v>1000</v>
          </cell>
        </row>
        <row r="1061">
          <cell r="F1061">
            <v>90649</v>
          </cell>
          <cell r="G1061" t="str">
            <v>ANSHUMAN  ROY</v>
          </cell>
          <cell r="H1061" t="str">
            <v>ORTHO</v>
          </cell>
          <cell r="I1061" t="str">
            <v>HALDWANI</v>
          </cell>
          <cell r="J1061" t="str">
            <v>Excel</v>
          </cell>
          <cell r="K1061" t="str">
            <v>BL</v>
          </cell>
          <cell r="L1061">
            <v>35</v>
          </cell>
          <cell r="M1061">
            <v>132256</v>
          </cell>
          <cell r="N1061" t="str">
            <v>Approved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2000</v>
          </cell>
          <cell r="V1061">
            <v>0</v>
          </cell>
          <cell r="W1061">
            <v>0</v>
          </cell>
          <cell r="X1061">
            <v>6000</v>
          </cell>
          <cell r="Y1061">
            <v>5000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15000</v>
          </cell>
          <cell r="AJ1061">
            <v>13000</v>
          </cell>
        </row>
        <row r="1062">
          <cell r="F1062">
            <v>214090</v>
          </cell>
          <cell r="G1062" t="str">
            <v>ASHOK  KUMAR</v>
          </cell>
          <cell r="H1062" t="str">
            <v>CP</v>
          </cell>
          <cell r="I1062" t="str">
            <v>ALMORA</v>
          </cell>
          <cell r="J1062" t="str">
            <v>A</v>
          </cell>
          <cell r="K1062" t="str">
            <v>AZ</v>
          </cell>
          <cell r="L1062">
            <v>100</v>
          </cell>
          <cell r="M1062">
            <v>132256</v>
          </cell>
          <cell r="N1062" t="str">
            <v>Approved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</row>
        <row r="1063">
          <cell r="F1063">
            <v>280753</v>
          </cell>
          <cell r="G1063" t="str">
            <v>ABHISHEK  RAJ</v>
          </cell>
          <cell r="H1063" t="str">
            <v>NEUS</v>
          </cell>
          <cell r="I1063" t="str">
            <v>HALDWANI</v>
          </cell>
          <cell r="J1063" t="str">
            <v>A</v>
          </cell>
          <cell r="K1063" t="str">
            <v>AZ</v>
          </cell>
          <cell r="L1063">
            <v>50</v>
          </cell>
          <cell r="M1063">
            <v>132256</v>
          </cell>
          <cell r="N1063" t="str">
            <v>Approved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1500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1500</v>
          </cell>
          <cell r="AJ1063">
            <v>1500</v>
          </cell>
        </row>
        <row r="1064">
          <cell r="F1064">
            <v>280719</v>
          </cell>
          <cell r="G1064" t="str">
            <v>SIDHARTH  PANDE</v>
          </cell>
          <cell r="H1064" t="str">
            <v>URO</v>
          </cell>
          <cell r="I1064" t="str">
            <v>HALDWANI</v>
          </cell>
          <cell r="J1064" t="str">
            <v>A</v>
          </cell>
          <cell r="K1064" t="str">
            <v>BL</v>
          </cell>
          <cell r="L1064">
            <v>20</v>
          </cell>
          <cell r="M1064">
            <v>132256</v>
          </cell>
          <cell r="N1064" t="str">
            <v>Approved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4000</v>
          </cell>
          <cell r="T1064">
            <v>0</v>
          </cell>
          <cell r="U1064">
            <v>8000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/>
          <cell r="AI1064">
            <v>12000</v>
          </cell>
          <cell r="AJ1064">
            <v>12000</v>
          </cell>
        </row>
        <row r="1065">
          <cell r="F1065">
            <v>213975</v>
          </cell>
          <cell r="G1065" t="str">
            <v>C J SINGH HORA</v>
          </cell>
          <cell r="H1065" t="str">
            <v>CP</v>
          </cell>
          <cell r="I1065" t="str">
            <v>NAINITAL</v>
          </cell>
          <cell r="J1065" t="str">
            <v>A</v>
          </cell>
          <cell r="K1065"/>
          <cell r="L1065">
            <v>25</v>
          </cell>
          <cell r="M1065">
            <v>132256</v>
          </cell>
          <cell r="N1065" t="str">
            <v>Approved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</row>
        <row r="1066">
          <cell r="F1066">
            <v>212752</v>
          </cell>
          <cell r="G1066" t="str">
            <v>YATINDRA M BAHUGUNA</v>
          </cell>
          <cell r="H1066" t="str">
            <v>CP</v>
          </cell>
          <cell r="I1066" t="str">
            <v>HALDWANI</v>
          </cell>
          <cell r="J1066" t="str">
            <v>A</v>
          </cell>
          <cell r="K1066" t="str">
            <v>AZ</v>
          </cell>
          <cell r="L1066">
            <v>45</v>
          </cell>
          <cell r="M1066">
            <v>132256</v>
          </cell>
          <cell r="N1066" t="str">
            <v>Approved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</row>
        <row r="1067">
          <cell r="F1067">
            <v>212741</v>
          </cell>
          <cell r="G1067" t="str">
            <v>R A KEDIYA</v>
          </cell>
          <cell r="H1067" t="str">
            <v>CP</v>
          </cell>
          <cell r="I1067" t="str">
            <v>HALDWANI</v>
          </cell>
          <cell r="J1067" t="str">
            <v>A</v>
          </cell>
          <cell r="K1067" t="str">
            <v>AZ</v>
          </cell>
          <cell r="L1067">
            <v>50</v>
          </cell>
          <cell r="M1067">
            <v>132256</v>
          </cell>
          <cell r="N1067" t="str">
            <v>Approved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</row>
        <row r="1068">
          <cell r="F1068">
            <v>212733</v>
          </cell>
          <cell r="G1068" t="str">
            <v>RAJEEV KUMAR  SINGH</v>
          </cell>
          <cell r="H1068" t="str">
            <v>SUR</v>
          </cell>
          <cell r="I1068" t="str">
            <v>HALDWANI</v>
          </cell>
          <cell r="J1068" t="str">
            <v>VIP</v>
          </cell>
          <cell r="K1068" t="str">
            <v>AL</v>
          </cell>
          <cell r="L1068">
            <v>55</v>
          </cell>
          <cell r="M1068">
            <v>132256</v>
          </cell>
          <cell r="N1068" t="str">
            <v>Approved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4500</v>
          </cell>
          <cell r="Y1068">
            <v>3000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7500</v>
          </cell>
          <cell r="AJ1068">
            <v>7500</v>
          </cell>
        </row>
        <row r="1069">
          <cell r="F1069">
            <v>36797</v>
          </cell>
          <cell r="G1069" t="str">
            <v>PUNEET  AGARWAL</v>
          </cell>
          <cell r="H1069" t="str">
            <v>ORTHO</v>
          </cell>
          <cell r="I1069" t="str">
            <v>HALDWANI</v>
          </cell>
          <cell r="J1069" t="str">
            <v>Excel</v>
          </cell>
          <cell r="K1069" t="str">
            <v>AL</v>
          </cell>
          <cell r="L1069">
            <v>60</v>
          </cell>
          <cell r="M1069">
            <v>132256</v>
          </cell>
          <cell r="N1069" t="str">
            <v>Approved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2000</v>
          </cell>
          <cell r="X1069">
            <v>2000</v>
          </cell>
          <cell r="Y1069">
            <v>9000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13000</v>
          </cell>
          <cell r="AJ1069">
            <v>13000</v>
          </cell>
        </row>
        <row r="1070">
          <cell r="F1070">
            <v>172245</v>
          </cell>
          <cell r="G1070" t="str">
            <v>NILAMBER  BHATT</v>
          </cell>
          <cell r="H1070" t="str">
            <v>CP</v>
          </cell>
          <cell r="I1070" t="str">
            <v>HALDWANI</v>
          </cell>
          <cell r="J1070" t="str">
            <v>Excel</v>
          </cell>
          <cell r="K1070" t="str">
            <v>AL</v>
          </cell>
          <cell r="L1070">
            <v>80</v>
          </cell>
          <cell r="M1070">
            <v>132256</v>
          </cell>
          <cell r="N1070" t="str">
            <v>Approved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2000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</row>
        <row r="1071">
          <cell r="F1071">
            <v>163397</v>
          </cell>
          <cell r="G1071" t="str">
            <v>B D JOSHI</v>
          </cell>
          <cell r="H1071" t="str">
            <v>CP</v>
          </cell>
          <cell r="I1071" t="str">
            <v>NAINITAL</v>
          </cell>
          <cell r="J1071" t="str">
            <v>A</v>
          </cell>
          <cell r="K1071"/>
          <cell r="L1071">
            <v>75</v>
          </cell>
          <cell r="M1071">
            <v>132256</v>
          </cell>
          <cell r="N1071" t="str">
            <v>Approved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</row>
        <row r="1072">
          <cell r="F1072">
            <v>163388</v>
          </cell>
          <cell r="G1072" t="str">
            <v>ATIK  WARSI</v>
          </cell>
          <cell r="H1072" t="str">
            <v>GP</v>
          </cell>
          <cell r="I1072" t="str">
            <v>NAINITAL</v>
          </cell>
          <cell r="J1072" t="str">
            <v>A</v>
          </cell>
          <cell r="K1072"/>
          <cell r="L1072">
            <v>30</v>
          </cell>
          <cell r="M1072">
            <v>132256</v>
          </cell>
          <cell r="N1072" t="str">
            <v>Approved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</row>
        <row r="1073">
          <cell r="F1073">
            <v>262820</v>
          </cell>
          <cell r="G1073" t="str">
            <v>RAJAT  AGARWAL</v>
          </cell>
          <cell r="H1073" t="str">
            <v>NEU</v>
          </cell>
          <cell r="I1073" t="str">
            <v>HALDWANI</v>
          </cell>
          <cell r="J1073" t="str">
            <v>A</v>
          </cell>
          <cell r="K1073" t="str">
            <v>CZ</v>
          </cell>
          <cell r="L1073">
            <v>10</v>
          </cell>
          <cell r="M1073">
            <v>132256</v>
          </cell>
          <cell r="N1073" t="str">
            <v>Approved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</row>
        <row r="1074">
          <cell r="F1074">
            <v>178900</v>
          </cell>
          <cell r="G1074" t="str">
            <v>MOHAN  TIWARI</v>
          </cell>
          <cell r="H1074" t="str">
            <v>CP</v>
          </cell>
          <cell r="I1074" t="str">
            <v>HALDWANI</v>
          </cell>
          <cell r="J1074" t="str">
            <v>A</v>
          </cell>
          <cell r="K1074" t="str">
            <v>AL</v>
          </cell>
          <cell r="L1074">
            <v>60</v>
          </cell>
          <cell r="M1074">
            <v>132256</v>
          </cell>
          <cell r="N1074" t="str">
            <v>Approved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3000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3000</v>
          </cell>
          <cell r="AJ1074">
            <v>3000</v>
          </cell>
        </row>
        <row r="1075">
          <cell r="F1075">
            <v>117969</v>
          </cell>
          <cell r="G1075" t="str">
            <v>DEVASHISH  GUPTA</v>
          </cell>
          <cell r="H1075" t="str">
            <v>CARD</v>
          </cell>
          <cell r="I1075" t="str">
            <v>HALDWANI</v>
          </cell>
          <cell r="J1075" t="str">
            <v>A</v>
          </cell>
          <cell r="K1075" t="str">
            <v>BL</v>
          </cell>
          <cell r="L1075">
            <v>25</v>
          </cell>
          <cell r="M1075">
            <v>132256</v>
          </cell>
          <cell r="N1075" t="str">
            <v>Approved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2000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2000</v>
          </cell>
          <cell r="AJ1075">
            <v>2000</v>
          </cell>
        </row>
        <row r="1076">
          <cell r="F1076">
            <v>220028</v>
          </cell>
          <cell r="G1076" t="str">
            <v>PANKAJ KUMAR  VERMA</v>
          </cell>
          <cell r="H1076" t="str">
            <v>SUR</v>
          </cell>
          <cell r="I1076" t="str">
            <v>HALDWANI</v>
          </cell>
          <cell r="J1076" t="str">
            <v>A</v>
          </cell>
          <cell r="K1076" t="str">
            <v>AL</v>
          </cell>
          <cell r="L1076">
            <v>50</v>
          </cell>
          <cell r="M1076">
            <v>132256</v>
          </cell>
          <cell r="N1076" t="str">
            <v>Approved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5000</v>
          </cell>
          <cell r="U1076">
            <v>0</v>
          </cell>
          <cell r="V1076">
            <v>0</v>
          </cell>
          <cell r="W1076">
            <v>1000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2000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6000</v>
          </cell>
          <cell r="AJ1076">
            <v>6000</v>
          </cell>
        </row>
        <row r="1077">
          <cell r="F1077">
            <v>274725</v>
          </cell>
          <cell r="G1077" t="str">
            <v>IQTEDAR  ALI</v>
          </cell>
          <cell r="H1077" t="str">
            <v>ORTHO</v>
          </cell>
          <cell r="I1077" t="str">
            <v>KHATIMA</v>
          </cell>
          <cell r="J1077" t="str">
            <v>VIP</v>
          </cell>
          <cell r="K1077" t="str">
            <v>BZ</v>
          </cell>
          <cell r="L1077">
            <v>30</v>
          </cell>
          <cell r="M1077">
            <v>132256</v>
          </cell>
          <cell r="N1077" t="str">
            <v>Approved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</row>
        <row r="1078">
          <cell r="F1078">
            <v>274727</v>
          </cell>
          <cell r="G1078" t="str">
            <v>VIVEK  AGRAWAL</v>
          </cell>
          <cell r="H1078" t="str">
            <v>ORTHO</v>
          </cell>
          <cell r="I1078" t="str">
            <v>KHATIMA</v>
          </cell>
          <cell r="J1078" t="str">
            <v>VIP</v>
          </cell>
          <cell r="K1078" t="str">
            <v>AZ</v>
          </cell>
          <cell r="L1078">
            <v>50</v>
          </cell>
          <cell r="M1078">
            <v>132256</v>
          </cell>
          <cell r="N1078" t="str">
            <v>Approved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</row>
        <row r="1079">
          <cell r="F1079">
            <v>234317</v>
          </cell>
          <cell r="G1079" t="str">
            <v>ARCHNA  SINGH</v>
          </cell>
          <cell r="H1079" t="str">
            <v>GYNAE</v>
          </cell>
          <cell r="I1079" t="str">
            <v>HALDWANI</v>
          </cell>
          <cell r="J1079" t="str">
            <v>A</v>
          </cell>
          <cell r="K1079" t="str">
            <v>BZ</v>
          </cell>
          <cell r="L1079">
            <v>20</v>
          </cell>
          <cell r="M1079">
            <v>132256</v>
          </cell>
          <cell r="N1079" t="str">
            <v>Approved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</row>
        <row r="1080">
          <cell r="F1080">
            <v>286063</v>
          </cell>
          <cell r="G1080" t="str">
            <v>NAVEEN  AGARWAL</v>
          </cell>
          <cell r="H1080" t="str">
            <v>ORTHO</v>
          </cell>
          <cell r="I1080" t="str">
            <v>HALDWANI</v>
          </cell>
          <cell r="J1080" t="str">
            <v>A</v>
          </cell>
          <cell r="K1080" t="str">
            <v>AL</v>
          </cell>
          <cell r="L1080">
            <v>45</v>
          </cell>
          <cell r="M1080">
            <v>132256</v>
          </cell>
          <cell r="N1080" t="str">
            <v>Approved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3000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3000</v>
          </cell>
          <cell r="AJ1080">
            <v>3000</v>
          </cell>
        </row>
        <row r="1081">
          <cell r="F1081">
            <v>286064</v>
          </cell>
          <cell r="G1081" t="str">
            <v>DIWAKAR  PRATAP</v>
          </cell>
          <cell r="H1081" t="str">
            <v>ORTHO</v>
          </cell>
          <cell r="I1081" t="str">
            <v>HALDWANI</v>
          </cell>
          <cell r="J1081" t="str">
            <v>A</v>
          </cell>
          <cell r="K1081" t="str">
            <v>BL</v>
          </cell>
          <cell r="L1081">
            <v>40</v>
          </cell>
          <cell r="M1081">
            <v>132256</v>
          </cell>
          <cell r="N1081" t="str">
            <v>Approved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6000</v>
          </cell>
          <cell r="Y1081">
            <v>6000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12000</v>
          </cell>
          <cell r="AJ1081">
            <v>12000</v>
          </cell>
        </row>
        <row r="1082">
          <cell r="F1082">
            <v>264338</v>
          </cell>
          <cell r="G1082" t="str">
            <v>MUKESH CHANDRA JOSHI</v>
          </cell>
          <cell r="H1082" t="str">
            <v>CP</v>
          </cell>
          <cell r="I1082" t="str">
            <v>HALDWANI</v>
          </cell>
          <cell r="J1082" t="str">
            <v>VIP</v>
          </cell>
          <cell r="K1082" t="str">
            <v>BZ</v>
          </cell>
          <cell r="L1082">
            <v>30</v>
          </cell>
          <cell r="M1082">
            <v>132256</v>
          </cell>
          <cell r="N1082" t="str">
            <v>Approved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</row>
        <row r="1083">
          <cell r="F1083">
            <v>236626</v>
          </cell>
          <cell r="G1083" t="str">
            <v>LOKESH  BORA</v>
          </cell>
          <cell r="H1083" t="str">
            <v>SUR</v>
          </cell>
          <cell r="I1083" t="str">
            <v>HALDWANI</v>
          </cell>
          <cell r="J1083" t="str">
            <v>A</v>
          </cell>
          <cell r="K1083" t="str">
            <v>BZ</v>
          </cell>
          <cell r="L1083">
            <v>30</v>
          </cell>
          <cell r="M1083">
            <v>132256</v>
          </cell>
          <cell r="N1083" t="str">
            <v>Approved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</row>
        <row r="1084">
          <cell r="F1084">
            <v>187654</v>
          </cell>
          <cell r="G1084" t="str">
            <v>SAVITRI SINGH  DHAMI</v>
          </cell>
          <cell r="H1084" t="str">
            <v>GYNAE</v>
          </cell>
          <cell r="I1084" t="str">
            <v>HALDWANI</v>
          </cell>
          <cell r="J1084" t="str">
            <v>A</v>
          </cell>
          <cell r="K1084" t="str">
            <v>AZ</v>
          </cell>
          <cell r="L1084">
            <v>50</v>
          </cell>
          <cell r="M1084">
            <v>132256</v>
          </cell>
          <cell r="N1084" t="str">
            <v>Approved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</row>
        <row r="1085">
          <cell r="F1085">
            <v>187647</v>
          </cell>
          <cell r="G1085" t="str">
            <v>KUSUM  OLI</v>
          </cell>
          <cell r="H1085" t="str">
            <v>GYNAE</v>
          </cell>
          <cell r="I1085" t="str">
            <v>HALDWANI</v>
          </cell>
          <cell r="J1085" t="str">
            <v>A</v>
          </cell>
          <cell r="K1085" t="str">
            <v>CZ</v>
          </cell>
          <cell r="L1085">
            <v>15</v>
          </cell>
          <cell r="M1085">
            <v>132256</v>
          </cell>
          <cell r="N1085" t="str">
            <v>Approved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</row>
        <row r="1086">
          <cell r="F1086">
            <v>258593</v>
          </cell>
          <cell r="G1086" t="str">
            <v>RANU PRAKESH ARIVASTAVA</v>
          </cell>
          <cell r="H1086" t="str">
            <v>GYNAE</v>
          </cell>
          <cell r="I1086" t="str">
            <v>RANIKHET</v>
          </cell>
          <cell r="J1086" t="str">
            <v>A</v>
          </cell>
          <cell r="K1086" t="str">
            <v>AL</v>
          </cell>
          <cell r="L1086">
            <v>50</v>
          </cell>
          <cell r="M1086">
            <v>132256</v>
          </cell>
          <cell r="N1086" t="str">
            <v>Approved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2000</v>
          </cell>
          <cell r="X1086">
            <v>1000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2000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3000</v>
          </cell>
          <cell r="AJ1086">
            <v>3000</v>
          </cell>
        </row>
        <row r="1087">
          <cell r="F1087">
            <v>46095</v>
          </cell>
          <cell r="G1087" t="str">
            <v>MANOJ  TRIVEDI</v>
          </cell>
          <cell r="H1087" t="str">
            <v>PSY</v>
          </cell>
          <cell r="I1087" t="str">
            <v>HALDWANI</v>
          </cell>
          <cell r="J1087" t="str">
            <v>A</v>
          </cell>
          <cell r="K1087" t="str">
            <v>BL</v>
          </cell>
          <cell r="L1087">
            <v>40</v>
          </cell>
          <cell r="M1087">
            <v>132256</v>
          </cell>
          <cell r="N1087" t="str">
            <v>Approved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8000</v>
          </cell>
          <cell r="AB1087">
            <v>5000</v>
          </cell>
          <cell r="AC1087">
            <v>-3000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</row>
        <row r="1088">
          <cell r="F1088">
            <v>158064</v>
          </cell>
          <cell r="G1088" t="str">
            <v>AJAY  BAJAJ</v>
          </cell>
          <cell r="H1088" t="str">
            <v>NEUS</v>
          </cell>
          <cell r="I1088" t="str">
            <v>HALDWANI</v>
          </cell>
          <cell r="J1088" t="str">
            <v>A</v>
          </cell>
          <cell r="K1088" t="str">
            <v>BZ</v>
          </cell>
          <cell r="L1088">
            <v>30</v>
          </cell>
          <cell r="M1088">
            <v>132256</v>
          </cell>
          <cell r="N1088" t="str">
            <v>Approved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</row>
        <row r="1089">
          <cell r="F1089">
            <v>159397</v>
          </cell>
          <cell r="G1089" t="str">
            <v>R K KHURANA</v>
          </cell>
          <cell r="H1089" t="str">
            <v>GP</v>
          </cell>
          <cell r="I1089" t="str">
            <v>NAINITAL</v>
          </cell>
          <cell r="J1089" t="str">
            <v>A</v>
          </cell>
          <cell r="K1089"/>
          <cell r="L1089">
            <v>30</v>
          </cell>
          <cell r="M1089">
            <v>132256</v>
          </cell>
          <cell r="N1089" t="str">
            <v>Approved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</row>
        <row r="1090">
          <cell r="F1090">
            <v>159415</v>
          </cell>
          <cell r="G1090" t="str">
            <v>BANKIM  HALDER</v>
          </cell>
          <cell r="H1090" t="str">
            <v>CP</v>
          </cell>
          <cell r="I1090" t="str">
            <v>NAINITAL</v>
          </cell>
          <cell r="J1090" t="str">
            <v>A</v>
          </cell>
          <cell r="K1090"/>
          <cell r="L1090">
            <v>30</v>
          </cell>
          <cell r="M1090">
            <v>132256</v>
          </cell>
          <cell r="N1090" t="str">
            <v>Approved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</row>
        <row r="1091">
          <cell r="F1091">
            <v>58120</v>
          </cell>
          <cell r="G1091" t="str">
            <v>PREM  SINGH</v>
          </cell>
          <cell r="H1091" t="str">
            <v>SUR</v>
          </cell>
          <cell r="I1091" t="str">
            <v>KHATIMA</v>
          </cell>
          <cell r="J1091" t="str">
            <v>A</v>
          </cell>
          <cell r="K1091" t="str">
            <v>BZ</v>
          </cell>
          <cell r="L1091">
            <v>30</v>
          </cell>
          <cell r="M1091">
            <v>132256</v>
          </cell>
          <cell r="N1091" t="str">
            <v>Approved</v>
          </cell>
          <cell r="O1091" t="e">
            <v>#N/A</v>
          </cell>
          <cell r="P1091">
            <v>0</v>
          </cell>
          <cell r="Q1091" t="e">
            <v>#N/A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 t="e">
            <v>#N/A</v>
          </cell>
          <cell r="AB1091">
            <v>0</v>
          </cell>
          <cell r="AC1091" t="e">
            <v>#N/A</v>
          </cell>
          <cell r="AD1091">
            <v>0</v>
          </cell>
          <cell r="AE1091" t="e">
            <v>#N/A</v>
          </cell>
          <cell r="AF1091">
            <v>0</v>
          </cell>
          <cell r="AG1091" t="e">
            <v>#N/A</v>
          </cell>
          <cell r="AH1091">
            <v>0</v>
          </cell>
          <cell r="AI1091" t="e">
            <v>#N/A</v>
          </cell>
          <cell r="AJ1091">
            <v>0</v>
          </cell>
        </row>
        <row r="1092">
          <cell r="F1092">
            <v>282719</v>
          </cell>
          <cell r="G1092" t="str">
            <v>NAVNEET  ADHIKARI</v>
          </cell>
          <cell r="H1092" t="str">
            <v>ORTHO</v>
          </cell>
          <cell r="I1092" t="str">
            <v>HALDWANI</v>
          </cell>
          <cell r="J1092" t="str">
            <v>A</v>
          </cell>
          <cell r="K1092" t="str">
            <v>BL</v>
          </cell>
          <cell r="L1092">
            <v>40</v>
          </cell>
          <cell r="M1092">
            <v>132256</v>
          </cell>
          <cell r="N1092" t="str">
            <v>Approved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2000</v>
          </cell>
          <cell r="Y1092">
            <v>500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2500</v>
          </cell>
          <cell r="AJ1092">
            <v>2500</v>
          </cell>
        </row>
        <row r="1093">
          <cell r="F1093">
            <v>149391</v>
          </cell>
          <cell r="G1093" t="str">
            <v>DINESH CHAND PANT</v>
          </cell>
          <cell r="H1093" t="str">
            <v>CARD</v>
          </cell>
          <cell r="I1093" t="str">
            <v>HALDWANI</v>
          </cell>
          <cell r="J1093" t="str">
            <v>A</v>
          </cell>
          <cell r="K1093" t="str">
            <v>BL</v>
          </cell>
          <cell r="L1093">
            <v>30</v>
          </cell>
          <cell r="M1093">
            <v>132256</v>
          </cell>
          <cell r="N1093" t="str">
            <v>Approved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2000</v>
          </cell>
          <cell r="Z1093">
            <v>0</v>
          </cell>
          <cell r="AA1093">
            <v>5000</v>
          </cell>
          <cell r="AB1093">
            <v>5000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2000</v>
          </cell>
          <cell r="AJ1093">
            <v>2000</v>
          </cell>
        </row>
        <row r="1094">
          <cell r="F1094">
            <v>90652</v>
          </cell>
          <cell r="G1094" t="str">
            <v>PARAMJEET  SINGH</v>
          </cell>
          <cell r="H1094" t="str">
            <v>RHEU</v>
          </cell>
          <cell r="I1094" t="str">
            <v>HALDWANI</v>
          </cell>
          <cell r="J1094" t="str">
            <v>VIP</v>
          </cell>
          <cell r="K1094" t="str">
            <v>AZ</v>
          </cell>
          <cell r="L1094">
            <v>50</v>
          </cell>
          <cell r="M1094">
            <v>132256</v>
          </cell>
          <cell r="N1094" t="str">
            <v>Approved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</row>
        <row r="1095">
          <cell r="F1095">
            <v>165107</v>
          </cell>
          <cell r="G1095" t="str">
            <v>SUNIL KUMAR  JADHAV</v>
          </cell>
          <cell r="H1095" t="str">
            <v>CARD</v>
          </cell>
          <cell r="I1095" t="str">
            <v>HALDWANI</v>
          </cell>
          <cell r="J1095" t="str">
            <v>A</v>
          </cell>
          <cell r="K1095" t="str">
            <v>BL</v>
          </cell>
          <cell r="L1095">
            <v>30</v>
          </cell>
          <cell r="M1095">
            <v>132256</v>
          </cell>
          <cell r="N1095" t="str">
            <v>Approved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1000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1000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2000</v>
          </cell>
          <cell r="AJ1095">
            <v>2000</v>
          </cell>
        </row>
        <row r="1096">
          <cell r="F1096">
            <v>286433</v>
          </cell>
          <cell r="G1096" t="str">
            <v>B C PUNETHA</v>
          </cell>
          <cell r="H1096" t="str">
            <v>CHEST</v>
          </cell>
          <cell r="I1096" t="str">
            <v>ALMORA</v>
          </cell>
          <cell r="J1096" t="str">
            <v>A</v>
          </cell>
          <cell r="K1096" t="str">
            <v>BL</v>
          </cell>
          <cell r="L1096">
            <v>40</v>
          </cell>
          <cell r="M1096">
            <v>132256</v>
          </cell>
          <cell r="N1096" t="str">
            <v>Approved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1000</v>
          </cell>
          <cell r="Z1096">
            <v>0</v>
          </cell>
          <cell r="AA1096">
            <v>1500</v>
          </cell>
          <cell r="AB1096">
            <v>1500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1000</v>
          </cell>
          <cell r="AJ1096">
            <v>1000</v>
          </cell>
        </row>
        <row r="1097">
          <cell r="F1097">
            <v>286429</v>
          </cell>
          <cell r="G1097" t="str">
            <v>GURRAUNAQ  SINGH</v>
          </cell>
          <cell r="H1097" t="str">
            <v>CHEST</v>
          </cell>
          <cell r="I1097" t="str">
            <v>HALDWANI</v>
          </cell>
          <cell r="J1097" t="str">
            <v>Excel</v>
          </cell>
          <cell r="K1097" t="str">
            <v>AL</v>
          </cell>
          <cell r="L1097">
            <v>50</v>
          </cell>
          <cell r="M1097">
            <v>132256</v>
          </cell>
          <cell r="N1097" t="str">
            <v>Approved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3000</v>
          </cell>
          <cell r="T1097">
            <v>0</v>
          </cell>
          <cell r="U1097">
            <v>3500</v>
          </cell>
          <cell r="V1097">
            <v>0</v>
          </cell>
          <cell r="W1097">
            <v>0</v>
          </cell>
          <cell r="X1097">
            <v>2000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6000</v>
          </cell>
          <cell r="AF1097">
            <v>4000</v>
          </cell>
          <cell r="AG1097">
            <v>-2000</v>
          </cell>
          <cell r="AH1097">
            <v>0</v>
          </cell>
          <cell r="AI1097">
            <v>8500</v>
          </cell>
          <cell r="AJ1097">
            <v>8500</v>
          </cell>
        </row>
        <row r="1098">
          <cell r="F1098">
            <v>187637</v>
          </cell>
          <cell r="G1098" t="str">
            <v>JAISHREE  TIWARI</v>
          </cell>
          <cell r="H1098" t="str">
            <v>GYNAE</v>
          </cell>
          <cell r="I1098" t="str">
            <v>HALDWANI</v>
          </cell>
          <cell r="J1098" t="str">
            <v>A</v>
          </cell>
          <cell r="K1098" t="str">
            <v>AZ</v>
          </cell>
          <cell r="L1098">
            <v>65</v>
          </cell>
          <cell r="M1098">
            <v>132256</v>
          </cell>
          <cell r="N1098" t="str">
            <v>Approved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</row>
        <row r="1099">
          <cell r="F1099">
            <v>286428</v>
          </cell>
          <cell r="G1099" t="str">
            <v>LAKSHMAN LAL SUTHAR</v>
          </cell>
          <cell r="H1099" t="str">
            <v>CARD</v>
          </cell>
          <cell r="I1099" t="str">
            <v>ALMORA</v>
          </cell>
          <cell r="J1099" t="str">
            <v>A</v>
          </cell>
          <cell r="K1099" t="str">
            <v>AL</v>
          </cell>
          <cell r="L1099">
            <v>45</v>
          </cell>
          <cell r="M1099">
            <v>132256</v>
          </cell>
          <cell r="N1099" t="str">
            <v>Approved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4000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4000</v>
          </cell>
          <cell r="AJ1099">
            <v>4000</v>
          </cell>
        </row>
        <row r="1100">
          <cell r="F1100">
            <v>179770</v>
          </cell>
          <cell r="G1100" t="str">
            <v>PRASHANT  YADAV</v>
          </cell>
          <cell r="H1100" t="str">
            <v>CHEST</v>
          </cell>
          <cell r="I1100" t="str">
            <v>HALDWANI</v>
          </cell>
          <cell r="J1100" t="str">
            <v>A</v>
          </cell>
          <cell r="K1100" t="str">
            <v>AZ</v>
          </cell>
          <cell r="L1100">
            <v>100</v>
          </cell>
          <cell r="M1100">
            <v>132256</v>
          </cell>
          <cell r="N1100" t="str">
            <v>Approved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</row>
        <row r="1101">
          <cell r="F1101">
            <v>179905</v>
          </cell>
          <cell r="G1101" t="str">
            <v>TIRLOCHAN  SINGH</v>
          </cell>
          <cell r="H1101" t="str">
            <v>CP</v>
          </cell>
          <cell r="I1101" t="str">
            <v>HALDWANI</v>
          </cell>
          <cell r="J1101" t="str">
            <v>A</v>
          </cell>
          <cell r="K1101" t="str">
            <v>BL</v>
          </cell>
          <cell r="L1101">
            <v>30</v>
          </cell>
          <cell r="M1101">
            <v>132256</v>
          </cell>
          <cell r="N1101" t="str">
            <v>Approved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3000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3000</v>
          </cell>
          <cell r="AJ1101">
            <v>3000</v>
          </cell>
        </row>
        <row r="1102">
          <cell r="F1102">
            <v>126733</v>
          </cell>
          <cell r="G1102" t="str">
            <v>V N SATYAWALI</v>
          </cell>
          <cell r="H1102" t="str">
            <v>CP</v>
          </cell>
          <cell r="I1102" t="str">
            <v>HALDWANI</v>
          </cell>
          <cell r="J1102" t="str">
            <v>A</v>
          </cell>
          <cell r="K1102" t="str">
            <v>BL</v>
          </cell>
          <cell r="L1102">
            <v>40</v>
          </cell>
          <cell r="M1102">
            <v>132256</v>
          </cell>
          <cell r="N1102" t="str">
            <v>Approved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1500</v>
          </cell>
          <cell r="AB1102">
            <v>1500</v>
          </cell>
          <cell r="AC1102">
            <v>0</v>
          </cell>
          <cell r="AD1102">
            <v>500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</row>
        <row r="1103">
          <cell r="F1103">
            <v>152759</v>
          </cell>
          <cell r="G1103" t="str">
            <v>LATA  JOSHI</v>
          </cell>
          <cell r="H1103" t="str">
            <v>GYNAE</v>
          </cell>
          <cell r="I1103" t="str">
            <v>KHATIMA</v>
          </cell>
          <cell r="J1103" t="str">
            <v>VIP</v>
          </cell>
          <cell r="K1103" t="str">
            <v>BZ</v>
          </cell>
          <cell r="L1103">
            <v>30</v>
          </cell>
          <cell r="M1103">
            <v>132256</v>
          </cell>
          <cell r="N1103" t="str">
            <v>Approved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</row>
        <row r="1104">
          <cell r="F1104">
            <v>219647</v>
          </cell>
          <cell r="G1104" t="str">
            <v>MANMEET  KAUR</v>
          </cell>
          <cell r="H1104" t="str">
            <v>NEU</v>
          </cell>
          <cell r="I1104" t="str">
            <v>HALDWANI</v>
          </cell>
          <cell r="J1104" t="str">
            <v>A</v>
          </cell>
          <cell r="K1104" t="str">
            <v>BZ</v>
          </cell>
          <cell r="L1104">
            <v>25</v>
          </cell>
          <cell r="M1104">
            <v>132256</v>
          </cell>
          <cell r="N1104" t="str">
            <v>Approved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</row>
        <row r="1105">
          <cell r="F1105">
            <v>152784</v>
          </cell>
          <cell r="G1105" t="str">
            <v>RENU  SINGH</v>
          </cell>
          <cell r="H1105" t="str">
            <v>GYNAE</v>
          </cell>
          <cell r="I1105" t="str">
            <v>KHATIMA</v>
          </cell>
          <cell r="J1105" t="str">
            <v>VIP</v>
          </cell>
          <cell r="K1105" t="str">
            <v>AZ</v>
          </cell>
          <cell r="L1105">
            <v>65</v>
          </cell>
          <cell r="M1105">
            <v>132256</v>
          </cell>
          <cell r="N1105" t="str">
            <v>Approved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</row>
        <row r="1106">
          <cell r="F1106">
            <v>231615</v>
          </cell>
          <cell r="G1106" t="str">
            <v xml:space="preserve">AMARENDRA KUMAR  </v>
          </cell>
          <cell r="H1106" t="str">
            <v>SUR</v>
          </cell>
          <cell r="I1106" t="str">
            <v>HALDWANI</v>
          </cell>
          <cell r="J1106" t="str">
            <v>A</v>
          </cell>
          <cell r="K1106" t="str">
            <v>BL</v>
          </cell>
          <cell r="L1106">
            <v>25</v>
          </cell>
          <cell r="M1106">
            <v>132256</v>
          </cell>
          <cell r="N1106" t="str">
            <v>Approved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5000</v>
          </cell>
          <cell r="T1106">
            <v>0</v>
          </cell>
          <cell r="U1106">
            <v>0</v>
          </cell>
          <cell r="V1106">
            <v>0</v>
          </cell>
          <cell r="W1106">
            <v>2000</v>
          </cell>
          <cell r="X1106">
            <v>0</v>
          </cell>
          <cell r="Y1106">
            <v>0</v>
          </cell>
          <cell r="Z1106">
            <v>0</v>
          </cell>
          <cell r="AA1106">
            <v>5000</v>
          </cell>
          <cell r="AB1106">
            <v>5000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7000</v>
          </cell>
          <cell r="AJ1106">
            <v>7000</v>
          </cell>
        </row>
        <row r="1107">
          <cell r="F1107">
            <v>246925</v>
          </cell>
          <cell r="G1107" t="str">
            <v>A M RATURI</v>
          </cell>
          <cell r="H1107" t="str">
            <v>CP</v>
          </cell>
          <cell r="I1107" t="str">
            <v>KHATIMA</v>
          </cell>
          <cell r="J1107" t="str">
            <v>VIP</v>
          </cell>
          <cell r="K1107" t="str">
            <v>BZ</v>
          </cell>
          <cell r="L1107">
            <v>35</v>
          </cell>
          <cell r="M1107">
            <v>132256</v>
          </cell>
          <cell r="N1107" t="str">
            <v>Approved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</row>
        <row r="1108">
          <cell r="F1108">
            <v>203658</v>
          </cell>
          <cell r="G1108" t="str">
            <v>GARIMA  KHANNA</v>
          </cell>
          <cell r="H1108" t="str">
            <v>GYNAE</v>
          </cell>
          <cell r="I1108" t="str">
            <v>HALDWANI</v>
          </cell>
          <cell r="J1108" t="str">
            <v>A</v>
          </cell>
          <cell r="K1108" t="str">
            <v>BZ</v>
          </cell>
          <cell r="L1108">
            <v>40</v>
          </cell>
          <cell r="M1108">
            <v>132256</v>
          </cell>
          <cell r="N1108" t="str">
            <v>Approved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</row>
        <row r="1109">
          <cell r="F1109">
            <v>152756</v>
          </cell>
          <cell r="G1109" t="str">
            <v xml:space="preserve">SAMBHAW KUMAR  </v>
          </cell>
          <cell r="H1109" t="str">
            <v>ORTHO</v>
          </cell>
          <cell r="I1109" t="str">
            <v>KHATIMA</v>
          </cell>
          <cell r="J1109" t="str">
            <v>VIP</v>
          </cell>
          <cell r="K1109" t="str">
            <v>AZ</v>
          </cell>
          <cell r="L1109">
            <v>45</v>
          </cell>
          <cell r="M1109">
            <v>132256</v>
          </cell>
          <cell r="N1109" t="str">
            <v>Approved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</row>
        <row r="1110">
          <cell r="F1110">
            <v>152684</v>
          </cell>
          <cell r="G1110" t="str">
            <v>PREM  SINGH</v>
          </cell>
          <cell r="H1110" t="str">
            <v>SUR</v>
          </cell>
          <cell r="I1110" t="str">
            <v>KHATIMA</v>
          </cell>
          <cell r="J1110" t="str">
            <v>VIP</v>
          </cell>
          <cell r="K1110" t="str">
            <v>AZ</v>
          </cell>
          <cell r="L1110">
            <v>50</v>
          </cell>
          <cell r="M1110">
            <v>132256</v>
          </cell>
          <cell r="N1110" t="str">
            <v>Approved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</row>
        <row r="1111">
          <cell r="F1111">
            <v>153748</v>
          </cell>
          <cell r="G1111" t="str">
            <v>S C JOSHI</v>
          </cell>
          <cell r="H1111" t="str">
            <v>CP</v>
          </cell>
          <cell r="I1111" t="str">
            <v>HALDWANI</v>
          </cell>
          <cell r="J1111" t="str">
            <v>Excel</v>
          </cell>
          <cell r="K1111" t="str">
            <v>BL</v>
          </cell>
          <cell r="L1111">
            <v>35</v>
          </cell>
          <cell r="M1111">
            <v>132256</v>
          </cell>
          <cell r="N1111" t="str">
            <v>Approved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1000</v>
          </cell>
          <cell r="X1111">
            <v>3000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1000</v>
          </cell>
          <cell r="AF1111">
            <v>1000</v>
          </cell>
          <cell r="AG1111">
            <v>0</v>
          </cell>
          <cell r="AH1111">
            <v>0</v>
          </cell>
          <cell r="AI1111">
            <v>4000</v>
          </cell>
          <cell r="AJ1111">
            <v>4000</v>
          </cell>
        </row>
        <row r="1112">
          <cell r="F1112">
            <v>158198</v>
          </cell>
          <cell r="G1112" t="str">
            <v>K P KUNIYAL</v>
          </cell>
          <cell r="H1112" t="str">
            <v>SUR</v>
          </cell>
          <cell r="I1112" t="str">
            <v>HALDWANI</v>
          </cell>
          <cell r="J1112" t="str">
            <v>A</v>
          </cell>
          <cell r="K1112" t="str">
            <v>AZ</v>
          </cell>
          <cell r="L1112">
            <v>65</v>
          </cell>
          <cell r="M1112">
            <v>132256</v>
          </cell>
          <cell r="N1112" t="str">
            <v>Approved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</row>
        <row r="1113">
          <cell r="F1113">
            <v>158162</v>
          </cell>
          <cell r="G1113" t="str">
            <v>MANISH  MAURYA</v>
          </cell>
          <cell r="H1113" t="str">
            <v>SUR</v>
          </cell>
          <cell r="I1113" t="str">
            <v>HALDWANI</v>
          </cell>
          <cell r="J1113" t="str">
            <v>A</v>
          </cell>
          <cell r="K1113" t="str">
            <v>BZ</v>
          </cell>
          <cell r="L1113">
            <v>30</v>
          </cell>
          <cell r="M1113">
            <v>132256</v>
          </cell>
          <cell r="N1113" t="str">
            <v>Approved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</row>
        <row r="1114">
          <cell r="F1114">
            <v>151848</v>
          </cell>
          <cell r="G1114" t="str">
            <v>H B SINGH</v>
          </cell>
          <cell r="H1114" t="str">
            <v>GP</v>
          </cell>
          <cell r="I1114" t="str">
            <v>NAINITAL</v>
          </cell>
          <cell r="J1114" t="str">
            <v>A</v>
          </cell>
          <cell r="K1114"/>
          <cell r="L1114">
            <v>40</v>
          </cell>
          <cell r="M1114">
            <v>132256</v>
          </cell>
          <cell r="N1114" t="str">
            <v>Approved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</row>
        <row r="1115">
          <cell r="F1115">
            <v>27297</v>
          </cell>
          <cell r="G1115" t="str">
            <v>ARUN  KAPOOR</v>
          </cell>
          <cell r="H1115" t="str">
            <v>CP</v>
          </cell>
          <cell r="I1115" t="str">
            <v>HALDWANI</v>
          </cell>
          <cell r="J1115" t="str">
            <v>A</v>
          </cell>
          <cell r="K1115" t="str">
            <v>AZ</v>
          </cell>
          <cell r="L1115">
            <v>60</v>
          </cell>
          <cell r="M1115">
            <v>132256</v>
          </cell>
          <cell r="N1115" t="str">
            <v>Approved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1500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1500</v>
          </cell>
          <cell r="AJ1115">
            <v>1500</v>
          </cell>
        </row>
        <row r="1116">
          <cell r="F1116">
            <v>183392</v>
          </cell>
          <cell r="G1116" t="str">
            <v>MUKESH  KUMAR</v>
          </cell>
          <cell r="H1116" t="str">
            <v>CHEST</v>
          </cell>
          <cell r="I1116" t="str">
            <v>HALDWANI</v>
          </cell>
          <cell r="J1116" t="str">
            <v>A</v>
          </cell>
          <cell r="K1116" t="str">
            <v>BZ</v>
          </cell>
          <cell r="L1116">
            <v>30</v>
          </cell>
          <cell r="M1116">
            <v>132256</v>
          </cell>
          <cell r="N1116" t="str">
            <v>Approved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</row>
        <row r="1117">
          <cell r="F1117">
            <v>61133</v>
          </cell>
          <cell r="G1117" t="str">
            <v>S C TAMTA</v>
          </cell>
          <cell r="H1117" t="str">
            <v>DERMA</v>
          </cell>
          <cell r="I1117" t="str">
            <v>NAINITAL</v>
          </cell>
          <cell r="J1117" t="str">
            <v>A</v>
          </cell>
          <cell r="K1117" t="str">
            <v>CZ</v>
          </cell>
          <cell r="L1117">
            <v>15</v>
          </cell>
          <cell r="M1117">
            <v>132256</v>
          </cell>
          <cell r="N1117" t="str">
            <v>Approved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</row>
        <row r="1118">
          <cell r="F1118">
            <v>153831</v>
          </cell>
          <cell r="G1118" t="str">
            <v>S R SAXENA</v>
          </cell>
          <cell r="H1118" t="str">
            <v>CP</v>
          </cell>
          <cell r="I1118" t="str">
            <v>HALDWANI</v>
          </cell>
          <cell r="J1118" t="str">
            <v>A</v>
          </cell>
          <cell r="K1118" t="str">
            <v>AL</v>
          </cell>
          <cell r="L1118">
            <v>50</v>
          </cell>
          <cell r="M1118">
            <v>132256</v>
          </cell>
          <cell r="N1118" t="str">
            <v>Approved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1000</v>
          </cell>
          <cell r="X1118">
            <v>4000</v>
          </cell>
          <cell r="Y1118">
            <v>2500</v>
          </cell>
          <cell r="Z1118">
            <v>0</v>
          </cell>
          <cell r="AA1118">
            <v>5000</v>
          </cell>
          <cell r="AB1118">
            <v>5000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7500</v>
          </cell>
          <cell r="AJ1118">
            <v>7500</v>
          </cell>
        </row>
        <row r="1119">
          <cell r="F1119">
            <v>153639</v>
          </cell>
          <cell r="G1119" t="str">
            <v>ARUN  JOSHI</v>
          </cell>
          <cell r="H1119" t="str">
            <v>CP</v>
          </cell>
          <cell r="I1119" t="str">
            <v>HALDWANI</v>
          </cell>
          <cell r="J1119" t="str">
            <v>A</v>
          </cell>
          <cell r="K1119" t="str">
            <v>BL</v>
          </cell>
          <cell r="L1119">
            <v>40</v>
          </cell>
          <cell r="M1119">
            <v>132256</v>
          </cell>
          <cell r="N1119" t="str">
            <v>Approved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1500</v>
          </cell>
          <cell r="Y1119">
            <v>1000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2500</v>
          </cell>
          <cell r="AJ1119">
            <v>2500</v>
          </cell>
        </row>
        <row r="1120">
          <cell r="F1120">
            <v>337293</v>
          </cell>
          <cell r="G1120" t="str">
            <v>SAcHIN  CHAKARVARTI</v>
          </cell>
          <cell r="H1120" t="str">
            <v>GAST</v>
          </cell>
          <cell r="I1120" t="str">
            <v>HALDWANI</v>
          </cell>
          <cell r="J1120" t="str">
            <v>VIP</v>
          </cell>
          <cell r="K1120" t="str">
            <v>AL</v>
          </cell>
          <cell r="L1120">
            <v>50</v>
          </cell>
          <cell r="M1120">
            <v>132256</v>
          </cell>
          <cell r="N1120" t="str">
            <v>Approved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3000</v>
          </cell>
          <cell r="Y1120">
            <v>2000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5000</v>
          </cell>
          <cell r="AJ1120">
            <v>5000</v>
          </cell>
        </row>
        <row r="1121">
          <cell r="F1121">
            <v>264342</v>
          </cell>
          <cell r="G1121" t="str">
            <v>ADARSH  KUMAR</v>
          </cell>
          <cell r="H1121" t="str">
            <v>SUR</v>
          </cell>
          <cell r="I1121" t="str">
            <v>HALDWANI</v>
          </cell>
          <cell r="J1121" t="str">
            <v>Excel</v>
          </cell>
          <cell r="K1121" t="str">
            <v>BL</v>
          </cell>
          <cell r="L1121">
            <v>40</v>
          </cell>
          <cell r="M1121">
            <v>132256</v>
          </cell>
          <cell r="N1121" t="str">
            <v>Approved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5000</v>
          </cell>
          <cell r="AB1121">
            <v>5000</v>
          </cell>
          <cell r="AC1121">
            <v>0</v>
          </cell>
          <cell r="AD1121">
            <v>4000</v>
          </cell>
          <cell r="AE1121">
            <v>2000</v>
          </cell>
          <cell r="AF1121">
            <v>3000</v>
          </cell>
          <cell r="AG1121">
            <v>1000</v>
          </cell>
          <cell r="AH1121">
            <v>0</v>
          </cell>
          <cell r="AI1121">
            <v>0</v>
          </cell>
          <cell r="AJ1121">
            <v>0</v>
          </cell>
        </row>
        <row r="1122">
          <cell r="F1122">
            <v>385351</v>
          </cell>
          <cell r="G1122" t="str">
            <v>MONIKA  KHARKAWAL</v>
          </cell>
          <cell r="H1122" t="str">
            <v>CP</v>
          </cell>
          <cell r="I1122" t="str">
            <v>NAINITAL</v>
          </cell>
          <cell r="J1122" t="str">
            <v>A</v>
          </cell>
          <cell r="K1122" t="str">
            <v>BZ</v>
          </cell>
          <cell r="L1122">
            <v>30</v>
          </cell>
          <cell r="M1122">
            <v>132256</v>
          </cell>
          <cell r="N1122" t="str">
            <v>Approved</v>
          </cell>
          <cell r="O1122" t="e">
            <v>#N/A</v>
          </cell>
          <cell r="P1122">
            <v>0</v>
          </cell>
          <cell r="Q1122" t="e">
            <v>#N/A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 t="e">
            <v>#N/A</v>
          </cell>
          <cell r="AB1122">
            <v>0</v>
          </cell>
          <cell r="AC1122" t="e">
            <v>#N/A</v>
          </cell>
          <cell r="AD1122">
            <v>0</v>
          </cell>
          <cell r="AE1122" t="e">
            <v>#N/A</v>
          </cell>
          <cell r="AF1122">
            <v>0</v>
          </cell>
          <cell r="AG1122" t="e">
            <v>#N/A</v>
          </cell>
          <cell r="AH1122">
            <v>0</v>
          </cell>
          <cell r="AI1122" t="e">
            <v>#N/A</v>
          </cell>
          <cell r="AJ1122">
            <v>0</v>
          </cell>
        </row>
        <row r="1123">
          <cell r="F1123">
            <v>385347</v>
          </cell>
          <cell r="G1123" t="str">
            <v>RAMESH  PANT</v>
          </cell>
          <cell r="H1123" t="str">
            <v>CP</v>
          </cell>
          <cell r="I1123" t="str">
            <v>NAINITAL</v>
          </cell>
          <cell r="J1123" t="str">
            <v>A</v>
          </cell>
          <cell r="K1123" t="str">
            <v>BZ</v>
          </cell>
          <cell r="L1123">
            <v>25</v>
          </cell>
          <cell r="M1123">
            <v>132256</v>
          </cell>
          <cell r="N1123" t="str">
            <v>Approved</v>
          </cell>
          <cell r="O1123" t="e">
            <v>#N/A</v>
          </cell>
          <cell r="P1123">
            <v>0</v>
          </cell>
          <cell r="Q1123" t="e">
            <v>#N/A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 t="e">
            <v>#N/A</v>
          </cell>
          <cell r="AB1123">
            <v>0</v>
          </cell>
          <cell r="AC1123" t="e">
            <v>#N/A</v>
          </cell>
          <cell r="AD1123">
            <v>0</v>
          </cell>
          <cell r="AE1123" t="e">
            <v>#N/A</v>
          </cell>
          <cell r="AF1123">
            <v>0</v>
          </cell>
          <cell r="AG1123" t="e">
            <v>#N/A</v>
          </cell>
          <cell r="AH1123">
            <v>0</v>
          </cell>
          <cell r="AI1123" t="e">
            <v>#N/A</v>
          </cell>
          <cell r="AJ1123">
            <v>0</v>
          </cell>
        </row>
        <row r="1124">
          <cell r="F1124">
            <v>385344</v>
          </cell>
          <cell r="G1124" t="str">
            <v>D P GANGOLA</v>
          </cell>
          <cell r="H1124" t="str">
            <v>CP</v>
          </cell>
          <cell r="I1124" t="str">
            <v>NAINITAL</v>
          </cell>
          <cell r="J1124" t="str">
            <v>A</v>
          </cell>
          <cell r="K1124" t="str">
            <v>BZ</v>
          </cell>
          <cell r="L1124">
            <v>30</v>
          </cell>
          <cell r="M1124">
            <v>132256</v>
          </cell>
          <cell r="N1124" t="str">
            <v>Approved</v>
          </cell>
          <cell r="O1124" t="e">
            <v>#N/A</v>
          </cell>
          <cell r="P1124">
            <v>0</v>
          </cell>
          <cell r="Q1124" t="e">
            <v>#N/A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 t="e">
            <v>#N/A</v>
          </cell>
          <cell r="AB1124">
            <v>0</v>
          </cell>
          <cell r="AC1124" t="e">
            <v>#N/A</v>
          </cell>
          <cell r="AD1124">
            <v>0</v>
          </cell>
          <cell r="AE1124" t="e">
            <v>#N/A</v>
          </cell>
          <cell r="AF1124">
            <v>0</v>
          </cell>
          <cell r="AG1124" t="e">
            <v>#N/A</v>
          </cell>
          <cell r="AH1124">
            <v>0</v>
          </cell>
          <cell r="AI1124" t="e">
            <v>#N/A</v>
          </cell>
          <cell r="AJ1124">
            <v>0</v>
          </cell>
        </row>
        <row r="1125">
          <cell r="F1125">
            <v>385340</v>
          </cell>
          <cell r="G1125" t="str">
            <v>ABHSHEK  GUPTA</v>
          </cell>
          <cell r="H1125" t="str">
            <v>CP</v>
          </cell>
          <cell r="I1125" t="str">
            <v>NAINITAL</v>
          </cell>
          <cell r="J1125" t="str">
            <v>A</v>
          </cell>
          <cell r="K1125" t="str">
            <v>BZ</v>
          </cell>
          <cell r="L1125">
            <v>40</v>
          </cell>
          <cell r="M1125">
            <v>132256</v>
          </cell>
          <cell r="N1125" t="str">
            <v>Approved</v>
          </cell>
          <cell r="O1125" t="e">
            <v>#N/A</v>
          </cell>
          <cell r="P1125">
            <v>0</v>
          </cell>
          <cell r="Q1125" t="e">
            <v>#N/A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 t="e">
            <v>#N/A</v>
          </cell>
          <cell r="AB1125">
            <v>0</v>
          </cell>
          <cell r="AC1125" t="e">
            <v>#N/A</v>
          </cell>
          <cell r="AD1125">
            <v>0</v>
          </cell>
          <cell r="AE1125" t="e">
            <v>#N/A</v>
          </cell>
          <cell r="AF1125">
            <v>0</v>
          </cell>
          <cell r="AG1125" t="e">
            <v>#N/A</v>
          </cell>
          <cell r="AH1125">
            <v>0</v>
          </cell>
          <cell r="AI1125" t="e">
            <v>#N/A</v>
          </cell>
          <cell r="AJ1125">
            <v>0</v>
          </cell>
        </row>
        <row r="1126">
          <cell r="F1126">
            <v>385336</v>
          </cell>
          <cell r="G1126" t="str">
            <v>P S DUKHTAL</v>
          </cell>
          <cell r="H1126" t="str">
            <v>CP</v>
          </cell>
          <cell r="I1126" t="str">
            <v>NAINITAL</v>
          </cell>
          <cell r="J1126" t="str">
            <v>A</v>
          </cell>
          <cell r="K1126" t="str">
            <v>BZ</v>
          </cell>
          <cell r="L1126">
            <v>40</v>
          </cell>
          <cell r="M1126">
            <v>132256</v>
          </cell>
          <cell r="N1126" t="str">
            <v>Approved</v>
          </cell>
          <cell r="O1126" t="e">
            <v>#N/A</v>
          </cell>
          <cell r="P1126">
            <v>0</v>
          </cell>
          <cell r="Q1126" t="e">
            <v>#N/A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 t="e">
            <v>#N/A</v>
          </cell>
          <cell r="AB1126">
            <v>0</v>
          </cell>
          <cell r="AC1126" t="e">
            <v>#N/A</v>
          </cell>
          <cell r="AD1126">
            <v>0</v>
          </cell>
          <cell r="AE1126" t="e">
            <v>#N/A</v>
          </cell>
          <cell r="AF1126">
            <v>0</v>
          </cell>
          <cell r="AG1126" t="e">
            <v>#N/A</v>
          </cell>
          <cell r="AH1126">
            <v>0</v>
          </cell>
          <cell r="AI1126" t="e">
            <v>#N/A</v>
          </cell>
          <cell r="AJ1126">
            <v>0</v>
          </cell>
        </row>
        <row r="1127">
          <cell r="F1127">
            <v>385333</v>
          </cell>
          <cell r="G1127" t="str">
            <v>BIDUT  CHANDRA</v>
          </cell>
          <cell r="H1127" t="str">
            <v>CP</v>
          </cell>
          <cell r="I1127" t="str">
            <v>NAINITAL</v>
          </cell>
          <cell r="J1127" t="str">
            <v>A</v>
          </cell>
          <cell r="K1127" t="str">
            <v>BZ</v>
          </cell>
          <cell r="L1127">
            <v>25</v>
          </cell>
          <cell r="M1127">
            <v>132256</v>
          </cell>
          <cell r="N1127" t="str">
            <v>Approved</v>
          </cell>
          <cell r="O1127" t="e">
            <v>#N/A</v>
          </cell>
          <cell r="P1127">
            <v>0</v>
          </cell>
          <cell r="Q1127" t="e">
            <v>#N/A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 t="e">
            <v>#N/A</v>
          </cell>
          <cell r="AB1127">
            <v>0</v>
          </cell>
          <cell r="AC1127" t="e">
            <v>#N/A</v>
          </cell>
          <cell r="AD1127">
            <v>0</v>
          </cell>
          <cell r="AE1127" t="e">
            <v>#N/A</v>
          </cell>
          <cell r="AF1127">
            <v>0</v>
          </cell>
          <cell r="AG1127" t="e">
            <v>#N/A</v>
          </cell>
          <cell r="AH1127">
            <v>0</v>
          </cell>
          <cell r="AI1127" t="e">
            <v>#N/A</v>
          </cell>
          <cell r="AJ1127">
            <v>0</v>
          </cell>
        </row>
        <row r="1128">
          <cell r="F1128">
            <v>385327</v>
          </cell>
          <cell r="G1128" t="str">
            <v>ARJUN  RAWAL</v>
          </cell>
          <cell r="H1128" t="str">
            <v>ORTHO</v>
          </cell>
          <cell r="I1128" t="str">
            <v>NAINITAL</v>
          </cell>
          <cell r="J1128" t="str">
            <v>A</v>
          </cell>
          <cell r="K1128" t="str">
            <v>BZ</v>
          </cell>
          <cell r="L1128">
            <v>25</v>
          </cell>
          <cell r="M1128">
            <v>132256</v>
          </cell>
          <cell r="N1128" t="str">
            <v>Approved</v>
          </cell>
          <cell r="O1128" t="e">
            <v>#N/A</v>
          </cell>
          <cell r="P1128">
            <v>0</v>
          </cell>
          <cell r="Q1128" t="e">
            <v>#N/A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 t="e">
            <v>#N/A</v>
          </cell>
          <cell r="AB1128">
            <v>0</v>
          </cell>
          <cell r="AC1128" t="e">
            <v>#N/A</v>
          </cell>
          <cell r="AD1128">
            <v>0</v>
          </cell>
          <cell r="AE1128" t="e">
            <v>#N/A</v>
          </cell>
          <cell r="AF1128">
            <v>0</v>
          </cell>
          <cell r="AG1128" t="e">
            <v>#N/A</v>
          </cell>
          <cell r="AH1128">
            <v>0</v>
          </cell>
          <cell r="AI1128" t="e">
            <v>#N/A</v>
          </cell>
          <cell r="AJ1128">
            <v>0</v>
          </cell>
        </row>
        <row r="1129">
          <cell r="F1129">
            <v>385321</v>
          </cell>
          <cell r="G1129" t="str">
            <v>VIJAY  MISHRA</v>
          </cell>
          <cell r="H1129" t="str">
            <v>SUR</v>
          </cell>
          <cell r="I1129" t="str">
            <v>NAINITAL</v>
          </cell>
          <cell r="J1129" t="str">
            <v>A</v>
          </cell>
          <cell r="K1129" t="str">
            <v>BZ</v>
          </cell>
          <cell r="L1129">
            <v>35</v>
          </cell>
          <cell r="M1129">
            <v>132256</v>
          </cell>
          <cell r="N1129" t="str">
            <v>Approved</v>
          </cell>
          <cell r="O1129" t="e">
            <v>#N/A</v>
          </cell>
          <cell r="P1129">
            <v>0</v>
          </cell>
          <cell r="Q1129" t="e">
            <v>#N/A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 t="e">
            <v>#N/A</v>
          </cell>
          <cell r="AB1129">
            <v>0</v>
          </cell>
          <cell r="AC1129" t="e">
            <v>#N/A</v>
          </cell>
          <cell r="AD1129">
            <v>0</v>
          </cell>
          <cell r="AE1129" t="e">
            <v>#N/A</v>
          </cell>
          <cell r="AF1129">
            <v>0</v>
          </cell>
          <cell r="AG1129" t="e">
            <v>#N/A</v>
          </cell>
          <cell r="AH1129">
            <v>0</v>
          </cell>
          <cell r="AI1129" t="e">
            <v>#N/A</v>
          </cell>
          <cell r="AJ1129">
            <v>0</v>
          </cell>
        </row>
        <row r="1130">
          <cell r="F1130">
            <v>296673</v>
          </cell>
          <cell r="G1130" t="str">
            <v>AJAY  KANDPAL</v>
          </cell>
          <cell r="H1130" t="str">
            <v>GAST</v>
          </cell>
          <cell r="I1130" t="str">
            <v>HALDWANI</v>
          </cell>
          <cell r="J1130" t="str">
            <v>VIP</v>
          </cell>
          <cell r="K1130"/>
          <cell r="L1130">
            <v>50</v>
          </cell>
          <cell r="M1130">
            <v>132256</v>
          </cell>
          <cell r="N1130" t="str">
            <v>Approved</v>
          </cell>
          <cell r="O1130" t="e">
            <v>#N/A</v>
          </cell>
          <cell r="P1130">
            <v>0</v>
          </cell>
          <cell r="Q1130" t="e">
            <v>#N/A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 t="e">
            <v>#N/A</v>
          </cell>
          <cell r="AB1130">
            <v>0</v>
          </cell>
          <cell r="AC1130">
            <v>0</v>
          </cell>
          <cell r="AD1130">
            <v>0</v>
          </cell>
          <cell r="AE1130" t="e">
            <v>#N/A</v>
          </cell>
          <cell r="AF1130">
            <v>0</v>
          </cell>
          <cell r="AG1130" t="e">
            <v>#N/A</v>
          </cell>
          <cell r="AH1130">
            <v>0</v>
          </cell>
          <cell r="AI1130" t="e">
            <v>#N/A</v>
          </cell>
          <cell r="AJ1130">
            <v>0</v>
          </cell>
        </row>
        <row r="1131">
          <cell r="F1131">
            <v>378775</v>
          </cell>
          <cell r="G1131" t="str">
            <v>NITIN  JOSHI</v>
          </cell>
          <cell r="H1131" t="str">
            <v>CP</v>
          </cell>
          <cell r="I1131" t="str">
            <v>HALDWANI</v>
          </cell>
          <cell r="J1131" t="str">
            <v>A</v>
          </cell>
          <cell r="K1131" t="str">
            <v>AZ</v>
          </cell>
          <cell r="L1131">
            <v>50</v>
          </cell>
          <cell r="M1131">
            <v>132256</v>
          </cell>
          <cell r="N1131" t="str">
            <v>Approved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</row>
        <row r="1132">
          <cell r="F1132">
            <v>374289</v>
          </cell>
          <cell r="G1132" t="str">
            <v>MOHD MOBEEN  BHUTTO</v>
          </cell>
          <cell r="H1132" t="str">
            <v>GP</v>
          </cell>
          <cell r="I1132" t="str">
            <v>NAINITAL</v>
          </cell>
          <cell r="J1132" t="str">
            <v>A</v>
          </cell>
          <cell r="K1132"/>
          <cell r="L1132">
            <v>30</v>
          </cell>
          <cell r="M1132">
            <v>132256</v>
          </cell>
          <cell r="N1132" t="str">
            <v>Approved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</row>
        <row r="1133">
          <cell r="F1133">
            <v>366808</v>
          </cell>
          <cell r="G1133" t="str">
            <v>DIPALI  JOSHI</v>
          </cell>
          <cell r="H1133" t="str">
            <v>CP</v>
          </cell>
          <cell r="I1133" t="str">
            <v>HALDWANI</v>
          </cell>
          <cell r="J1133" t="str">
            <v>A</v>
          </cell>
          <cell r="K1133" t="str">
            <v>AZ</v>
          </cell>
          <cell r="L1133">
            <v>70</v>
          </cell>
          <cell r="M1133">
            <v>132256</v>
          </cell>
          <cell r="N1133" t="str">
            <v>Approved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</row>
        <row r="1134">
          <cell r="F1134">
            <v>366805</v>
          </cell>
          <cell r="G1134" t="str">
            <v>PRIYANK  GOYAL</v>
          </cell>
          <cell r="H1134" t="str">
            <v>PULM</v>
          </cell>
          <cell r="I1134" t="str">
            <v>ALMORA</v>
          </cell>
          <cell r="J1134" t="str">
            <v>A</v>
          </cell>
          <cell r="K1134" t="str">
            <v>AZ</v>
          </cell>
          <cell r="L1134">
            <v>70</v>
          </cell>
          <cell r="M1134">
            <v>132256</v>
          </cell>
          <cell r="N1134" t="str">
            <v>Approved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</row>
        <row r="1135">
          <cell r="F1135">
            <v>366798</v>
          </cell>
          <cell r="G1135" t="str">
            <v>ANIL   DHINGRA</v>
          </cell>
          <cell r="H1135" t="str">
            <v>DIAB</v>
          </cell>
          <cell r="I1135" t="str">
            <v>ALMORA</v>
          </cell>
          <cell r="J1135" t="str">
            <v>A</v>
          </cell>
          <cell r="K1135" t="str">
            <v>CZ</v>
          </cell>
          <cell r="L1135">
            <v>10</v>
          </cell>
          <cell r="M1135">
            <v>132256</v>
          </cell>
          <cell r="N1135" t="str">
            <v>Approved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</row>
        <row r="1136">
          <cell r="F1136">
            <v>366796</v>
          </cell>
          <cell r="G1136" t="str">
            <v>ADITYA SINGH KUTIYAL</v>
          </cell>
          <cell r="H1136" t="str">
            <v>CP</v>
          </cell>
          <cell r="I1136" t="str">
            <v>HALDWANI</v>
          </cell>
          <cell r="J1136" t="str">
            <v>A</v>
          </cell>
          <cell r="K1136" t="str">
            <v>BZ</v>
          </cell>
          <cell r="L1136">
            <v>20</v>
          </cell>
          <cell r="M1136">
            <v>132256</v>
          </cell>
          <cell r="N1136" t="str">
            <v>Approved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</row>
        <row r="1137">
          <cell r="F1137">
            <v>366793</v>
          </cell>
          <cell r="G1137" t="str">
            <v>AISHWARYA  SINGHAL</v>
          </cell>
          <cell r="H1137" t="str">
            <v>CP</v>
          </cell>
          <cell r="I1137" t="str">
            <v>HALDWANI</v>
          </cell>
          <cell r="J1137" t="str">
            <v>A</v>
          </cell>
          <cell r="K1137" t="str">
            <v>AZ</v>
          </cell>
          <cell r="L1137">
            <v>70</v>
          </cell>
          <cell r="M1137">
            <v>132256</v>
          </cell>
          <cell r="N1137" t="str">
            <v>Approved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</row>
        <row r="1138">
          <cell r="F1138">
            <v>324054</v>
          </cell>
          <cell r="G1138" t="str">
            <v>ROHIT  GOEL</v>
          </cell>
          <cell r="H1138" t="str">
            <v>NEPH</v>
          </cell>
          <cell r="I1138" t="str">
            <v>HALDWANI</v>
          </cell>
          <cell r="J1138" t="str">
            <v>A</v>
          </cell>
          <cell r="K1138" t="str">
            <v>BL</v>
          </cell>
          <cell r="L1138">
            <v>30</v>
          </cell>
          <cell r="M1138">
            <v>132256</v>
          </cell>
          <cell r="N1138" t="str">
            <v>Approved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3000</v>
          </cell>
          <cell r="Y1138">
            <v>0</v>
          </cell>
          <cell r="Z1138">
            <v>0</v>
          </cell>
          <cell r="AA1138">
            <v>500</v>
          </cell>
          <cell r="AB1138">
            <v>500</v>
          </cell>
          <cell r="AC1138">
            <v>0</v>
          </cell>
          <cell r="AD1138">
            <v>0</v>
          </cell>
          <cell r="AE1138">
            <v>500</v>
          </cell>
          <cell r="AF1138">
            <v>500</v>
          </cell>
          <cell r="AG1138">
            <v>0</v>
          </cell>
          <cell r="AH1138">
            <v>0</v>
          </cell>
          <cell r="AI1138">
            <v>3000</v>
          </cell>
          <cell r="AJ1138">
            <v>3000</v>
          </cell>
        </row>
        <row r="1139">
          <cell r="F1139">
            <v>322906</v>
          </cell>
          <cell r="G1139" t="str">
            <v>SANJEEV  PRAKASH</v>
          </cell>
          <cell r="H1139" t="str">
            <v>SUR</v>
          </cell>
          <cell r="I1139" t="str">
            <v>HALDWANI</v>
          </cell>
          <cell r="J1139" t="str">
            <v>A</v>
          </cell>
          <cell r="K1139" t="str">
            <v>AZ</v>
          </cell>
          <cell r="L1139">
            <v>60</v>
          </cell>
          <cell r="M1139">
            <v>132256</v>
          </cell>
          <cell r="N1139" t="str">
            <v>Approved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</row>
        <row r="1140">
          <cell r="F1140">
            <v>239766</v>
          </cell>
          <cell r="G1140" t="str">
            <v>SANDEEP  SINGH</v>
          </cell>
          <cell r="H1140" t="str">
            <v>ORTHO</v>
          </cell>
          <cell r="I1140" t="str">
            <v>HALDWANI</v>
          </cell>
          <cell r="J1140" t="str">
            <v>A</v>
          </cell>
          <cell r="K1140" t="str">
            <v>AL</v>
          </cell>
          <cell r="L1140">
            <v>45</v>
          </cell>
          <cell r="M1140">
            <v>132256</v>
          </cell>
          <cell r="N1140" t="str">
            <v>Approved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3000</v>
          </cell>
          <cell r="V1140">
            <v>0</v>
          </cell>
          <cell r="W1140">
            <v>0</v>
          </cell>
          <cell r="X1140">
            <v>4000</v>
          </cell>
          <cell r="Y1140">
            <v>5000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12000</v>
          </cell>
          <cell r="AJ1140">
            <v>12000</v>
          </cell>
        </row>
        <row r="1141">
          <cell r="F1141">
            <v>219059</v>
          </cell>
          <cell r="G1141" t="str">
            <v>PRATEEK  SHAKYA</v>
          </cell>
          <cell r="H1141" t="str">
            <v>SUR</v>
          </cell>
          <cell r="I1141" t="str">
            <v>HALDWANI</v>
          </cell>
          <cell r="J1141" t="str">
            <v>VIP</v>
          </cell>
          <cell r="K1141" t="str">
            <v>AL</v>
          </cell>
          <cell r="L1141">
            <v>50</v>
          </cell>
          <cell r="M1141">
            <v>132256</v>
          </cell>
          <cell r="N1141" t="str">
            <v>Approved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5000</v>
          </cell>
          <cell r="U1141">
            <v>0</v>
          </cell>
          <cell r="V1141">
            <v>0</v>
          </cell>
          <cell r="W1141">
            <v>0</v>
          </cell>
          <cell r="X1141">
            <v>2000</v>
          </cell>
          <cell r="Y1141">
            <v>0</v>
          </cell>
          <cell r="Z1141">
            <v>0</v>
          </cell>
          <cell r="AA1141">
            <v>5000</v>
          </cell>
          <cell r="AB1141">
            <v>5000</v>
          </cell>
          <cell r="AC1141">
            <v>0</v>
          </cell>
          <cell r="AD1141">
            <v>2500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7000</v>
          </cell>
          <cell r="AJ1141">
            <v>7000</v>
          </cell>
        </row>
        <row r="1142">
          <cell r="F1142">
            <v>296698</v>
          </cell>
          <cell r="G1142" t="str">
            <v>SAURABH  SHARMA</v>
          </cell>
          <cell r="H1142" t="str">
            <v>CARD</v>
          </cell>
          <cell r="I1142" t="str">
            <v>HALDWANI</v>
          </cell>
          <cell r="J1142" t="str">
            <v>A</v>
          </cell>
          <cell r="K1142" t="str">
            <v>BZ</v>
          </cell>
          <cell r="L1142">
            <v>25</v>
          </cell>
          <cell r="M1142">
            <v>132256</v>
          </cell>
          <cell r="N1142" t="str">
            <v>Approved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</row>
        <row r="1143">
          <cell r="F1143">
            <v>136017</v>
          </cell>
          <cell r="G1143" t="str">
            <v>AMAR PAL SINGH</v>
          </cell>
          <cell r="H1143" t="str">
            <v>CP</v>
          </cell>
          <cell r="I1143" t="str">
            <v>HALDWANI</v>
          </cell>
          <cell r="J1143" t="str">
            <v>Excel</v>
          </cell>
          <cell r="K1143" t="str">
            <v>BL</v>
          </cell>
          <cell r="L1143">
            <v>30</v>
          </cell>
          <cell r="M1143">
            <v>132256</v>
          </cell>
          <cell r="N1143" t="str">
            <v>Approved</v>
          </cell>
          <cell r="O1143">
            <v>3000</v>
          </cell>
          <cell r="P1143">
            <v>3000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3000</v>
          </cell>
          <cell r="Y1143">
            <v>0</v>
          </cell>
          <cell r="Z1143">
            <v>0</v>
          </cell>
          <cell r="AA1143">
            <v>2000</v>
          </cell>
          <cell r="AB1143">
            <v>2000</v>
          </cell>
          <cell r="AC1143">
            <v>0</v>
          </cell>
          <cell r="AD1143">
            <v>2000</v>
          </cell>
          <cell r="AE1143">
            <v>3000</v>
          </cell>
          <cell r="AF1143">
            <v>3000</v>
          </cell>
          <cell r="AG1143">
            <v>0</v>
          </cell>
          <cell r="AH1143">
            <v>0</v>
          </cell>
          <cell r="AI1143">
            <v>3000</v>
          </cell>
          <cell r="AJ1143">
            <v>3000</v>
          </cell>
        </row>
        <row r="1144">
          <cell r="F1144">
            <v>277714</v>
          </cell>
          <cell r="G1144" t="str">
            <v>HEMLATA  PAL</v>
          </cell>
          <cell r="H1144" t="str">
            <v>GYNAE</v>
          </cell>
          <cell r="I1144" t="str">
            <v>KHATIMA</v>
          </cell>
          <cell r="J1144" t="str">
            <v>VIP</v>
          </cell>
          <cell r="K1144" t="str">
            <v>BZ</v>
          </cell>
          <cell r="L1144">
            <v>30</v>
          </cell>
          <cell r="M1144">
            <v>132256</v>
          </cell>
          <cell r="N1144" t="str">
            <v>Approved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</row>
        <row r="1145">
          <cell r="F1145">
            <v>277713</v>
          </cell>
          <cell r="G1145" t="str">
            <v>SHIPRA  AGARWAL</v>
          </cell>
          <cell r="H1145" t="str">
            <v>GYNAE</v>
          </cell>
          <cell r="I1145" t="str">
            <v>KHATIMA</v>
          </cell>
          <cell r="J1145" t="str">
            <v>VIP</v>
          </cell>
          <cell r="K1145" t="str">
            <v>BZ</v>
          </cell>
          <cell r="L1145">
            <v>25</v>
          </cell>
          <cell r="M1145">
            <v>132256</v>
          </cell>
          <cell r="N1145" t="str">
            <v>Approved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</row>
        <row r="1146">
          <cell r="F1146">
            <v>181545</v>
          </cell>
          <cell r="G1146" t="str">
            <v>APURUV  GUPTA</v>
          </cell>
          <cell r="H1146" t="str">
            <v>SUR</v>
          </cell>
          <cell r="I1146" t="str">
            <v>HALDWANI</v>
          </cell>
          <cell r="J1146" t="str">
            <v>Excel</v>
          </cell>
          <cell r="K1146" t="str">
            <v>BL</v>
          </cell>
          <cell r="L1146">
            <v>30</v>
          </cell>
          <cell r="M1146">
            <v>132256</v>
          </cell>
          <cell r="N1146" t="str">
            <v>Approved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3000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1000</v>
          </cell>
          <cell r="Z1146">
            <v>0</v>
          </cell>
          <cell r="AA1146">
            <v>9000</v>
          </cell>
          <cell r="AB1146">
            <v>9000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4000</v>
          </cell>
          <cell r="AJ1146">
            <v>4000</v>
          </cell>
        </row>
        <row r="1147">
          <cell r="F1147">
            <v>39560</v>
          </cell>
          <cell r="G1147" t="str">
            <v>RAHUL  SINGH</v>
          </cell>
          <cell r="H1147" t="str">
            <v>NEUS</v>
          </cell>
          <cell r="I1147" t="str">
            <v>HALDWANI</v>
          </cell>
          <cell r="J1147" t="str">
            <v>A</v>
          </cell>
          <cell r="K1147" t="str">
            <v>BZ</v>
          </cell>
          <cell r="L1147">
            <v>40</v>
          </cell>
          <cell r="M1147">
            <v>132256</v>
          </cell>
          <cell r="N1147" t="str">
            <v>Approved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</row>
        <row r="1148">
          <cell r="F1148">
            <v>277634</v>
          </cell>
          <cell r="G1148" t="str">
            <v>YAMINI  BHANDARI</v>
          </cell>
          <cell r="H1148" t="str">
            <v>GYNAE</v>
          </cell>
          <cell r="I1148" t="str">
            <v>KHATIMA</v>
          </cell>
          <cell r="J1148" t="str">
            <v>VIP</v>
          </cell>
          <cell r="K1148" t="str">
            <v>BZ</v>
          </cell>
          <cell r="L1148">
            <v>25</v>
          </cell>
          <cell r="M1148">
            <v>132256</v>
          </cell>
          <cell r="N1148" t="str">
            <v>Approved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</row>
        <row r="1149">
          <cell r="F1149">
            <v>121952</v>
          </cell>
          <cell r="G1149" t="str">
            <v>S S SHARMA</v>
          </cell>
          <cell r="H1149" t="str">
            <v>CP</v>
          </cell>
          <cell r="I1149" t="str">
            <v>HALDWANI</v>
          </cell>
          <cell r="J1149" t="str">
            <v>A</v>
          </cell>
          <cell r="K1149" t="str">
            <v>BZ</v>
          </cell>
          <cell r="L1149">
            <v>30</v>
          </cell>
          <cell r="M1149">
            <v>132256</v>
          </cell>
          <cell r="N1149" t="str">
            <v>Approved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1000</v>
          </cell>
          <cell r="AF1149">
            <v>1000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</row>
        <row r="1150">
          <cell r="F1150">
            <v>181547</v>
          </cell>
          <cell r="G1150" t="str">
            <v>GAURAV  SINGHAL</v>
          </cell>
          <cell r="H1150" t="str">
            <v>CHEST</v>
          </cell>
          <cell r="I1150" t="str">
            <v>HALDWANI</v>
          </cell>
          <cell r="J1150" t="str">
            <v>Excel</v>
          </cell>
          <cell r="K1150" t="str">
            <v>AL</v>
          </cell>
          <cell r="L1150">
            <v>50</v>
          </cell>
          <cell r="M1150">
            <v>132256</v>
          </cell>
          <cell r="N1150" t="str">
            <v>Approved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1000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2000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17000</v>
          </cell>
          <cell r="AF1150">
            <v>22000</v>
          </cell>
          <cell r="AG1150">
            <v>5000</v>
          </cell>
          <cell r="AH1150">
            <v>0</v>
          </cell>
          <cell r="AI1150">
            <v>3000</v>
          </cell>
          <cell r="AJ1150">
            <v>3000</v>
          </cell>
        </row>
        <row r="1151">
          <cell r="F1151">
            <v>32327</v>
          </cell>
          <cell r="G1151" t="str">
            <v>MANOJ  JOSHI</v>
          </cell>
          <cell r="H1151" t="str">
            <v>GAST</v>
          </cell>
          <cell r="I1151" t="str">
            <v>HALDWANI</v>
          </cell>
          <cell r="J1151" t="str">
            <v>Excel</v>
          </cell>
          <cell r="K1151" t="str">
            <v>AL</v>
          </cell>
          <cell r="L1151">
            <v>85</v>
          </cell>
          <cell r="M1151">
            <v>132256</v>
          </cell>
          <cell r="N1151" t="str">
            <v>Approved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4000</v>
          </cell>
          <cell r="AC1151">
            <v>4000</v>
          </cell>
          <cell r="AD1151">
            <v>3000</v>
          </cell>
          <cell r="AE1151">
            <v>0</v>
          </cell>
          <cell r="AF1151">
            <v>0</v>
          </cell>
          <cell r="AG1151">
            <v>0</v>
          </cell>
          <cell r="AH1151"/>
          <cell r="AI1151">
            <v>1000</v>
          </cell>
          <cell r="AJ1151">
            <v>0</v>
          </cell>
        </row>
        <row r="1152">
          <cell r="F1152">
            <v>109489</v>
          </cell>
          <cell r="G1152" t="str">
            <v>ASHOK KUMAR AGRAWAL</v>
          </cell>
          <cell r="H1152" t="str">
            <v>CP</v>
          </cell>
          <cell r="I1152" t="str">
            <v>ORAI</v>
          </cell>
          <cell r="J1152" t="str">
            <v>A</v>
          </cell>
          <cell r="K1152" t="str">
            <v>AL</v>
          </cell>
          <cell r="L1152">
            <v>60</v>
          </cell>
          <cell r="M1152">
            <v>137122</v>
          </cell>
          <cell r="N1152" t="str">
            <v>Approved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600</v>
          </cell>
          <cell r="AF1152">
            <v>600</v>
          </cell>
          <cell r="AG1152">
            <v>0</v>
          </cell>
          <cell r="AH1152">
            <v>1500</v>
          </cell>
          <cell r="AI1152">
            <v>0</v>
          </cell>
          <cell r="AJ1152">
            <v>0</v>
          </cell>
        </row>
        <row r="1153">
          <cell r="F1153">
            <v>109494</v>
          </cell>
          <cell r="G1153" t="str">
            <v>R K SHARMA</v>
          </cell>
          <cell r="H1153" t="str">
            <v>CP</v>
          </cell>
          <cell r="I1153" t="str">
            <v>ORAI</v>
          </cell>
          <cell r="J1153" t="str">
            <v>A</v>
          </cell>
          <cell r="K1153" t="str">
            <v>BL</v>
          </cell>
          <cell r="L1153">
            <v>30</v>
          </cell>
          <cell r="M1153">
            <v>137122</v>
          </cell>
          <cell r="N1153" t="str">
            <v>Approved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1000</v>
          </cell>
          <cell r="Y1153">
            <v>2000</v>
          </cell>
          <cell r="Z1153">
            <v>0</v>
          </cell>
          <cell r="AA1153">
            <v>2600</v>
          </cell>
          <cell r="AB1153">
            <v>2600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500</v>
          </cell>
          <cell r="AI1153">
            <v>2000</v>
          </cell>
          <cell r="AJ1153">
            <v>3000</v>
          </cell>
        </row>
        <row r="1154">
          <cell r="F1154">
            <v>296374</v>
          </cell>
          <cell r="G1154" t="str">
            <v>JEETAM SINGH RAJPOOT</v>
          </cell>
          <cell r="H1154" t="str">
            <v>CP</v>
          </cell>
          <cell r="I1154" t="str">
            <v>ORAI</v>
          </cell>
          <cell r="J1154" t="str">
            <v>A</v>
          </cell>
          <cell r="K1154" t="str">
            <v>AL</v>
          </cell>
          <cell r="L1154">
            <v>45</v>
          </cell>
          <cell r="M1154">
            <v>137122</v>
          </cell>
          <cell r="N1154" t="str">
            <v>Approved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3200</v>
          </cell>
          <cell r="X1154">
            <v>7000</v>
          </cell>
          <cell r="Y1154">
            <v>2000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9200</v>
          </cell>
          <cell r="AJ1154">
            <v>12200</v>
          </cell>
        </row>
        <row r="1155">
          <cell r="F1155">
            <v>109488</v>
          </cell>
          <cell r="G1155" t="str">
            <v>SANJEEV  GUPTA</v>
          </cell>
          <cell r="H1155" t="str">
            <v>CP</v>
          </cell>
          <cell r="I1155" t="str">
            <v>ORAI</v>
          </cell>
          <cell r="J1155" t="str">
            <v>A</v>
          </cell>
          <cell r="K1155" t="str">
            <v>BL</v>
          </cell>
          <cell r="L1155">
            <v>25</v>
          </cell>
          <cell r="M1155">
            <v>137122</v>
          </cell>
          <cell r="N1155" t="str">
            <v>Approved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1500</v>
          </cell>
          <cell r="X1155">
            <v>3500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3600</v>
          </cell>
          <cell r="AJ1155">
            <v>5000</v>
          </cell>
        </row>
        <row r="1156">
          <cell r="F1156">
            <v>287286</v>
          </cell>
          <cell r="G1156" t="str">
            <v>SHANTANU  MISHRA</v>
          </cell>
          <cell r="H1156" t="str">
            <v>SUR</v>
          </cell>
          <cell r="I1156" t="str">
            <v>JHANSI</v>
          </cell>
          <cell r="J1156" t="str">
            <v>A</v>
          </cell>
          <cell r="K1156" t="str">
            <v>BL</v>
          </cell>
          <cell r="L1156">
            <v>25</v>
          </cell>
          <cell r="M1156">
            <v>137122</v>
          </cell>
          <cell r="N1156" t="str">
            <v>Approved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600</v>
          </cell>
          <cell r="Y1156">
            <v>0</v>
          </cell>
          <cell r="Z1156">
            <v>0</v>
          </cell>
          <cell r="AA1156">
            <v>1500</v>
          </cell>
          <cell r="AB1156">
            <v>1500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600</v>
          </cell>
          <cell r="AJ1156">
            <v>600</v>
          </cell>
        </row>
        <row r="1157">
          <cell r="F1157">
            <v>372795</v>
          </cell>
          <cell r="G1157" t="str">
            <v xml:space="preserve">PRATEEK   SHAKTI </v>
          </cell>
          <cell r="H1157" t="str">
            <v>PLASS</v>
          </cell>
          <cell r="I1157" t="str">
            <v>JHANSI</v>
          </cell>
          <cell r="J1157" t="str">
            <v>A</v>
          </cell>
          <cell r="K1157" t="str">
            <v>BZ</v>
          </cell>
          <cell r="L1157">
            <v>25</v>
          </cell>
          <cell r="M1157">
            <v>137122</v>
          </cell>
          <cell r="N1157" t="str">
            <v>Approved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</row>
        <row r="1158">
          <cell r="F1158">
            <v>296378</v>
          </cell>
          <cell r="G1158" t="str">
            <v>ABHISH  JAISWAL</v>
          </cell>
          <cell r="H1158" t="str">
            <v>CP</v>
          </cell>
          <cell r="I1158" t="str">
            <v>ORAI</v>
          </cell>
          <cell r="J1158" t="str">
            <v>A</v>
          </cell>
          <cell r="K1158" t="str">
            <v>AL</v>
          </cell>
          <cell r="L1158">
            <v>50</v>
          </cell>
          <cell r="M1158">
            <v>137122</v>
          </cell>
          <cell r="N1158" t="str">
            <v>Approved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1000</v>
          </cell>
          <cell r="V1158">
            <v>0</v>
          </cell>
          <cell r="W1158">
            <v>0</v>
          </cell>
          <cell r="X1158">
            <v>4000</v>
          </cell>
          <cell r="Y1158">
            <v>2000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1000</v>
          </cell>
          <cell r="AI1158">
            <v>7000</v>
          </cell>
          <cell r="AJ1158">
            <v>7000</v>
          </cell>
        </row>
        <row r="1159">
          <cell r="F1159">
            <v>109486</v>
          </cell>
          <cell r="G1159" t="str">
            <v>R R SINGH</v>
          </cell>
          <cell r="H1159" t="str">
            <v>CARD</v>
          </cell>
          <cell r="I1159" t="str">
            <v>JHANSI</v>
          </cell>
          <cell r="J1159" t="str">
            <v>A</v>
          </cell>
          <cell r="K1159" t="str">
            <v>BL</v>
          </cell>
          <cell r="L1159">
            <v>30</v>
          </cell>
          <cell r="M1159">
            <v>137122</v>
          </cell>
          <cell r="N1159" t="str">
            <v>Approved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1000</v>
          </cell>
          <cell r="Y1159">
            <v>1000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1000</v>
          </cell>
          <cell r="AE1159">
            <v>0</v>
          </cell>
          <cell r="AF1159">
            <v>0</v>
          </cell>
          <cell r="AG1159">
            <v>0</v>
          </cell>
          <cell r="AH1159">
            <v>1000</v>
          </cell>
          <cell r="AI1159">
            <v>2000</v>
          </cell>
          <cell r="AJ1159">
            <v>2000</v>
          </cell>
        </row>
        <row r="1160">
          <cell r="F1160">
            <v>230876</v>
          </cell>
          <cell r="G1160" t="str">
            <v xml:space="preserve">BALRAM KUMAR </v>
          </cell>
          <cell r="H1160" t="str">
            <v>SUR</v>
          </cell>
          <cell r="I1160" t="str">
            <v>ORAI</v>
          </cell>
          <cell r="J1160" t="str">
            <v>A</v>
          </cell>
          <cell r="K1160" t="str">
            <v>BZ</v>
          </cell>
          <cell r="L1160">
            <v>20</v>
          </cell>
          <cell r="M1160">
            <v>137122</v>
          </cell>
          <cell r="N1160" t="str">
            <v>Approved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1000</v>
          </cell>
          <cell r="AI1160">
            <v>0</v>
          </cell>
          <cell r="AJ1160">
            <v>0</v>
          </cell>
        </row>
        <row r="1161">
          <cell r="F1161">
            <v>39540</v>
          </cell>
          <cell r="G1161" t="str">
            <v>PRADEEP  JAIN</v>
          </cell>
          <cell r="H1161" t="str">
            <v>NEUS</v>
          </cell>
          <cell r="I1161" t="str">
            <v>JHANSI</v>
          </cell>
          <cell r="J1161" t="str">
            <v>A</v>
          </cell>
          <cell r="K1161" t="str">
            <v>BZ</v>
          </cell>
          <cell r="L1161">
            <v>30</v>
          </cell>
          <cell r="M1161">
            <v>137122</v>
          </cell>
          <cell r="N1161" t="str">
            <v>Approved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500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500</v>
          </cell>
          <cell r="AJ1161">
            <v>500</v>
          </cell>
        </row>
        <row r="1162">
          <cell r="F1162">
            <v>39576</v>
          </cell>
          <cell r="G1162" t="str">
            <v>IQBAL  KHAN</v>
          </cell>
          <cell r="H1162" t="str">
            <v>NEU</v>
          </cell>
          <cell r="I1162" t="str">
            <v>JHANSI</v>
          </cell>
          <cell r="J1162" t="str">
            <v>A</v>
          </cell>
          <cell r="K1162" t="str">
            <v>BZ</v>
          </cell>
          <cell r="L1162">
            <v>30</v>
          </cell>
          <cell r="M1162">
            <v>137122</v>
          </cell>
          <cell r="N1162" t="str">
            <v>Approved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1000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1000</v>
          </cell>
          <cell r="AJ1162">
            <v>1000</v>
          </cell>
        </row>
        <row r="1163">
          <cell r="F1163">
            <v>39567</v>
          </cell>
          <cell r="G1163" t="str">
            <v>DINESH  RAJPUT</v>
          </cell>
          <cell r="H1163" t="str">
            <v>NEUS</v>
          </cell>
          <cell r="I1163" t="str">
            <v>JHANSI</v>
          </cell>
          <cell r="J1163" t="str">
            <v>A</v>
          </cell>
          <cell r="K1163" t="str">
            <v>BZ</v>
          </cell>
          <cell r="L1163">
            <v>40</v>
          </cell>
          <cell r="M1163">
            <v>137122</v>
          </cell>
          <cell r="N1163" t="str">
            <v>Approved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</row>
        <row r="1164">
          <cell r="F1164">
            <v>296381</v>
          </cell>
          <cell r="G1164" t="str">
            <v>VEERENDRA  GUPTA</v>
          </cell>
          <cell r="H1164" t="str">
            <v>CP</v>
          </cell>
          <cell r="I1164" t="str">
            <v>ORAI</v>
          </cell>
          <cell r="J1164" t="str">
            <v>A</v>
          </cell>
          <cell r="K1164" t="str">
            <v>BL</v>
          </cell>
          <cell r="L1164">
            <v>30</v>
          </cell>
          <cell r="M1164">
            <v>137122</v>
          </cell>
          <cell r="N1164" t="str">
            <v>Approved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2000</v>
          </cell>
          <cell r="X1164">
            <v>4000</v>
          </cell>
          <cell r="Y1164">
            <v>2500</v>
          </cell>
          <cell r="Z1164">
            <v>0</v>
          </cell>
          <cell r="AA1164">
            <v>500</v>
          </cell>
          <cell r="AB1164">
            <v>500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8500</v>
          </cell>
          <cell r="AJ1164">
            <v>8500</v>
          </cell>
        </row>
        <row r="1165">
          <cell r="F1165">
            <v>39566</v>
          </cell>
          <cell r="G1165" t="str">
            <v>ALOK  SAXENA</v>
          </cell>
          <cell r="H1165" t="str">
            <v>NEUS</v>
          </cell>
          <cell r="I1165" t="str">
            <v>JHANSI</v>
          </cell>
          <cell r="J1165" t="str">
            <v>A</v>
          </cell>
          <cell r="K1165" t="str">
            <v>BZ</v>
          </cell>
          <cell r="L1165">
            <v>20</v>
          </cell>
          <cell r="M1165">
            <v>137122</v>
          </cell>
          <cell r="N1165" t="str">
            <v>Approved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</row>
        <row r="1166">
          <cell r="F1166">
            <v>17212</v>
          </cell>
          <cell r="G1166" t="str">
            <v>SANJAY  CHAUBE</v>
          </cell>
          <cell r="H1166" t="str">
            <v>SUR</v>
          </cell>
          <cell r="I1166" t="str">
            <v>JHANSI</v>
          </cell>
          <cell r="J1166" t="str">
            <v>A</v>
          </cell>
          <cell r="K1166" t="str">
            <v>BZ</v>
          </cell>
          <cell r="L1166">
            <v>22</v>
          </cell>
          <cell r="M1166">
            <v>137122</v>
          </cell>
          <cell r="N1166" t="str">
            <v>Approved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1500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1000</v>
          </cell>
          <cell r="AJ1166">
            <v>1500</v>
          </cell>
        </row>
        <row r="1167">
          <cell r="F1167">
            <v>25470</v>
          </cell>
          <cell r="G1167" t="str">
            <v>RAJKUMAR  VERMA</v>
          </cell>
          <cell r="H1167" t="str">
            <v>SUR</v>
          </cell>
          <cell r="I1167" t="str">
            <v>JHANSI</v>
          </cell>
          <cell r="J1167" t="str">
            <v>VIP</v>
          </cell>
          <cell r="K1167" t="str">
            <v>BL</v>
          </cell>
          <cell r="L1167">
            <v>20</v>
          </cell>
          <cell r="M1167">
            <v>137122</v>
          </cell>
          <cell r="N1167" t="str">
            <v>Approved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1000</v>
          </cell>
          <cell r="V1167">
            <v>0</v>
          </cell>
          <cell r="W1167">
            <v>0</v>
          </cell>
          <cell r="X1167">
            <v>4000</v>
          </cell>
          <cell r="Y1167">
            <v>0</v>
          </cell>
          <cell r="Z1167">
            <v>0</v>
          </cell>
          <cell r="AA1167">
            <v>500</v>
          </cell>
          <cell r="AB1167">
            <v>500</v>
          </cell>
          <cell r="AC1167">
            <v>0</v>
          </cell>
          <cell r="AD1167">
            <v>3000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3000</v>
          </cell>
          <cell r="AJ1167">
            <v>5000</v>
          </cell>
        </row>
        <row r="1168">
          <cell r="F1168">
            <v>110736</v>
          </cell>
          <cell r="G1168" t="str">
            <v>SUSHANT  KHARE</v>
          </cell>
          <cell r="H1168" t="str">
            <v>CP</v>
          </cell>
          <cell r="I1168" t="str">
            <v>JHANSI</v>
          </cell>
          <cell r="J1168" t="str">
            <v>A</v>
          </cell>
          <cell r="K1168" t="str">
            <v>BL</v>
          </cell>
          <cell r="L1168">
            <v>30</v>
          </cell>
          <cell r="M1168">
            <v>137122</v>
          </cell>
          <cell r="N1168" t="str">
            <v>Approved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500</v>
          </cell>
          <cell r="Y1168">
            <v>1700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2300</v>
          </cell>
          <cell r="AF1168">
            <v>2300</v>
          </cell>
          <cell r="AG1168">
            <v>0</v>
          </cell>
          <cell r="AH1168">
            <v>500</v>
          </cell>
          <cell r="AI1168">
            <v>2200</v>
          </cell>
          <cell r="AJ1168">
            <v>2200</v>
          </cell>
        </row>
        <row r="1169">
          <cell r="F1169">
            <v>25471</v>
          </cell>
          <cell r="G1169" t="str">
            <v>NEETA  SHARMA</v>
          </cell>
          <cell r="H1169" t="str">
            <v>SUR</v>
          </cell>
          <cell r="I1169" t="str">
            <v>JHANSI</v>
          </cell>
          <cell r="J1169" t="str">
            <v>A</v>
          </cell>
          <cell r="K1169" t="str">
            <v>CL</v>
          </cell>
          <cell r="L1169">
            <v>10</v>
          </cell>
          <cell r="M1169">
            <v>137122</v>
          </cell>
          <cell r="N1169" t="str">
            <v>Approved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1100</v>
          </cell>
          <cell r="AB1169">
            <v>1100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1000</v>
          </cell>
          <cell r="AI1169">
            <v>0</v>
          </cell>
          <cell r="AJ1169">
            <v>0</v>
          </cell>
        </row>
        <row r="1170">
          <cell r="F1170">
            <v>25469</v>
          </cell>
          <cell r="G1170" t="str">
            <v>S K TIWARI</v>
          </cell>
          <cell r="H1170" t="str">
            <v>SUR</v>
          </cell>
          <cell r="I1170" t="str">
            <v>ORAI</v>
          </cell>
          <cell r="J1170" t="str">
            <v>A</v>
          </cell>
          <cell r="K1170" t="str">
            <v>AL</v>
          </cell>
          <cell r="L1170">
            <v>150</v>
          </cell>
          <cell r="M1170">
            <v>137122</v>
          </cell>
          <cell r="N1170" t="str">
            <v>Approved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2500</v>
          </cell>
          <cell r="X1170">
            <v>4000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1000</v>
          </cell>
          <cell r="AE1170">
            <v>0</v>
          </cell>
          <cell r="AF1170">
            <v>0</v>
          </cell>
          <cell r="AG1170">
            <v>0</v>
          </cell>
          <cell r="AH1170">
            <v>500</v>
          </cell>
          <cell r="AI1170">
            <v>6500</v>
          </cell>
          <cell r="AJ1170">
            <v>6500</v>
          </cell>
        </row>
        <row r="1171">
          <cell r="F1171">
            <v>110734</v>
          </cell>
          <cell r="G1171" t="str">
            <v>ZAKI  SIDDIQUI</v>
          </cell>
          <cell r="H1171" t="str">
            <v>CP</v>
          </cell>
          <cell r="I1171" t="str">
            <v>JHANSI</v>
          </cell>
          <cell r="J1171" t="str">
            <v>VIP</v>
          </cell>
          <cell r="K1171" t="str">
            <v>AL</v>
          </cell>
          <cell r="L1171">
            <v>50</v>
          </cell>
          <cell r="M1171">
            <v>137122</v>
          </cell>
          <cell r="N1171" t="str">
            <v>Approved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3500</v>
          </cell>
          <cell r="V1171">
            <v>0</v>
          </cell>
          <cell r="W1171">
            <v>1400</v>
          </cell>
          <cell r="X1171">
            <v>0</v>
          </cell>
          <cell r="Y1171">
            <v>1200</v>
          </cell>
          <cell r="Z1171">
            <v>0</v>
          </cell>
          <cell r="AA1171">
            <v>1000</v>
          </cell>
          <cell r="AB1171">
            <v>1000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6100</v>
          </cell>
          <cell r="AJ1171">
            <v>6100</v>
          </cell>
        </row>
        <row r="1172">
          <cell r="F1172">
            <v>25472</v>
          </cell>
          <cell r="G1172" t="str">
            <v>RAJEEV  SINHA</v>
          </cell>
          <cell r="H1172" t="str">
            <v>SUR</v>
          </cell>
          <cell r="I1172" t="str">
            <v>JHANSI</v>
          </cell>
          <cell r="J1172" t="str">
            <v>A</v>
          </cell>
          <cell r="K1172" t="str">
            <v>AZ</v>
          </cell>
          <cell r="L1172">
            <v>45</v>
          </cell>
          <cell r="M1172">
            <v>137122</v>
          </cell>
          <cell r="N1172" t="str">
            <v>Approved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1000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1000</v>
          </cell>
          <cell r="AJ1172">
            <v>1000</v>
          </cell>
        </row>
        <row r="1173">
          <cell r="F1173">
            <v>25373</v>
          </cell>
          <cell r="G1173" t="str">
            <v>RAKESH  SAHAY</v>
          </cell>
          <cell r="H1173" t="str">
            <v>SUR</v>
          </cell>
          <cell r="I1173" t="str">
            <v>JHANSI</v>
          </cell>
          <cell r="J1173" t="str">
            <v>VIP</v>
          </cell>
          <cell r="K1173" t="str">
            <v>CL</v>
          </cell>
          <cell r="L1173">
            <v>15</v>
          </cell>
          <cell r="M1173">
            <v>137122</v>
          </cell>
          <cell r="N1173" t="str">
            <v>Approved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1200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1500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1200</v>
          </cell>
          <cell r="AJ1173">
            <v>1200</v>
          </cell>
        </row>
        <row r="1174">
          <cell r="F1174">
            <v>119982</v>
          </cell>
          <cell r="G1174" t="str">
            <v>ANURAG  KULSHRESTHA</v>
          </cell>
          <cell r="H1174" t="str">
            <v>ORTHO</v>
          </cell>
          <cell r="I1174" t="str">
            <v>JHANSI</v>
          </cell>
          <cell r="J1174" t="str">
            <v>A</v>
          </cell>
          <cell r="K1174" t="str">
            <v>BZ</v>
          </cell>
          <cell r="L1174">
            <v>40</v>
          </cell>
          <cell r="M1174">
            <v>137122</v>
          </cell>
          <cell r="N1174" t="str">
            <v>Approved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</row>
        <row r="1175">
          <cell r="F1175">
            <v>110731</v>
          </cell>
          <cell r="G1175" t="str">
            <v>NAVNIT  AGARAWAL</v>
          </cell>
          <cell r="H1175" t="str">
            <v>CP</v>
          </cell>
          <cell r="I1175" t="str">
            <v>JHANSI</v>
          </cell>
          <cell r="J1175" t="str">
            <v>A</v>
          </cell>
          <cell r="K1175" t="str">
            <v>AZ</v>
          </cell>
          <cell r="L1175">
            <v>70</v>
          </cell>
          <cell r="M1175">
            <v>137122</v>
          </cell>
          <cell r="N1175" t="str">
            <v>Approved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500</v>
          </cell>
          <cell r="AI1175">
            <v>0</v>
          </cell>
          <cell r="AJ1175">
            <v>0</v>
          </cell>
        </row>
        <row r="1176">
          <cell r="F1176">
            <v>110728</v>
          </cell>
          <cell r="G1176" t="str">
            <v>MANOJ  MISHRA</v>
          </cell>
          <cell r="H1176" t="str">
            <v>CP</v>
          </cell>
          <cell r="I1176" t="str">
            <v>JHANSI</v>
          </cell>
          <cell r="J1176" t="str">
            <v>VIP</v>
          </cell>
          <cell r="K1176" t="str">
            <v>BL</v>
          </cell>
          <cell r="L1176">
            <v>20</v>
          </cell>
          <cell r="M1176">
            <v>137122</v>
          </cell>
          <cell r="N1176" t="str">
            <v>Approved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4500</v>
          </cell>
          <cell r="X1176">
            <v>5000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600</v>
          </cell>
          <cell r="AF1176">
            <v>600</v>
          </cell>
          <cell r="AG1176">
            <v>0</v>
          </cell>
          <cell r="AH1176">
            <v>0</v>
          </cell>
          <cell r="AI1176">
            <v>9500</v>
          </cell>
          <cell r="AJ1176">
            <v>9500</v>
          </cell>
        </row>
        <row r="1177">
          <cell r="F1177">
            <v>264668</v>
          </cell>
          <cell r="G1177" t="str">
            <v>K K SAHU</v>
          </cell>
          <cell r="H1177" t="str">
            <v>CP</v>
          </cell>
          <cell r="I1177" t="str">
            <v>JHANSI</v>
          </cell>
          <cell r="J1177" t="str">
            <v>A</v>
          </cell>
          <cell r="K1177" t="str">
            <v>BL</v>
          </cell>
          <cell r="L1177">
            <v>20</v>
          </cell>
          <cell r="M1177">
            <v>137122</v>
          </cell>
          <cell r="N1177" t="str">
            <v>Approved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1600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500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1600</v>
          </cell>
          <cell r="AJ1177">
            <v>1600</v>
          </cell>
        </row>
        <row r="1178">
          <cell r="F1178">
            <v>56208</v>
          </cell>
          <cell r="G1178" t="str">
            <v>MANOJ  KANKANE</v>
          </cell>
          <cell r="H1178" t="str">
            <v>ORTHO</v>
          </cell>
          <cell r="I1178" t="str">
            <v>JHANSI</v>
          </cell>
          <cell r="J1178" t="str">
            <v>A</v>
          </cell>
          <cell r="K1178" t="str">
            <v>BZ</v>
          </cell>
          <cell r="L1178">
            <v>30</v>
          </cell>
          <cell r="M1178">
            <v>137122</v>
          </cell>
          <cell r="N1178" t="str">
            <v>Approved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</row>
        <row r="1179">
          <cell r="F1179">
            <v>56212</v>
          </cell>
          <cell r="G1179" t="str">
            <v>RAJEEV SINGH  BHADAURIA</v>
          </cell>
          <cell r="H1179" t="str">
            <v>ORTHO</v>
          </cell>
          <cell r="I1179" t="str">
            <v>JHANSI</v>
          </cell>
          <cell r="J1179" t="str">
            <v>A</v>
          </cell>
          <cell r="K1179" t="str">
            <v>BL</v>
          </cell>
          <cell r="L1179">
            <v>20</v>
          </cell>
          <cell r="M1179">
            <v>137122</v>
          </cell>
          <cell r="N1179" t="str">
            <v>Approved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1000</v>
          </cell>
          <cell r="X1179">
            <v>1200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2200</v>
          </cell>
          <cell r="AJ1179">
            <v>2200</v>
          </cell>
        </row>
        <row r="1180">
          <cell r="F1180">
            <v>127554</v>
          </cell>
          <cell r="G1180" t="str">
            <v>SUJAN  SINGH</v>
          </cell>
          <cell r="H1180" t="str">
            <v>CP</v>
          </cell>
          <cell r="I1180" t="str">
            <v>ORAI</v>
          </cell>
          <cell r="J1180" t="str">
            <v>A</v>
          </cell>
          <cell r="K1180" t="str">
            <v>BL</v>
          </cell>
          <cell r="L1180">
            <v>25</v>
          </cell>
          <cell r="M1180">
            <v>137122</v>
          </cell>
          <cell r="N1180" t="str">
            <v>Approved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500</v>
          </cell>
          <cell r="Y1180">
            <v>600</v>
          </cell>
          <cell r="Z1180">
            <v>0</v>
          </cell>
          <cell r="AA1180">
            <v>1000</v>
          </cell>
          <cell r="AB1180">
            <v>1000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1100</v>
          </cell>
          <cell r="AJ1180">
            <v>1100</v>
          </cell>
        </row>
        <row r="1181">
          <cell r="F1181">
            <v>127543</v>
          </cell>
          <cell r="G1181" t="str">
            <v>NARAYAN DASS GUPTA</v>
          </cell>
          <cell r="H1181" t="str">
            <v>CARD</v>
          </cell>
          <cell r="I1181" t="str">
            <v>ORAI</v>
          </cell>
          <cell r="J1181" t="str">
            <v>A</v>
          </cell>
          <cell r="K1181" t="str">
            <v>AZ</v>
          </cell>
          <cell r="L1181">
            <v>50</v>
          </cell>
          <cell r="M1181">
            <v>137122</v>
          </cell>
          <cell r="N1181" t="str">
            <v>Approved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</row>
        <row r="1182">
          <cell r="F1182">
            <v>56240</v>
          </cell>
          <cell r="G1182" t="str">
            <v>ROHIT  NIRANJAN</v>
          </cell>
          <cell r="H1182" t="str">
            <v>ORTHO</v>
          </cell>
          <cell r="I1182" t="str">
            <v>JHANSI</v>
          </cell>
          <cell r="J1182" t="str">
            <v>A</v>
          </cell>
          <cell r="K1182" t="str">
            <v>BZ</v>
          </cell>
          <cell r="L1182">
            <v>20</v>
          </cell>
          <cell r="M1182">
            <v>137122</v>
          </cell>
          <cell r="N1182" t="str">
            <v>Approved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</row>
        <row r="1183">
          <cell r="F1183">
            <v>56242</v>
          </cell>
          <cell r="G1183" t="str">
            <v>MUKUT SINGH  NIRANJAN</v>
          </cell>
          <cell r="H1183" t="str">
            <v>ORTHO</v>
          </cell>
          <cell r="I1183" t="str">
            <v>JHANSI</v>
          </cell>
          <cell r="J1183" t="str">
            <v>A</v>
          </cell>
          <cell r="K1183" t="str">
            <v>BL</v>
          </cell>
          <cell r="L1183">
            <v>25</v>
          </cell>
          <cell r="M1183">
            <v>137122</v>
          </cell>
          <cell r="N1183" t="str">
            <v>Approved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500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500</v>
          </cell>
          <cell r="Y1183">
            <v>1100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1000</v>
          </cell>
          <cell r="AI1183">
            <v>2100</v>
          </cell>
          <cell r="AJ1183">
            <v>2100</v>
          </cell>
        </row>
        <row r="1184">
          <cell r="F1184">
            <v>56243</v>
          </cell>
          <cell r="G1184" t="str">
            <v>ABHISHEK  NAGAICH</v>
          </cell>
          <cell r="H1184" t="str">
            <v>ORTHO</v>
          </cell>
          <cell r="I1184" t="str">
            <v>JHANSI</v>
          </cell>
          <cell r="J1184" t="str">
            <v>A</v>
          </cell>
          <cell r="K1184" t="str">
            <v>BZ</v>
          </cell>
          <cell r="L1184">
            <v>20</v>
          </cell>
          <cell r="M1184">
            <v>137122</v>
          </cell>
          <cell r="N1184" t="str">
            <v>Approved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1000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1000</v>
          </cell>
          <cell r="AJ1184">
            <v>1000</v>
          </cell>
        </row>
        <row r="1185">
          <cell r="F1185">
            <v>110746</v>
          </cell>
          <cell r="G1185" t="str">
            <v>A K JAIN</v>
          </cell>
          <cell r="H1185" t="str">
            <v>CP</v>
          </cell>
          <cell r="I1185" t="str">
            <v>JHANSI</v>
          </cell>
          <cell r="J1185" t="str">
            <v>VIP</v>
          </cell>
          <cell r="K1185" t="str">
            <v>AL</v>
          </cell>
          <cell r="L1185">
            <v>50</v>
          </cell>
          <cell r="M1185">
            <v>137122</v>
          </cell>
          <cell r="N1185" t="str">
            <v>Approved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7000</v>
          </cell>
          <cell r="Y1185">
            <v>0</v>
          </cell>
          <cell r="Z1185">
            <v>0</v>
          </cell>
          <cell r="AA1185">
            <v>1000</v>
          </cell>
          <cell r="AB1185">
            <v>3000</v>
          </cell>
          <cell r="AC1185">
            <v>2000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7000</v>
          </cell>
          <cell r="AJ1185">
            <v>7000</v>
          </cell>
        </row>
        <row r="1186">
          <cell r="F1186">
            <v>221708</v>
          </cell>
          <cell r="G1186" t="str">
            <v>SANJAY  GUPTA</v>
          </cell>
          <cell r="H1186" t="str">
            <v>CP</v>
          </cell>
          <cell r="I1186" t="str">
            <v>ORAI</v>
          </cell>
          <cell r="J1186" t="str">
            <v>A</v>
          </cell>
          <cell r="K1186" t="str">
            <v>BL</v>
          </cell>
          <cell r="L1186">
            <v>30</v>
          </cell>
          <cell r="M1186">
            <v>137122</v>
          </cell>
          <cell r="N1186" t="str">
            <v>Approved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1000</v>
          </cell>
          <cell r="X1186">
            <v>0</v>
          </cell>
          <cell r="Y1186">
            <v>1100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2100</v>
          </cell>
          <cell r="AJ1186">
            <v>2100</v>
          </cell>
        </row>
        <row r="1187">
          <cell r="F1187">
            <v>221705</v>
          </cell>
          <cell r="G1187" t="str">
            <v>MOHD MOHSIN KHAN</v>
          </cell>
          <cell r="H1187" t="str">
            <v>CP</v>
          </cell>
          <cell r="I1187" t="str">
            <v>JHANSI</v>
          </cell>
          <cell r="J1187" t="str">
            <v>A</v>
          </cell>
          <cell r="K1187" t="str">
            <v>CL</v>
          </cell>
          <cell r="L1187">
            <v>15</v>
          </cell>
          <cell r="M1187">
            <v>137122</v>
          </cell>
          <cell r="N1187" t="str">
            <v>Approved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1000</v>
          </cell>
          <cell r="AB1187">
            <v>1000</v>
          </cell>
          <cell r="AC1187">
            <v>0</v>
          </cell>
          <cell r="AD1187">
            <v>0</v>
          </cell>
          <cell r="AE1187">
            <v>1100</v>
          </cell>
          <cell r="AF1187">
            <v>1100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</row>
        <row r="1188">
          <cell r="F1188">
            <v>294980</v>
          </cell>
          <cell r="G1188" t="str">
            <v>ANUJ  JAIN</v>
          </cell>
          <cell r="H1188" t="str">
            <v>CP</v>
          </cell>
          <cell r="I1188" t="str">
            <v>JHANSI</v>
          </cell>
          <cell r="J1188" t="str">
            <v>A</v>
          </cell>
          <cell r="K1188" t="str">
            <v>BZ</v>
          </cell>
          <cell r="L1188">
            <v>20</v>
          </cell>
          <cell r="M1188">
            <v>137122</v>
          </cell>
          <cell r="N1188" t="str">
            <v>Approved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</row>
        <row r="1189">
          <cell r="F1189">
            <v>287204</v>
          </cell>
          <cell r="G1189" t="str">
            <v>ANAND  SAGAR</v>
          </cell>
          <cell r="H1189" t="str">
            <v>CP</v>
          </cell>
          <cell r="I1189" t="str">
            <v>JHANSI</v>
          </cell>
          <cell r="J1189" t="str">
            <v>VIP</v>
          </cell>
          <cell r="K1189" t="str">
            <v>CL</v>
          </cell>
          <cell r="L1189">
            <v>10</v>
          </cell>
          <cell r="M1189">
            <v>137122</v>
          </cell>
          <cell r="N1189" t="str">
            <v>Approved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1500</v>
          </cell>
          <cell r="Y1189">
            <v>0</v>
          </cell>
          <cell r="Z1189">
            <v>0</v>
          </cell>
          <cell r="AA1189">
            <v>1000</v>
          </cell>
          <cell r="AB1189">
            <v>2000</v>
          </cell>
          <cell r="AC1189">
            <v>1000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500</v>
          </cell>
          <cell r="AI1189">
            <v>1000</v>
          </cell>
          <cell r="AJ1189">
            <v>1500</v>
          </cell>
        </row>
        <row r="1190">
          <cell r="F1190">
            <v>247214</v>
          </cell>
          <cell r="G1190" t="str">
            <v>SATIYAM  SINGH</v>
          </cell>
          <cell r="H1190" t="str">
            <v>CP</v>
          </cell>
          <cell r="I1190" t="str">
            <v>JHANSI</v>
          </cell>
          <cell r="J1190" t="str">
            <v>A</v>
          </cell>
          <cell r="K1190" t="str">
            <v>BZ</v>
          </cell>
          <cell r="L1190">
            <v>30</v>
          </cell>
          <cell r="M1190">
            <v>137122</v>
          </cell>
          <cell r="N1190" t="str">
            <v>Approved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500</v>
          </cell>
          <cell r="Y1190">
            <v>500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1000</v>
          </cell>
          <cell r="AJ1190">
            <v>1000</v>
          </cell>
        </row>
        <row r="1191">
          <cell r="F1191">
            <v>74560</v>
          </cell>
          <cell r="G1191" t="str">
            <v>SUDHEER  KUMAR</v>
          </cell>
          <cell r="H1191" t="str">
            <v>SUR</v>
          </cell>
          <cell r="I1191" t="str">
            <v>JHANSI</v>
          </cell>
          <cell r="J1191" t="str">
            <v>A</v>
          </cell>
          <cell r="K1191" t="str">
            <v>BL</v>
          </cell>
          <cell r="L1191">
            <v>35</v>
          </cell>
          <cell r="M1191">
            <v>137122</v>
          </cell>
          <cell r="N1191" t="str">
            <v>Approved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1600</v>
          </cell>
          <cell r="Y1191">
            <v>500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2100</v>
          </cell>
          <cell r="AJ1191">
            <v>2100</v>
          </cell>
        </row>
        <row r="1192">
          <cell r="F1192">
            <v>287203</v>
          </cell>
          <cell r="G1192" t="str">
            <v>NIKET  JAIN</v>
          </cell>
          <cell r="H1192" t="str">
            <v>URO</v>
          </cell>
          <cell r="I1192" t="str">
            <v>JHANSI</v>
          </cell>
          <cell r="J1192" t="str">
            <v>A</v>
          </cell>
          <cell r="K1192" t="str">
            <v>CZ</v>
          </cell>
          <cell r="L1192">
            <v>5</v>
          </cell>
          <cell r="M1192">
            <v>137122</v>
          </cell>
          <cell r="N1192" t="str">
            <v>Approved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</row>
        <row r="1193">
          <cell r="F1193">
            <v>55589</v>
          </cell>
          <cell r="G1193" t="str">
            <v>AMIT KUMAR  JAIN</v>
          </cell>
          <cell r="H1193" t="str">
            <v>ENT</v>
          </cell>
          <cell r="I1193" t="str">
            <v>JHANSI</v>
          </cell>
          <cell r="J1193" t="str">
            <v>A</v>
          </cell>
          <cell r="K1193" t="str">
            <v>AZ</v>
          </cell>
          <cell r="L1193">
            <v>50</v>
          </cell>
          <cell r="M1193">
            <v>137122</v>
          </cell>
          <cell r="N1193" t="str">
            <v>Approved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</row>
        <row r="1194">
          <cell r="F1194">
            <v>110743</v>
          </cell>
          <cell r="G1194" t="str">
            <v>VINOD KUMAR SAHU</v>
          </cell>
          <cell r="H1194" t="str">
            <v>CP</v>
          </cell>
          <cell r="I1194" t="str">
            <v>JHANSI</v>
          </cell>
          <cell r="J1194" t="str">
            <v>Excel</v>
          </cell>
          <cell r="K1194" t="str">
            <v>AL</v>
          </cell>
          <cell r="L1194">
            <v>60</v>
          </cell>
          <cell r="M1194">
            <v>137122</v>
          </cell>
          <cell r="N1194" t="str">
            <v>Approved</v>
          </cell>
          <cell r="O1194">
            <v>0</v>
          </cell>
          <cell r="P1194">
            <v>0</v>
          </cell>
          <cell r="Q1194">
            <v>0</v>
          </cell>
          <cell r="R1194">
            <v>1500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4000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3500</v>
          </cell>
          <cell r="AE1194">
            <v>10000</v>
          </cell>
          <cell r="AF1194">
            <v>10000</v>
          </cell>
          <cell r="AG1194">
            <v>0</v>
          </cell>
          <cell r="AH1194">
            <v>0</v>
          </cell>
          <cell r="AI1194">
            <v>4500</v>
          </cell>
          <cell r="AJ1194">
            <v>5500</v>
          </cell>
        </row>
        <row r="1195">
          <cell r="F1195">
            <v>110742</v>
          </cell>
          <cell r="G1195" t="str">
            <v>RAJIV  KUMAR</v>
          </cell>
          <cell r="H1195" t="str">
            <v>CP</v>
          </cell>
          <cell r="I1195" t="str">
            <v>JHANSI</v>
          </cell>
          <cell r="J1195" t="str">
            <v>A</v>
          </cell>
          <cell r="K1195" t="str">
            <v>AL</v>
          </cell>
          <cell r="L1195">
            <v>50</v>
          </cell>
          <cell r="M1195">
            <v>137122</v>
          </cell>
          <cell r="N1195" t="str">
            <v>Approved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1000</v>
          </cell>
          <cell r="Y1195">
            <v>1000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3500</v>
          </cell>
          <cell r="AF1195">
            <v>4500</v>
          </cell>
          <cell r="AG1195">
            <v>1000</v>
          </cell>
          <cell r="AH1195">
            <v>0</v>
          </cell>
          <cell r="AI1195">
            <v>2000</v>
          </cell>
          <cell r="AJ1195">
            <v>2000</v>
          </cell>
        </row>
        <row r="1196">
          <cell r="F1196">
            <v>110741</v>
          </cell>
          <cell r="G1196" t="str">
            <v>ANU  NIGAM</v>
          </cell>
          <cell r="H1196" t="str">
            <v>CP</v>
          </cell>
          <cell r="I1196" t="str">
            <v>JHANSI</v>
          </cell>
          <cell r="J1196" t="str">
            <v>A</v>
          </cell>
          <cell r="K1196" t="str">
            <v>BL</v>
          </cell>
          <cell r="L1196">
            <v>35</v>
          </cell>
          <cell r="M1196">
            <v>137122</v>
          </cell>
          <cell r="N1196" t="str">
            <v>Approved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600</v>
          </cell>
          <cell r="Y1196">
            <v>500</v>
          </cell>
          <cell r="Z1196">
            <v>0</v>
          </cell>
          <cell r="AA1196">
            <v>1000</v>
          </cell>
          <cell r="AB1196">
            <v>1000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1100</v>
          </cell>
          <cell r="AJ1196">
            <v>1100</v>
          </cell>
        </row>
        <row r="1197">
          <cell r="F1197">
            <v>22467</v>
          </cell>
          <cell r="G1197" t="str">
            <v>RAM PRATAP SINGH BUNDELA</v>
          </cell>
          <cell r="H1197" t="str">
            <v>GAST</v>
          </cell>
          <cell r="I1197" t="str">
            <v>JHANSI</v>
          </cell>
          <cell r="J1197" t="str">
            <v>Excel</v>
          </cell>
          <cell r="K1197" t="str">
            <v>AL</v>
          </cell>
          <cell r="L1197">
            <v>60</v>
          </cell>
          <cell r="M1197">
            <v>137122</v>
          </cell>
          <cell r="N1197" t="str">
            <v>Approved</v>
          </cell>
          <cell r="O1197">
            <v>10000</v>
          </cell>
          <cell r="P1197">
            <v>5000</v>
          </cell>
          <cell r="Q1197">
            <v>-5000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4200</v>
          </cell>
          <cell r="Y1197">
            <v>3000</v>
          </cell>
          <cell r="Z1197">
            <v>2000</v>
          </cell>
          <cell r="AA1197">
            <v>2500</v>
          </cell>
          <cell r="AB1197">
            <v>2500</v>
          </cell>
          <cell r="AC1197">
            <v>0</v>
          </cell>
          <cell r="AD1197">
            <v>0</v>
          </cell>
          <cell r="AE1197">
            <v>3000</v>
          </cell>
          <cell r="AF1197">
            <v>6000</v>
          </cell>
          <cell r="AG1197">
            <v>3000</v>
          </cell>
          <cell r="AH1197">
            <v>0</v>
          </cell>
          <cell r="AI1197">
            <v>11000</v>
          </cell>
          <cell r="AJ1197">
            <v>7200</v>
          </cell>
        </row>
        <row r="1198">
          <cell r="F1198">
            <v>110738</v>
          </cell>
          <cell r="G1198" t="str">
            <v>P K JAIN</v>
          </cell>
          <cell r="H1198" t="str">
            <v>CP</v>
          </cell>
          <cell r="I1198" t="str">
            <v>JHANSI</v>
          </cell>
          <cell r="J1198" t="str">
            <v>VIP</v>
          </cell>
          <cell r="K1198" t="str">
            <v>AZ</v>
          </cell>
          <cell r="L1198">
            <v>60</v>
          </cell>
          <cell r="M1198">
            <v>137122</v>
          </cell>
          <cell r="N1198" t="str">
            <v>Approved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</row>
        <row r="1199">
          <cell r="F1199">
            <v>110737</v>
          </cell>
          <cell r="G1199" t="str">
            <v>R C ARORA</v>
          </cell>
          <cell r="H1199" t="str">
            <v>CP</v>
          </cell>
          <cell r="I1199" t="str">
            <v>JHANSI</v>
          </cell>
          <cell r="J1199" t="str">
            <v>A</v>
          </cell>
          <cell r="K1199" t="str">
            <v>BZ</v>
          </cell>
          <cell r="L1199">
            <v>20</v>
          </cell>
          <cell r="M1199">
            <v>137122</v>
          </cell>
          <cell r="N1199" t="str">
            <v>Approved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1000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1000</v>
          </cell>
          <cell r="AJ1199">
            <v>1000</v>
          </cell>
        </row>
        <row r="1200">
          <cell r="F1200">
            <v>17202</v>
          </cell>
          <cell r="G1200" t="str">
            <v>RAJKUMAR  RAJPOOT</v>
          </cell>
          <cell r="H1200" t="str">
            <v>SUR</v>
          </cell>
          <cell r="I1200" t="str">
            <v>JHANSI</v>
          </cell>
          <cell r="J1200" t="str">
            <v>A</v>
          </cell>
          <cell r="K1200" t="str">
            <v>BL</v>
          </cell>
          <cell r="L1200">
            <v>35</v>
          </cell>
          <cell r="M1200">
            <v>137122</v>
          </cell>
          <cell r="N1200" t="str">
            <v>Approved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1000</v>
          </cell>
          <cell r="Y1200">
            <v>300</v>
          </cell>
          <cell r="Z1200">
            <v>0</v>
          </cell>
          <cell r="AA1200">
            <v>1000</v>
          </cell>
          <cell r="AB1200">
            <v>1000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/>
          <cell r="AI1200">
            <v>1300</v>
          </cell>
          <cell r="AJ1200">
            <v>1300</v>
          </cell>
        </row>
        <row r="1201">
          <cell r="F1201">
            <v>297108</v>
          </cell>
          <cell r="G1201" t="str">
            <v>SAUMITRA  PANDEY</v>
          </cell>
          <cell r="H1201" t="str">
            <v>CP</v>
          </cell>
          <cell r="I1201" t="str">
            <v>JHANSI</v>
          </cell>
          <cell r="J1201" t="str">
            <v>A</v>
          </cell>
          <cell r="K1201" t="str">
            <v>AL</v>
          </cell>
          <cell r="L1201">
            <v>60</v>
          </cell>
          <cell r="M1201">
            <v>137122</v>
          </cell>
          <cell r="N1201" t="str">
            <v>Approved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1000</v>
          </cell>
          <cell r="U1201">
            <v>4000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500</v>
          </cell>
          <cell r="AE1201">
            <v>500</v>
          </cell>
          <cell r="AF1201">
            <v>500</v>
          </cell>
          <cell r="AG1201">
            <v>0</v>
          </cell>
          <cell r="AH1201">
            <v>0</v>
          </cell>
          <cell r="AI1201">
            <v>5000</v>
          </cell>
          <cell r="AJ1201">
            <v>5000</v>
          </cell>
        </row>
        <row r="1202">
          <cell r="F1202">
            <v>50845</v>
          </cell>
          <cell r="G1202" t="str">
            <v>JAVED  KHAN</v>
          </cell>
          <cell r="H1202" t="str">
            <v>CARD</v>
          </cell>
          <cell r="I1202" t="str">
            <v>JHANSI</v>
          </cell>
          <cell r="J1202" t="str">
            <v>Excel</v>
          </cell>
          <cell r="K1202" t="str">
            <v>AL</v>
          </cell>
          <cell r="L1202">
            <v>50</v>
          </cell>
          <cell r="M1202">
            <v>137122</v>
          </cell>
          <cell r="N1202" t="str">
            <v>Approved</v>
          </cell>
          <cell r="O1202">
            <v>0</v>
          </cell>
          <cell r="P1202">
            <v>0</v>
          </cell>
          <cell r="Q1202">
            <v>0</v>
          </cell>
          <cell r="R1202">
            <v>1500</v>
          </cell>
          <cell r="S1202">
            <v>2000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5000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500</v>
          </cell>
          <cell r="AF1202">
            <v>500</v>
          </cell>
          <cell r="AG1202">
            <v>0</v>
          </cell>
          <cell r="AH1202">
            <v>0</v>
          </cell>
          <cell r="AI1202">
            <v>7500</v>
          </cell>
          <cell r="AJ1202">
            <v>8500</v>
          </cell>
        </row>
        <row r="1203">
          <cell r="F1203">
            <v>297098</v>
          </cell>
          <cell r="G1203" t="str">
            <v>TARUN  ARYA</v>
          </cell>
          <cell r="H1203" t="str">
            <v>SUR</v>
          </cell>
          <cell r="I1203" t="str">
            <v>JHANSI</v>
          </cell>
          <cell r="J1203" t="str">
            <v>A</v>
          </cell>
          <cell r="K1203" t="str">
            <v>BL</v>
          </cell>
          <cell r="L1203">
            <v>25</v>
          </cell>
          <cell r="M1203">
            <v>137122</v>
          </cell>
          <cell r="N1203" t="str">
            <v>Approved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800</v>
          </cell>
          <cell r="X1203">
            <v>1500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2300</v>
          </cell>
          <cell r="AJ1203">
            <v>2300</v>
          </cell>
        </row>
        <row r="1204">
          <cell r="F1204">
            <v>17203</v>
          </cell>
          <cell r="G1204" t="str">
            <v>U K JAIN</v>
          </cell>
          <cell r="H1204" t="str">
            <v>SUR</v>
          </cell>
          <cell r="I1204" t="str">
            <v>JHANSI</v>
          </cell>
          <cell r="J1204" t="str">
            <v>A</v>
          </cell>
          <cell r="K1204" t="str">
            <v>BZ</v>
          </cell>
          <cell r="L1204">
            <v>25</v>
          </cell>
          <cell r="M1204">
            <v>137122</v>
          </cell>
          <cell r="N1204" t="str">
            <v>Approved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1000</v>
          </cell>
          <cell r="Y1204">
            <v>600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1600</v>
          </cell>
          <cell r="AJ1204">
            <v>1600</v>
          </cell>
        </row>
        <row r="1205">
          <cell r="F1205">
            <v>17204</v>
          </cell>
          <cell r="G1205" t="str">
            <v>MUKESH  NAJA</v>
          </cell>
          <cell r="H1205" t="str">
            <v>SUR</v>
          </cell>
          <cell r="I1205" t="str">
            <v>JHANSI</v>
          </cell>
          <cell r="J1205" t="str">
            <v>A</v>
          </cell>
          <cell r="K1205" t="str">
            <v>CZ</v>
          </cell>
          <cell r="L1205">
            <v>15</v>
          </cell>
          <cell r="M1205">
            <v>137122</v>
          </cell>
          <cell r="N1205" t="str">
            <v>Approved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</row>
        <row r="1206">
          <cell r="F1206">
            <v>17205</v>
          </cell>
          <cell r="G1206" t="str">
            <v>SHARAD  CHANDRA</v>
          </cell>
          <cell r="H1206" t="str">
            <v>GAST</v>
          </cell>
          <cell r="I1206" t="str">
            <v>JHANSI</v>
          </cell>
          <cell r="J1206" t="str">
            <v>Excel</v>
          </cell>
          <cell r="K1206" t="str">
            <v>AZ</v>
          </cell>
          <cell r="L1206">
            <v>90</v>
          </cell>
          <cell r="M1206">
            <v>137122</v>
          </cell>
          <cell r="N1206" t="str">
            <v>Approved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</row>
        <row r="1207">
          <cell r="F1207">
            <v>17207</v>
          </cell>
          <cell r="G1207" t="str">
            <v>NEERAJ KUMAR BANORIA</v>
          </cell>
          <cell r="H1207" t="str">
            <v>SUR</v>
          </cell>
          <cell r="I1207" t="str">
            <v>JHANSI</v>
          </cell>
          <cell r="J1207" t="str">
            <v>A</v>
          </cell>
          <cell r="K1207" t="str">
            <v>BZ</v>
          </cell>
          <cell r="L1207">
            <v>25</v>
          </cell>
          <cell r="M1207">
            <v>137122</v>
          </cell>
          <cell r="N1207" t="str">
            <v>Approved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500</v>
          </cell>
          <cell r="AB1207">
            <v>500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</row>
        <row r="1208">
          <cell r="F1208">
            <v>17208</v>
          </cell>
          <cell r="G1208" t="str">
            <v>OM PRAKASH MAHESHWARI</v>
          </cell>
          <cell r="H1208" t="str">
            <v>SUR</v>
          </cell>
          <cell r="I1208" t="str">
            <v>JHANSI</v>
          </cell>
          <cell r="J1208" t="str">
            <v>A</v>
          </cell>
          <cell r="K1208" t="str">
            <v>BZ</v>
          </cell>
          <cell r="L1208">
            <v>30</v>
          </cell>
          <cell r="M1208">
            <v>137122</v>
          </cell>
          <cell r="N1208" t="str">
            <v>Approved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500</v>
          </cell>
          <cell r="Y1208">
            <v>0</v>
          </cell>
          <cell r="Z1208">
            <v>0</v>
          </cell>
          <cell r="AA1208">
            <v>600</v>
          </cell>
          <cell r="AB1208">
            <v>600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500</v>
          </cell>
          <cell r="AJ1208">
            <v>500</v>
          </cell>
        </row>
        <row r="1209">
          <cell r="F1209">
            <v>17209</v>
          </cell>
          <cell r="G1209" t="str">
            <v>DINESH  PRATAP</v>
          </cell>
          <cell r="H1209" t="str">
            <v>SUR</v>
          </cell>
          <cell r="I1209" t="str">
            <v>JHANSI</v>
          </cell>
          <cell r="J1209" t="str">
            <v>Excel</v>
          </cell>
          <cell r="K1209" t="str">
            <v>AM</v>
          </cell>
          <cell r="L1209">
            <v>55</v>
          </cell>
          <cell r="M1209">
            <v>137122</v>
          </cell>
          <cell r="N1209" t="str">
            <v>Approved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4000</v>
          </cell>
          <cell r="X1209">
            <v>1000</v>
          </cell>
          <cell r="Y1209">
            <v>0</v>
          </cell>
          <cell r="Z1209">
            <v>0</v>
          </cell>
          <cell r="AA1209">
            <v>3000</v>
          </cell>
          <cell r="AB1209">
            <v>3000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25000</v>
          </cell>
          <cell r="AI1209">
            <v>4500</v>
          </cell>
          <cell r="AJ1209">
            <v>5000</v>
          </cell>
        </row>
        <row r="1210">
          <cell r="F1210">
            <v>297102</v>
          </cell>
          <cell r="G1210" t="str">
            <v>AJEET SINGH NIRANJAN</v>
          </cell>
          <cell r="H1210" t="str">
            <v>CP</v>
          </cell>
          <cell r="I1210" t="str">
            <v>JHANSI</v>
          </cell>
          <cell r="J1210" t="str">
            <v>A</v>
          </cell>
          <cell r="K1210" t="str">
            <v>AL</v>
          </cell>
          <cell r="L1210">
            <v>45</v>
          </cell>
          <cell r="M1210">
            <v>137122</v>
          </cell>
          <cell r="N1210" t="str">
            <v>Approved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4400</v>
          </cell>
          <cell r="Y1210">
            <v>0</v>
          </cell>
          <cell r="Z1210">
            <v>0</v>
          </cell>
          <cell r="AA1210">
            <v>1000</v>
          </cell>
          <cell r="AB1210">
            <v>1000</v>
          </cell>
          <cell r="AC1210">
            <v>0</v>
          </cell>
          <cell r="AD1210">
            <v>0</v>
          </cell>
          <cell r="AE1210">
            <v>1000</v>
          </cell>
          <cell r="AF1210">
            <v>1000</v>
          </cell>
          <cell r="AG1210">
            <v>0</v>
          </cell>
          <cell r="AH1210"/>
          <cell r="AI1210">
            <v>4400</v>
          </cell>
          <cell r="AJ1210">
            <v>4400</v>
          </cell>
        </row>
        <row r="1211">
          <cell r="F1211">
            <v>119217</v>
          </cell>
          <cell r="G1211" t="str">
            <v>VIKRAM  AGARWAL</v>
          </cell>
          <cell r="H1211" t="str">
            <v>CP</v>
          </cell>
          <cell r="I1211" t="str">
            <v>JHANSI</v>
          </cell>
          <cell r="J1211" t="str">
            <v>VIP</v>
          </cell>
          <cell r="K1211" t="str">
            <v>BL</v>
          </cell>
          <cell r="L1211">
            <v>40</v>
          </cell>
          <cell r="M1211">
            <v>137122</v>
          </cell>
          <cell r="N1211" t="str">
            <v>Approved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1000</v>
          </cell>
          <cell r="Y1211">
            <v>2500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3500</v>
          </cell>
          <cell r="AJ1211">
            <v>3500</v>
          </cell>
        </row>
        <row r="1212">
          <cell r="F1212">
            <v>295702</v>
          </cell>
          <cell r="G1212" t="str">
            <v>FAIZAN  BUX</v>
          </cell>
          <cell r="H1212" t="str">
            <v>CP</v>
          </cell>
          <cell r="I1212" t="str">
            <v>JHANSI</v>
          </cell>
          <cell r="J1212" t="str">
            <v>A</v>
          </cell>
          <cell r="K1212" t="str">
            <v>BZ</v>
          </cell>
          <cell r="L1212">
            <v>20</v>
          </cell>
          <cell r="M1212">
            <v>137122</v>
          </cell>
          <cell r="N1212" t="str">
            <v>Approved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</row>
        <row r="1213">
          <cell r="F1213">
            <v>119161</v>
          </cell>
          <cell r="G1213" t="str">
            <v>ANSHUL  KHATRI</v>
          </cell>
          <cell r="H1213" t="str">
            <v>CP</v>
          </cell>
          <cell r="I1213" t="str">
            <v>JHANSI</v>
          </cell>
          <cell r="J1213" t="str">
            <v>A</v>
          </cell>
          <cell r="K1213" t="str">
            <v>BZ</v>
          </cell>
          <cell r="L1213">
            <v>40</v>
          </cell>
          <cell r="M1213">
            <v>137122</v>
          </cell>
          <cell r="N1213" t="str">
            <v>Approved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</row>
        <row r="1214">
          <cell r="F1214">
            <v>278479</v>
          </cell>
          <cell r="G1214" t="str">
            <v>NEERAJ  KHERA</v>
          </cell>
          <cell r="H1214" t="str">
            <v>NEUS</v>
          </cell>
          <cell r="I1214" t="str">
            <v>JHANSI</v>
          </cell>
          <cell r="J1214" t="str">
            <v>A</v>
          </cell>
          <cell r="K1214" t="str">
            <v>BL</v>
          </cell>
          <cell r="L1214">
            <v>20</v>
          </cell>
          <cell r="M1214">
            <v>137122</v>
          </cell>
          <cell r="N1214" t="str">
            <v>Approved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600</v>
          </cell>
          <cell r="Y1214">
            <v>600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1000</v>
          </cell>
          <cell r="AF1214">
            <v>1000</v>
          </cell>
          <cell r="AG1214">
            <v>0</v>
          </cell>
          <cell r="AH1214">
            <v>0</v>
          </cell>
          <cell r="AI1214">
            <v>1200</v>
          </cell>
          <cell r="AJ1214">
            <v>1200</v>
          </cell>
        </row>
        <row r="1215">
          <cell r="F1215">
            <v>34495</v>
          </cell>
          <cell r="G1215" t="str">
            <v>ARVIND  KANKANE</v>
          </cell>
          <cell r="H1215" t="str">
            <v>NEU</v>
          </cell>
          <cell r="I1215" t="str">
            <v>JHANSI</v>
          </cell>
          <cell r="J1215" t="str">
            <v>A</v>
          </cell>
          <cell r="K1215" t="str">
            <v>AL</v>
          </cell>
          <cell r="L1215">
            <v>50</v>
          </cell>
          <cell r="M1215">
            <v>137122</v>
          </cell>
          <cell r="N1215" t="str">
            <v>Approved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500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1800</v>
          </cell>
          <cell r="AI1215">
            <v>500</v>
          </cell>
          <cell r="AJ1215">
            <v>500</v>
          </cell>
        </row>
        <row r="1216">
          <cell r="F1216">
            <v>119186</v>
          </cell>
          <cell r="G1216" t="str">
            <v>SANJAY  TRIPATHI</v>
          </cell>
          <cell r="H1216" t="str">
            <v>ORTHO</v>
          </cell>
          <cell r="I1216" t="str">
            <v>JHANSI</v>
          </cell>
          <cell r="J1216" t="str">
            <v>A</v>
          </cell>
          <cell r="K1216" t="str">
            <v>BZ</v>
          </cell>
          <cell r="L1216">
            <v>25</v>
          </cell>
          <cell r="M1216">
            <v>137122</v>
          </cell>
          <cell r="N1216" t="str">
            <v>Approved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</row>
        <row r="1217">
          <cell r="F1217">
            <v>223799</v>
          </cell>
          <cell r="G1217" t="str">
            <v>JYOTI  GUPTA</v>
          </cell>
          <cell r="H1217" t="str">
            <v>CP</v>
          </cell>
          <cell r="I1217" t="str">
            <v>ORAI</v>
          </cell>
          <cell r="J1217" t="str">
            <v>A</v>
          </cell>
          <cell r="K1217" t="str">
            <v>BZ</v>
          </cell>
          <cell r="L1217">
            <v>20</v>
          </cell>
          <cell r="M1217">
            <v>137122</v>
          </cell>
          <cell r="N1217" t="str">
            <v>Approved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</row>
        <row r="1218">
          <cell r="F1218">
            <v>223803</v>
          </cell>
          <cell r="G1218" t="str">
            <v>S P SINGH</v>
          </cell>
          <cell r="H1218" t="str">
            <v>CP</v>
          </cell>
          <cell r="I1218" t="str">
            <v>JHANSI</v>
          </cell>
          <cell r="J1218" t="str">
            <v>A</v>
          </cell>
          <cell r="K1218" t="str">
            <v>BL</v>
          </cell>
          <cell r="L1218">
            <v>20</v>
          </cell>
          <cell r="M1218">
            <v>137122</v>
          </cell>
          <cell r="N1218" t="str">
            <v>Approved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600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1500</v>
          </cell>
          <cell r="AF1218">
            <v>1500</v>
          </cell>
          <cell r="AG1218">
            <v>0</v>
          </cell>
          <cell r="AH1218">
            <v>0</v>
          </cell>
          <cell r="AI1218">
            <v>600</v>
          </cell>
          <cell r="AJ1218">
            <v>600</v>
          </cell>
        </row>
        <row r="1219">
          <cell r="F1219">
            <v>223804</v>
          </cell>
          <cell r="G1219" t="str">
            <v>JANAKSINGH  RAJPOOT</v>
          </cell>
          <cell r="H1219" t="str">
            <v>SUR</v>
          </cell>
          <cell r="I1219" t="str">
            <v>JHANSI</v>
          </cell>
          <cell r="J1219" t="str">
            <v>A</v>
          </cell>
          <cell r="K1219" t="str">
            <v>BL</v>
          </cell>
          <cell r="L1219">
            <v>20</v>
          </cell>
          <cell r="M1219">
            <v>137122</v>
          </cell>
          <cell r="N1219" t="str">
            <v>Approved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500</v>
          </cell>
          <cell r="Y1219">
            <v>0</v>
          </cell>
          <cell r="Z1219">
            <v>0</v>
          </cell>
          <cell r="AA1219">
            <v>2100</v>
          </cell>
          <cell r="AB1219">
            <v>3500</v>
          </cell>
          <cell r="AC1219">
            <v>1400</v>
          </cell>
          <cell r="AD1219">
            <v>1000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500</v>
          </cell>
          <cell r="AJ1219">
            <v>500</v>
          </cell>
        </row>
        <row r="1220">
          <cell r="F1220">
            <v>109496</v>
          </cell>
          <cell r="G1220" t="str">
            <v>ANURAG  SHRIVASTAVA</v>
          </cell>
          <cell r="H1220" t="str">
            <v>DIAB</v>
          </cell>
          <cell r="I1220" t="str">
            <v>JHANSI</v>
          </cell>
          <cell r="J1220" t="str">
            <v>VIP</v>
          </cell>
          <cell r="K1220" t="str">
            <v>AL</v>
          </cell>
          <cell r="L1220">
            <v>50</v>
          </cell>
          <cell r="M1220">
            <v>137122</v>
          </cell>
          <cell r="N1220" t="str">
            <v>Approved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1200</v>
          </cell>
          <cell r="X1220">
            <v>0</v>
          </cell>
          <cell r="Y1220">
            <v>0</v>
          </cell>
          <cell r="Z1220">
            <v>0</v>
          </cell>
          <cell r="AA1220">
            <v>500</v>
          </cell>
          <cell r="AB1220">
            <v>500</v>
          </cell>
          <cell r="AC1220">
            <v>0</v>
          </cell>
          <cell r="AD1220">
            <v>0</v>
          </cell>
          <cell r="AE1220">
            <v>500</v>
          </cell>
          <cell r="AF1220">
            <v>500</v>
          </cell>
          <cell r="AG1220">
            <v>0</v>
          </cell>
          <cell r="AH1220">
            <v>0</v>
          </cell>
          <cell r="AI1220">
            <v>1200</v>
          </cell>
          <cell r="AJ1220">
            <v>1200</v>
          </cell>
        </row>
        <row r="1221">
          <cell r="F1221">
            <v>109497</v>
          </cell>
          <cell r="G1221" t="str">
            <v>KULDEEP  CHANDEL</v>
          </cell>
          <cell r="H1221" t="str">
            <v>CP</v>
          </cell>
          <cell r="I1221" t="str">
            <v>JHANSI</v>
          </cell>
          <cell r="J1221" t="str">
            <v>A</v>
          </cell>
          <cell r="K1221" t="str">
            <v>AL</v>
          </cell>
          <cell r="L1221">
            <v>60</v>
          </cell>
          <cell r="M1221">
            <v>137122</v>
          </cell>
          <cell r="N1221" t="str">
            <v>Approved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1000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1100</v>
          </cell>
          <cell r="AI1221">
            <v>1000</v>
          </cell>
          <cell r="AJ1221">
            <v>1000</v>
          </cell>
        </row>
        <row r="1222">
          <cell r="F1222">
            <v>175112</v>
          </cell>
          <cell r="G1222" t="str">
            <v>SAURABH  SRIVASTAVA</v>
          </cell>
          <cell r="H1222" t="str">
            <v>GAST</v>
          </cell>
          <cell r="I1222" t="str">
            <v>JHANSI</v>
          </cell>
          <cell r="J1222" t="str">
            <v>Excel</v>
          </cell>
          <cell r="K1222" t="str">
            <v>AH</v>
          </cell>
          <cell r="L1222">
            <v>60</v>
          </cell>
          <cell r="M1222">
            <v>137122</v>
          </cell>
          <cell r="N1222" t="str">
            <v>Approved</v>
          </cell>
          <cell r="O1222">
            <v>8000</v>
          </cell>
          <cell r="P1222">
            <v>14000</v>
          </cell>
          <cell r="Q1222">
            <v>6000</v>
          </cell>
          <cell r="R1222">
            <v>3000</v>
          </cell>
          <cell r="S1222">
            <v>0</v>
          </cell>
          <cell r="T1222">
            <v>30000</v>
          </cell>
          <cell r="U1222">
            <v>0</v>
          </cell>
          <cell r="V1222">
            <v>1200</v>
          </cell>
          <cell r="W1222">
            <v>8000</v>
          </cell>
          <cell r="X1222">
            <v>7000</v>
          </cell>
          <cell r="Y1222">
            <v>6000</v>
          </cell>
          <cell r="Z1222">
            <v>500</v>
          </cell>
          <cell r="AA1222">
            <v>1000</v>
          </cell>
          <cell r="AB1222">
            <v>1000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24000</v>
          </cell>
          <cell r="AI1222">
            <v>55150</v>
          </cell>
          <cell r="AJ1222">
            <v>55200</v>
          </cell>
        </row>
        <row r="1223">
          <cell r="F1223">
            <v>17220</v>
          </cell>
          <cell r="G1223" t="str">
            <v>MANISH  JAIN</v>
          </cell>
          <cell r="H1223" t="str">
            <v>URO</v>
          </cell>
          <cell r="I1223" t="str">
            <v>JHANSI</v>
          </cell>
          <cell r="J1223" t="str">
            <v>A</v>
          </cell>
          <cell r="K1223" t="str">
            <v>BZ</v>
          </cell>
          <cell r="L1223">
            <v>25</v>
          </cell>
          <cell r="M1223">
            <v>137122</v>
          </cell>
          <cell r="N1223" t="str">
            <v>Approved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</row>
        <row r="1224">
          <cell r="F1224">
            <v>201541</v>
          </cell>
          <cell r="G1224" t="str">
            <v>RAJESH  ARYA</v>
          </cell>
          <cell r="H1224" t="str">
            <v>CP</v>
          </cell>
          <cell r="I1224" t="str">
            <v>JHANSI</v>
          </cell>
          <cell r="J1224" t="str">
            <v>A</v>
          </cell>
          <cell r="K1224" t="str">
            <v>CL</v>
          </cell>
          <cell r="L1224">
            <v>10</v>
          </cell>
          <cell r="M1224">
            <v>137122</v>
          </cell>
          <cell r="N1224" t="str">
            <v>Approved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1000</v>
          </cell>
          <cell r="Y1224">
            <v>500</v>
          </cell>
          <cell r="Z1224">
            <v>0</v>
          </cell>
          <cell r="AA1224">
            <v>600</v>
          </cell>
          <cell r="AB1224">
            <v>600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1500</v>
          </cell>
          <cell r="AJ1224">
            <v>1500</v>
          </cell>
        </row>
        <row r="1225">
          <cell r="F1225">
            <v>17210</v>
          </cell>
          <cell r="G1225" t="str">
            <v>K S SHRIVASTAVA</v>
          </cell>
          <cell r="H1225" t="str">
            <v>SUR</v>
          </cell>
          <cell r="I1225" t="str">
            <v>JHANSI</v>
          </cell>
          <cell r="J1225" t="str">
            <v>A</v>
          </cell>
          <cell r="K1225" t="str">
            <v>BL</v>
          </cell>
          <cell r="L1225">
            <v>20</v>
          </cell>
          <cell r="M1225">
            <v>137122</v>
          </cell>
          <cell r="N1225" t="str">
            <v>Approved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1400</v>
          </cell>
          <cell r="Y1225">
            <v>1000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2400</v>
          </cell>
          <cell r="AJ1225">
            <v>2400</v>
          </cell>
        </row>
        <row r="1226">
          <cell r="F1226">
            <v>17221</v>
          </cell>
          <cell r="G1226" t="str">
            <v>PANKAJ  SONAKIYA</v>
          </cell>
          <cell r="H1226" t="str">
            <v>SUR</v>
          </cell>
          <cell r="I1226" t="str">
            <v>JHANSI</v>
          </cell>
          <cell r="J1226" t="str">
            <v>A</v>
          </cell>
          <cell r="K1226" t="str">
            <v>BL</v>
          </cell>
          <cell r="L1226">
            <v>25</v>
          </cell>
          <cell r="M1226">
            <v>137122</v>
          </cell>
          <cell r="N1226" t="str">
            <v>Approved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1000</v>
          </cell>
          <cell r="Y1226">
            <v>500</v>
          </cell>
          <cell r="Z1226">
            <v>0</v>
          </cell>
          <cell r="AA1226">
            <v>1100</v>
          </cell>
          <cell r="AB1226">
            <v>1100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1500</v>
          </cell>
          <cell r="AJ1226">
            <v>1500</v>
          </cell>
        </row>
        <row r="1227">
          <cell r="F1227">
            <v>216656</v>
          </cell>
          <cell r="G1227" t="str">
            <v xml:space="preserve">SUSHIL KUMAR  </v>
          </cell>
          <cell r="H1227" t="str">
            <v>SUR</v>
          </cell>
          <cell r="I1227" t="str">
            <v>ORAI</v>
          </cell>
          <cell r="J1227" t="str">
            <v>A</v>
          </cell>
          <cell r="K1227" t="str">
            <v>BL</v>
          </cell>
          <cell r="L1227">
            <v>30</v>
          </cell>
          <cell r="M1227">
            <v>137122</v>
          </cell>
          <cell r="N1227" t="str">
            <v>Approved</v>
          </cell>
          <cell r="O1227">
            <v>0</v>
          </cell>
          <cell r="P1227">
            <v>0</v>
          </cell>
          <cell r="Q1227">
            <v>0</v>
          </cell>
          <cell r="R1227">
            <v>2000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6500</v>
          </cell>
          <cell r="X1227">
            <v>7500</v>
          </cell>
          <cell r="Y1227">
            <v>2000</v>
          </cell>
          <cell r="Z1227">
            <v>0</v>
          </cell>
          <cell r="AA1227">
            <v>1500</v>
          </cell>
          <cell r="AB1227">
            <v>1500</v>
          </cell>
          <cell r="AC1227">
            <v>0</v>
          </cell>
          <cell r="AD1227">
            <v>4000</v>
          </cell>
          <cell r="AE1227">
            <v>0</v>
          </cell>
          <cell r="AF1227">
            <v>0</v>
          </cell>
          <cell r="AG1227">
            <v>0</v>
          </cell>
          <cell r="AH1227">
            <v>1500</v>
          </cell>
          <cell r="AI1227">
            <v>16000</v>
          </cell>
          <cell r="AJ1227">
            <v>18000</v>
          </cell>
        </row>
        <row r="1228">
          <cell r="F1228">
            <v>40902</v>
          </cell>
          <cell r="G1228" t="str">
            <v>AJAY  GUPTA</v>
          </cell>
          <cell r="H1228" t="str">
            <v>ORTHO</v>
          </cell>
          <cell r="I1228" t="str">
            <v>JHANSI</v>
          </cell>
          <cell r="J1228" t="str">
            <v>A</v>
          </cell>
          <cell r="K1228" t="str">
            <v>BL</v>
          </cell>
          <cell r="L1228">
            <v>20</v>
          </cell>
          <cell r="M1228">
            <v>137122</v>
          </cell>
          <cell r="N1228" t="str">
            <v>Approved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1100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500</v>
          </cell>
          <cell r="AB1228">
            <v>500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600</v>
          </cell>
          <cell r="AI1228">
            <v>1000</v>
          </cell>
          <cell r="AJ1228">
            <v>1100</v>
          </cell>
        </row>
        <row r="1229">
          <cell r="F1229">
            <v>17218</v>
          </cell>
          <cell r="G1229" t="str">
            <v>KAMAD  DIXIT</v>
          </cell>
          <cell r="H1229" t="str">
            <v>SUR</v>
          </cell>
          <cell r="I1229" t="str">
            <v>JHANSI</v>
          </cell>
          <cell r="J1229" t="str">
            <v>VIP</v>
          </cell>
          <cell r="K1229" t="str">
            <v>BL</v>
          </cell>
          <cell r="L1229">
            <v>35</v>
          </cell>
          <cell r="M1229">
            <v>137122</v>
          </cell>
          <cell r="N1229" t="str">
            <v>Approved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1100</v>
          </cell>
          <cell r="Y1229">
            <v>0</v>
          </cell>
          <cell r="Z1229">
            <v>0</v>
          </cell>
          <cell r="AA1229">
            <v>1000</v>
          </cell>
          <cell r="AB1229">
            <v>1500</v>
          </cell>
          <cell r="AC1229">
            <v>500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1100</v>
          </cell>
          <cell r="AJ1229">
            <v>1100</v>
          </cell>
        </row>
        <row r="1230">
          <cell r="F1230">
            <v>17216</v>
          </cell>
          <cell r="G1230" t="str">
            <v>SURYA  PRAKASH</v>
          </cell>
          <cell r="H1230" t="str">
            <v>SUR</v>
          </cell>
          <cell r="I1230" t="str">
            <v>JHANSI</v>
          </cell>
          <cell r="J1230" t="str">
            <v>A</v>
          </cell>
          <cell r="K1230" t="str">
            <v>BL</v>
          </cell>
          <cell r="L1230">
            <v>20</v>
          </cell>
          <cell r="M1230">
            <v>137122</v>
          </cell>
          <cell r="N1230" t="str">
            <v>Approved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500</v>
          </cell>
          <cell r="Y1230">
            <v>600</v>
          </cell>
          <cell r="Z1230">
            <v>0</v>
          </cell>
          <cell r="AA1230">
            <v>1000</v>
          </cell>
          <cell r="AB1230">
            <v>1000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1100</v>
          </cell>
          <cell r="AJ1230">
            <v>1100</v>
          </cell>
        </row>
        <row r="1231">
          <cell r="F1231">
            <v>74559</v>
          </cell>
          <cell r="G1231" t="str">
            <v>SATYENDRA  RAJPUT</v>
          </cell>
          <cell r="H1231" t="str">
            <v>SUR</v>
          </cell>
          <cell r="I1231" t="str">
            <v>JHANSI</v>
          </cell>
          <cell r="J1231" t="str">
            <v>A</v>
          </cell>
          <cell r="K1231" t="str">
            <v>BL</v>
          </cell>
          <cell r="L1231">
            <v>20</v>
          </cell>
          <cell r="M1231">
            <v>137122</v>
          </cell>
          <cell r="N1231" t="str">
            <v>Approved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1000</v>
          </cell>
          <cell r="X1231">
            <v>0</v>
          </cell>
          <cell r="Y1231">
            <v>600</v>
          </cell>
          <cell r="Z1231">
            <v>0</v>
          </cell>
          <cell r="AA1231">
            <v>1200</v>
          </cell>
          <cell r="AB1231">
            <v>2000</v>
          </cell>
          <cell r="AC1231">
            <v>800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1600</v>
          </cell>
          <cell r="AJ1231">
            <v>1600</v>
          </cell>
        </row>
        <row r="1232">
          <cell r="F1232">
            <v>17211</v>
          </cell>
          <cell r="G1232" t="str">
            <v>P C PUROHIT</v>
          </cell>
          <cell r="H1232" t="str">
            <v>SUR</v>
          </cell>
          <cell r="I1232" t="str">
            <v>ORAI</v>
          </cell>
          <cell r="J1232" t="str">
            <v>A</v>
          </cell>
          <cell r="K1232" t="str">
            <v>BZ</v>
          </cell>
          <cell r="L1232">
            <v>40</v>
          </cell>
          <cell r="M1232">
            <v>137122</v>
          </cell>
          <cell r="N1232" t="str">
            <v>Approved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</row>
        <row r="1233">
          <cell r="F1233">
            <v>17213</v>
          </cell>
          <cell r="G1233" t="str">
            <v>TANVEER  RAHMAN</v>
          </cell>
          <cell r="H1233" t="str">
            <v>SUR</v>
          </cell>
          <cell r="I1233" t="str">
            <v>JHANSI</v>
          </cell>
          <cell r="J1233" t="str">
            <v>A</v>
          </cell>
          <cell r="K1233" t="str">
            <v>BL</v>
          </cell>
          <cell r="L1233">
            <v>20</v>
          </cell>
          <cell r="M1233">
            <v>137122</v>
          </cell>
          <cell r="N1233" t="str">
            <v>Approved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500</v>
          </cell>
          <cell r="Z1233">
            <v>0</v>
          </cell>
          <cell r="AA1233">
            <v>1000</v>
          </cell>
          <cell r="AB1233">
            <v>1000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700</v>
          </cell>
          <cell r="AI1233">
            <v>500</v>
          </cell>
          <cell r="AJ1233">
            <v>500</v>
          </cell>
        </row>
        <row r="1234">
          <cell r="F1234">
            <v>74558</v>
          </cell>
          <cell r="G1234" t="str">
            <v>A K SANWAL</v>
          </cell>
          <cell r="H1234" t="str">
            <v>URO</v>
          </cell>
          <cell r="I1234" t="str">
            <v>JHANSI</v>
          </cell>
          <cell r="J1234" t="str">
            <v>A</v>
          </cell>
          <cell r="K1234" t="str">
            <v>BL</v>
          </cell>
          <cell r="L1234">
            <v>20</v>
          </cell>
          <cell r="M1234">
            <v>137122</v>
          </cell>
          <cell r="N1234" t="str">
            <v>Approved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1000</v>
          </cell>
          <cell r="Y1234">
            <v>1100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2100</v>
          </cell>
          <cell r="AJ1234">
            <v>2100</v>
          </cell>
        </row>
        <row r="1235">
          <cell r="F1235">
            <v>17217</v>
          </cell>
          <cell r="G1235" t="str">
            <v>SURENDRA VIKRAM SAHU</v>
          </cell>
          <cell r="H1235" t="str">
            <v>SUR</v>
          </cell>
          <cell r="I1235" t="str">
            <v>JHANSI</v>
          </cell>
          <cell r="J1235" t="str">
            <v>A</v>
          </cell>
          <cell r="K1235" t="str">
            <v>BL</v>
          </cell>
          <cell r="L1235">
            <v>25</v>
          </cell>
          <cell r="M1235">
            <v>137122</v>
          </cell>
          <cell r="N1235" t="str">
            <v>Approved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500</v>
          </cell>
          <cell r="X1235">
            <v>1000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5000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1500</v>
          </cell>
          <cell r="AJ1235">
            <v>1500</v>
          </cell>
        </row>
        <row r="1236">
          <cell r="F1236">
            <v>273430</v>
          </cell>
          <cell r="G1236" t="str">
            <v>ALOK  SHARMA</v>
          </cell>
          <cell r="H1236" t="str">
            <v>CARD</v>
          </cell>
          <cell r="I1236" t="str">
            <v>JHANSI</v>
          </cell>
          <cell r="J1236" t="str">
            <v>VIP</v>
          </cell>
          <cell r="K1236" t="str">
            <v>BL</v>
          </cell>
          <cell r="L1236">
            <v>25</v>
          </cell>
          <cell r="M1236">
            <v>137122</v>
          </cell>
          <cell r="N1236" t="str">
            <v>Approved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1500</v>
          </cell>
          <cell r="X1236">
            <v>800</v>
          </cell>
          <cell r="Y1236">
            <v>500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2300</v>
          </cell>
          <cell r="AJ1236">
            <v>2800</v>
          </cell>
        </row>
        <row r="1237">
          <cell r="F1237">
            <v>35792</v>
          </cell>
          <cell r="G1237" t="str">
            <v>PRAVEEN KUMAR JAIN</v>
          </cell>
          <cell r="H1237" t="str">
            <v>CARD</v>
          </cell>
          <cell r="I1237" t="str">
            <v>JHANSI</v>
          </cell>
          <cell r="J1237" t="str">
            <v>A</v>
          </cell>
          <cell r="K1237" t="str">
            <v>BL</v>
          </cell>
          <cell r="L1237">
            <v>40</v>
          </cell>
          <cell r="M1237">
            <v>137122</v>
          </cell>
          <cell r="N1237" t="str">
            <v>Approved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500</v>
          </cell>
          <cell r="V1237">
            <v>0</v>
          </cell>
          <cell r="W1237">
            <v>0</v>
          </cell>
          <cell r="X1237">
            <v>0</v>
          </cell>
          <cell r="Y1237">
            <v>1600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2100</v>
          </cell>
          <cell r="AJ1237">
            <v>2100</v>
          </cell>
        </row>
        <row r="1238">
          <cell r="F1238">
            <v>286113</v>
          </cell>
          <cell r="G1238" t="str">
            <v>ANSHUL  AGRAWAL</v>
          </cell>
          <cell r="H1238" t="str">
            <v>ENDO</v>
          </cell>
          <cell r="I1238" t="str">
            <v>JHANSI</v>
          </cell>
          <cell r="J1238" t="str">
            <v>VIP</v>
          </cell>
          <cell r="K1238" t="str">
            <v>BL</v>
          </cell>
          <cell r="L1238">
            <v>20</v>
          </cell>
          <cell r="M1238">
            <v>137122</v>
          </cell>
          <cell r="N1238" t="str">
            <v>Approved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4500</v>
          </cell>
          <cell r="V1238">
            <v>0</v>
          </cell>
          <cell r="W1238">
            <v>3000</v>
          </cell>
          <cell r="X1238">
            <v>0</v>
          </cell>
          <cell r="Y1238">
            <v>0</v>
          </cell>
          <cell r="Z1238">
            <v>500</v>
          </cell>
          <cell r="AA1238">
            <v>4200</v>
          </cell>
          <cell r="AB1238">
            <v>4200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7500</v>
          </cell>
          <cell r="AJ1238">
            <v>7500</v>
          </cell>
        </row>
        <row r="1239">
          <cell r="F1239">
            <v>117210</v>
          </cell>
          <cell r="G1239" t="str">
            <v>VIMAL  SHUKLA</v>
          </cell>
          <cell r="H1239" t="str">
            <v>CP</v>
          </cell>
          <cell r="I1239" t="str">
            <v>JHANSI</v>
          </cell>
          <cell r="J1239" t="str">
            <v>Excel</v>
          </cell>
          <cell r="K1239" t="str">
            <v>BL</v>
          </cell>
          <cell r="L1239">
            <v>20</v>
          </cell>
          <cell r="M1239">
            <v>137122</v>
          </cell>
          <cell r="N1239" t="str">
            <v>Approved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1200</v>
          </cell>
          <cell r="X1239">
            <v>4000</v>
          </cell>
          <cell r="Y1239">
            <v>0</v>
          </cell>
          <cell r="Z1239">
            <v>0</v>
          </cell>
          <cell r="AA1239">
            <v>1000</v>
          </cell>
          <cell r="AB1239">
            <v>1000</v>
          </cell>
          <cell r="AC1239">
            <v>0</v>
          </cell>
          <cell r="AD1239">
            <v>0</v>
          </cell>
          <cell r="AE1239">
            <v>2000</v>
          </cell>
          <cell r="AF1239">
            <v>3000</v>
          </cell>
          <cell r="AG1239">
            <v>1000</v>
          </cell>
          <cell r="AH1239">
            <v>2300</v>
          </cell>
          <cell r="AI1239">
            <v>5200</v>
          </cell>
          <cell r="AJ1239">
            <v>5200</v>
          </cell>
        </row>
        <row r="1240">
          <cell r="F1240">
            <v>117279</v>
          </cell>
          <cell r="G1240" t="str">
            <v>RADHA KRISHNA GURBUXANI</v>
          </cell>
          <cell r="H1240" t="str">
            <v>CP</v>
          </cell>
          <cell r="I1240" t="str">
            <v>JHANSI</v>
          </cell>
          <cell r="J1240" t="str">
            <v>A</v>
          </cell>
          <cell r="K1240" t="str">
            <v>BL</v>
          </cell>
          <cell r="L1240">
            <v>30</v>
          </cell>
          <cell r="M1240">
            <v>137122</v>
          </cell>
          <cell r="N1240" t="str">
            <v>Approved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1000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1000</v>
          </cell>
          <cell r="AB1240">
            <v>1000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800</v>
          </cell>
          <cell r="AI1240">
            <v>1000</v>
          </cell>
          <cell r="AJ1240">
            <v>1000</v>
          </cell>
        </row>
        <row r="1241">
          <cell r="F1241">
            <v>185809</v>
          </cell>
          <cell r="G1241" t="str">
            <v>MADHURMAY  SHASHTRI</v>
          </cell>
          <cell r="H1241" t="str">
            <v>CHEST</v>
          </cell>
          <cell r="I1241" t="str">
            <v>JHANSI</v>
          </cell>
          <cell r="J1241" t="str">
            <v>A</v>
          </cell>
          <cell r="K1241" t="str">
            <v>BL</v>
          </cell>
          <cell r="L1241">
            <v>30</v>
          </cell>
          <cell r="M1241">
            <v>137122</v>
          </cell>
          <cell r="N1241" t="str">
            <v>Approved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600</v>
          </cell>
          <cell r="Y1241">
            <v>500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2000</v>
          </cell>
          <cell r="AF1241">
            <v>2000</v>
          </cell>
          <cell r="AG1241">
            <v>0</v>
          </cell>
          <cell r="AH1241">
            <v>0</v>
          </cell>
          <cell r="AI1241">
            <v>1100</v>
          </cell>
          <cell r="AJ1241">
            <v>1100</v>
          </cell>
        </row>
        <row r="1242">
          <cell r="F1242">
            <v>280667</v>
          </cell>
          <cell r="G1242" t="str">
            <v>ABHISEK  GUPTA</v>
          </cell>
          <cell r="H1242" t="str">
            <v>SUR</v>
          </cell>
          <cell r="I1242" t="str">
            <v>JHANSI</v>
          </cell>
          <cell r="J1242" t="str">
            <v>A</v>
          </cell>
          <cell r="K1242" t="str">
            <v>CL</v>
          </cell>
          <cell r="L1242">
            <v>15</v>
          </cell>
          <cell r="M1242">
            <v>137122</v>
          </cell>
          <cell r="N1242" t="str">
            <v>Approved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1100</v>
          </cell>
          <cell r="Y1242">
            <v>0</v>
          </cell>
          <cell r="Z1242">
            <v>0</v>
          </cell>
          <cell r="AA1242">
            <v>1000</v>
          </cell>
          <cell r="AB1242">
            <v>1000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1100</v>
          </cell>
          <cell r="AJ1242">
            <v>1100</v>
          </cell>
        </row>
        <row r="1243">
          <cell r="F1243">
            <v>185805</v>
          </cell>
          <cell r="G1243" t="str">
            <v>HARENDRA  YADAV</v>
          </cell>
          <cell r="H1243" t="str">
            <v>ENT</v>
          </cell>
          <cell r="I1243" t="str">
            <v>JHANSI</v>
          </cell>
          <cell r="J1243" t="str">
            <v>A</v>
          </cell>
          <cell r="K1243" t="str">
            <v>BZ</v>
          </cell>
          <cell r="L1243">
            <v>35</v>
          </cell>
          <cell r="M1243">
            <v>137122</v>
          </cell>
          <cell r="N1243" t="str">
            <v>Approved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500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500</v>
          </cell>
          <cell r="AJ1243">
            <v>500</v>
          </cell>
        </row>
        <row r="1244">
          <cell r="F1244">
            <v>177648</v>
          </cell>
          <cell r="G1244" t="str">
            <v>ALBEL SINGH  YADAV</v>
          </cell>
          <cell r="H1244" t="str">
            <v>SUR</v>
          </cell>
          <cell r="I1244" t="str">
            <v>JHANSI</v>
          </cell>
          <cell r="J1244" t="str">
            <v>A</v>
          </cell>
          <cell r="K1244" t="str">
            <v>BZ</v>
          </cell>
          <cell r="L1244">
            <v>25</v>
          </cell>
          <cell r="M1244">
            <v>137122</v>
          </cell>
          <cell r="N1244" t="str">
            <v>Approved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</row>
        <row r="1245">
          <cell r="F1245">
            <v>212965</v>
          </cell>
          <cell r="G1245" t="str">
            <v>ANOOP  SHRIVASHTAV</v>
          </cell>
          <cell r="H1245" t="str">
            <v>SUR</v>
          </cell>
          <cell r="I1245" t="str">
            <v>JHANSI</v>
          </cell>
          <cell r="J1245" t="str">
            <v>A</v>
          </cell>
          <cell r="K1245" t="str">
            <v>CL</v>
          </cell>
          <cell r="L1245">
            <v>15</v>
          </cell>
          <cell r="M1245">
            <v>137122</v>
          </cell>
          <cell r="N1245" t="str">
            <v>Approved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600</v>
          </cell>
          <cell r="Y1245">
            <v>500</v>
          </cell>
          <cell r="Z1245">
            <v>0</v>
          </cell>
          <cell r="AA1245">
            <v>1000</v>
          </cell>
          <cell r="AB1245">
            <v>1000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1100</v>
          </cell>
          <cell r="AJ1245">
            <v>1100</v>
          </cell>
        </row>
        <row r="1246">
          <cell r="F1246">
            <v>157384</v>
          </cell>
          <cell r="G1246" t="str">
            <v>DINESH  SHUKLA</v>
          </cell>
          <cell r="H1246" t="str">
            <v>NEUS</v>
          </cell>
          <cell r="I1246" t="str">
            <v>JHANSI</v>
          </cell>
          <cell r="J1246" t="str">
            <v>A</v>
          </cell>
          <cell r="K1246" t="str">
            <v>BZ</v>
          </cell>
          <cell r="L1246">
            <v>40</v>
          </cell>
          <cell r="M1246">
            <v>137122</v>
          </cell>
          <cell r="N1246" t="str">
            <v>Approved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300</v>
          </cell>
          <cell r="V1246">
            <v>0</v>
          </cell>
          <cell r="W1246">
            <v>0</v>
          </cell>
          <cell r="X1246">
            <v>0</v>
          </cell>
          <cell r="Y1246">
            <v>500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800</v>
          </cell>
          <cell r="AJ1246">
            <v>800</v>
          </cell>
        </row>
        <row r="1247">
          <cell r="F1247">
            <v>110726</v>
          </cell>
          <cell r="G1247" t="str">
            <v>ABHAY  GUPTA</v>
          </cell>
          <cell r="H1247" t="str">
            <v>CP</v>
          </cell>
          <cell r="I1247" t="str">
            <v>JHANSI</v>
          </cell>
          <cell r="J1247" t="str">
            <v>A</v>
          </cell>
          <cell r="K1247" t="str">
            <v>BL</v>
          </cell>
          <cell r="L1247">
            <v>40</v>
          </cell>
          <cell r="M1247">
            <v>137122</v>
          </cell>
          <cell r="N1247" t="str">
            <v>Approved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2500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2500</v>
          </cell>
        </row>
        <row r="1248">
          <cell r="F1248">
            <v>132718</v>
          </cell>
          <cell r="G1248" t="str">
            <v>MAYANK  BANSAL</v>
          </cell>
          <cell r="H1248" t="str">
            <v>ORTHO</v>
          </cell>
          <cell r="I1248" t="str">
            <v>JHANSI</v>
          </cell>
          <cell r="J1248" t="str">
            <v>A</v>
          </cell>
          <cell r="K1248" t="str">
            <v>BZ</v>
          </cell>
          <cell r="L1248">
            <v>20</v>
          </cell>
          <cell r="M1248">
            <v>137122</v>
          </cell>
          <cell r="N1248" t="str">
            <v>Approved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</row>
        <row r="1249">
          <cell r="F1249">
            <v>110729</v>
          </cell>
          <cell r="G1249" t="str">
            <v>NIPUN  GUPTA</v>
          </cell>
          <cell r="H1249" t="str">
            <v>CP</v>
          </cell>
          <cell r="I1249" t="str">
            <v>JHANSI</v>
          </cell>
          <cell r="J1249" t="str">
            <v>Excel</v>
          </cell>
          <cell r="K1249" t="str">
            <v>AL</v>
          </cell>
          <cell r="L1249">
            <v>60</v>
          </cell>
          <cell r="M1249">
            <v>137122</v>
          </cell>
          <cell r="N1249" t="str">
            <v>Approved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3500</v>
          </cell>
          <cell r="V1249">
            <v>0</v>
          </cell>
          <cell r="W1249">
            <v>0</v>
          </cell>
          <cell r="X1249">
            <v>0</v>
          </cell>
          <cell r="Y1249">
            <v>4000</v>
          </cell>
          <cell r="Z1249">
            <v>0</v>
          </cell>
          <cell r="AA1249">
            <v>2500</v>
          </cell>
          <cell r="AB1249">
            <v>4000</v>
          </cell>
          <cell r="AC1249">
            <v>1500</v>
          </cell>
          <cell r="AD1249">
            <v>0</v>
          </cell>
          <cell r="AE1249">
            <v>3000</v>
          </cell>
          <cell r="AF1249">
            <v>3000</v>
          </cell>
          <cell r="AG1249">
            <v>0</v>
          </cell>
          <cell r="AH1249">
            <v>0</v>
          </cell>
          <cell r="AI1249">
            <v>7500</v>
          </cell>
          <cell r="AJ1249">
            <v>7500</v>
          </cell>
        </row>
        <row r="1250">
          <cell r="F1250">
            <v>110733</v>
          </cell>
          <cell r="G1250" t="str">
            <v>SATISH  AGARAWAL</v>
          </cell>
          <cell r="H1250" t="str">
            <v>CP</v>
          </cell>
          <cell r="I1250" t="str">
            <v>JHANSI</v>
          </cell>
          <cell r="J1250" t="str">
            <v>VIP</v>
          </cell>
          <cell r="K1250" t="str">
            <v>AL</v>
          </cell>
          <cell r="L1250">
            <v>50</v>
          </cell>
          <cell r="M1250">
            <v>137122</v>
          </cell>
          <cell r="N1250" t="str">
            <v>Approved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1000</v>
          </cell>
          <cell r="X1250">
            <v>0</v>
          </cell>
          <cell r="Y1250">
            <v>0</v>
          </cell>
          <cell r="Z1250">
            <v>0</v>
          </cell>
          <cell r="AA1250">
            <v>2000</v>
          </cell>
          <cell r="AB1250">
            <v>2000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1000</v>
          </cell>
          <cell r="AJ1250">
            <v>1000</v>
          </cell>
        </row>
        <row r="1251">
          <cell r="F1251">
            <v>132652</v>
          </cell>
          <cell r="G1251" t="str">
            <v>GAURAV  KUMAR</v>
          </cell>
          <cell r="H1251" t="str">
            <v>ORTHO</v>
          </cell>
          <cell r="I1251" t="str">
            <v>JHANSI</v>
          </cell>
          <cell r="J1251" t="str">
            <v>A</v>
          </cell>
          <cell r="K1251" t="str">
            <v>BZ</v>
          </cell>
          <cell r="L1251">
            <v>20</v>
          </cell>
          <cell r="M1251">
            <v>137122</v>
          </cell>
          <cell r="N1251" t="str">
            <v>Approved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1000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1000</v>
          </cell>
          <cell r="AJ1251">
            <v>1000</v>
          </cell>
        </row>
        <row r="1252">
          <cell r="F1252">
            <v>110739</v>
          </cell>
          <cell r="G1252" t="str">
            <v>D N MISHRA</v>
          </cell>
          <cell r="H1252" t="str">
            <v>CP</v>
          </cell>
          <cell r="I1252" t="str">
            <v>JHANSI</v>
          </cell>
          <cell r="J1252" t="str">
            <v>Excel</v>
          </cell>
          <cell r="K1252" t="str">
            <v>AL</v>
          </cell>
          <cell r="L1252">
            <v>65</v>
          </cell>
          <cell r="M1252">
            <v>137122</v>
          </cell>
          <cell r="N1252" t="str">
            <v>Approved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16000</v>
          </cell>
          <cell r="X1252">
            <v>0</v>
          </cell>
          <cell r="Y1252">
            <v>0</v>
          </cell>
          <cell r="Z1252">
            <v>0</v>
          </cell>
          <cell r="AA1252">
            <v>2500</v>
          </cell>
          <cell r="AB1252">
            <v>2500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16000</v>
          </cell>
          <cell r="AJ1252">
            <v>16000</v>
          </cell>
        </row>
        <row r="1253">
          <cell r="F1253">
            <v>110747</v>
          </cell>
          <cell r="G1253" t="str">
            <v>SUNITA  BHADORIYA</v>
          </cell>
          <cell r="H1253" t="str">
            <v>CP</v>
          </cell>
          <cell r="I1253" t="str">
            <v>JHANSI</v>
          </cell>
          <cell r="J1253" t="str">
            <v>A</v>
          </cell>
          <cell r="K1253" t="str">
            <v>BL</v>
          </cell>
          <cell r="L1253">
            <v>40</v>
          </cell>
          <cell r="M1253">
            <v>137122</v>
          </cell>
          <cell r="N1253" t="str">
            <v>Approved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1500</v>
          </cell>
          <cell r="V1253">
            <v>0</v>
          </cell>
          <cell r="W1253">
            <v>0</v>
          </cell>
          <cell r="X1253">
            <v>0</v>
          </cell>
          <cell r="Y1253">
            <v>1100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2600</v>
          </cell>
          <cell r="AJ1253">
            <v>2600</v>
          </cell>
        </row>
        <row r="1254">
          <cell r="F1254">
            <v>110748</v>
          </cell>
          <cell r="G1254" t="str">
            <v>KAPIL  KHARE</v>
          </cell>
          <cell r="H1254" t="str">
            <v>CP</v>
          </cell>
          <cell r="I1254" t="str">
            <v>JHANSI</v>
          </cell>
          <cell r="J1254" t="str">
            <v>VIP</v>
          </cell>
          <cell r="K1254" t="str">
            <v>AL</v>
          </cell>
          <cell r="L1254">
            <v>50</v>
          </cell>
          <cell r="M1254">
            <v>137122</v>
          </cell>
          <cell r="N1254" t="str">
            <v>Approved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500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500</v>
          </cell>
          <cell r="AE1254">
            <v>0</v>
          </cell>
          <cell r="AF1254">
            <v>0</v>
          </cell>
          <cell r="AG1254">
            <v>0</v>
          </cell>
          <cell r="AH1254">
            <v>8000</v>
          </cell>
          <cell r="AI1254">
            <v>500</v>
          </cell>
          <cell r="AJ1254">
            <v>500</v>
          </cell>
        </row>
        <row r="1255">
          <cell r="F1255">
            <v>110749</v>
          </cell>
          <cell r="G1255" t="str">
            <v>NUTAN KUMAR  AGARAWAL</v>
          </cell>
          <cell r="H1255" t="str">
            <v>CP</v>
          </cell>
          <cell r="I1255" t="str">
            <v>JHANSI</v>
          </cell>
          <cell r="J1255" t="str">
            <v>VIP</v>
          </cell>
          <cell r="K1255" t="str">
            <v>BL</v>
          </cell>
          <cell r="L1255">
            <v>30</v>
          </cell>
          <cell r="M1255">
            <v>137122</v>
          </cell>
          <cell r="N1255" t="str">
            <v>Approved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4000</v>
          </cell>
          <cell r="Y1255">
            <v>2000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1500</v>
          </cell>
          <cell r="AF1255">
            <v>1500</v>
          </cell>
          <cell r="AG1255">
            <v>0</v>
          </cell>
          <cell r="AH1255">
            <v>1000</v>
          </cell>
          <cell r="AI1255">
            <v>6000</v>
          </cell>
          <cell r="AJ1255">
            <v>6000</v>
          </cell>
        </row>
        <row r="1256">
          <cell r="F1256">
            <v>110750</v>
          </cell>
          <cell r="G1256" t="str">
            <v>MANDAVI  AGARWAL</v>
          </cell>
          <cell r="H1256" t="str">
            <v>CP</v>
          </cell>
          <cell r="I1256" t="str">
            <v>JHANSI</v>
          </cell>
          <cell r="J1256" t="str">
            <v>A</v>
          </cell>
          <cell r="K1256" t="str">
            <v>BL</v>
          </cell>
          <cell r="L1256">
            <v>40</v>
          </cell>
          <cell r="M1256">
            <v>137122</v>
          </cell>
          <cell r="N1256" t="str">
            <v>Approved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500</v>
          </cell>
          <cell r="Y1256">
            <v>1000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800</v>
          </cell>
          <cell r="AI1256">
            <v>1500</v>
          </cell>
          <cell r="AJ1256">
            <v>1500</v>
          </cell>
        </row>
        <row r="1257">
          <cell r="F1257">
            <v>110735</v>
          </cell>
          <cell r="G1257" t="str">
            <v>RAJAT  JAIN</v>
          </cell>
          <cell r="H1257" t="str">
            <v>CP</v>
          </cell>
          <cell r="I1257" t="str">
            <v>JHANSI</v>
          </cell>
          <cell r="J1257" t="str">
            <v>VIP</v>
          </cell>
          <cell r="K1257" t="str">
            <v>BL</v>
          </cell>
          <cell r="L1257">
            <v>35</v>
          </cell>
          <cell r="M1257">
            <v>137122</v>
          </cell>
          <cell r="N1257" t="str">
            <v>Approved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4000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5000</v>
          </cell>
          <cell r="AJ1257">
            <v>4000</v>
          </cell>
        </row>
        <row r="1258">
          <cell r="F1258">
            <v>117136</v>
          </cell>
          <cell r="G1258" t="str">
            <v>RAJEEV  KAPOOR</v>
          </cell>
          <cell r="H1258" t="str">
            <v>CP</v>
          </cell>
          <cell r="I1258" t="str">
            <v>JHANSI</v>
          </cell>
          <cell r="J1258" t="str">
            <v>A</v>
          </cell>
          <cell r="K1258" t="str">
            <v>AZ</v>
          </cell>
          <cell r="L1258">
            <v>60</v>
          </cell>
          <cell r="M1258">
            <v>137122</v>
          </cell>
          <cell r="N1258" t="str">
            <v>Approved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</row>
        <row r="1259">
          <cell r="F1259">
            <v>110751</v>
          </cell>
          <cell r="G1259" t="str">
            <v>RAM BABU P</v>
          </cell>
          <cell r="H1259" t="str">
            <v>CP</v>
          </cell>
          <cell r="I1259" t="str">
            <v>JHANSI</v>
          </cell>
          <cell r="J1259" t="str">
            <v>VIP</v>
          </cell>
          <cell r="K1259" t="str">
            <v>AL</v>
          </cell>
          <cell r="L1259">
            <v>60</v>
          </cell>
          <cell r="M1259">
            <v>137122</v>
          </cell>
          <cell r="N1259" t="str">
            <v>Approved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4500</v>
          </cell>
          <cell r="Y1259">
            <v>500</v>
          </cell>
          <cell r="Z1259">
            <v>0</v>
          </cell>
          <cell r="AA1259">
            <v>3000</v>
          </cell>
          <cell r="AB1259">
            <v>3000</v>
          </cell>
          <cell r="AC1259">
            <v>0</v>
          </cell>
          <cell r="AD1259">
            <v>0</v>
          </cell>
          <cell r="AE1259">
            <v>2000</v>
          </cell>
          <cell r="AF1259">
            <v>2000</v>
          </cell>
          <cell r="AG1259">
            <v>0</v>
          </cell>
          <cell r="AH1259">
            <v>0</v>
          </cell>
          <cell r="AI1259">
            <v>5000</v>
          </cell>
          <cell r="AJ1259">
            <v>5000</v>
          </cell>
        </row>
        <row r="1260">
          <cell r="F1260">
            <v>276405</v>
          </cell>
          <cell r="G1260" t="str">
            <v>SATISH  AGRAWAL</v>
          </cell>
          <cell r="H1260" t="str">
            <v>ORTHO</v>
          </cell>
          <cell r="I1260" t="str">
            <v>JHANSI</v>
          </cell>
          <cell r="J1260" t="str">
            <v>A</v>
          </cell>
          <cell r="K1260" t="str">
            <v>BZ</v>
          </cell>
          <cell r="L1260">
            <v>20</v>
          </cell>
          <cell r="M1260">
            <v>137122</v>
          </cell>
          <cell r="N1260" t="str">
            <v>Approved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500</v>
          </cell>
          <cell r="Y1260">
            <v>600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1100</v>
          </cell>
          <cell r="AJ1260">
            <v>1100</v>
          </cell>
        </row>
        <row r="1261">
          <cell r="F1261">
            <v>151862</v>
          </cell>
          <cell r="G1261" t="str">
            <v>D K GUPTA</v>
          </cell>
          <cell r="H1261" t="str">
            <v>ORTHO</v>
          </cell>
          <cell r="I1261" t="str">
            <v>JHANSI</v>
          </cell>
          <cell r="J1261" t="str">
            <v>A</v>
          </cell>
          <cell r="K1261" t="str">
            <v>BZ</v>
          </cell>
          <cell r="L1261">
            <v>30</v>
          </cell>
          <cell r="M1261">
            <v>137122</v>
          </cell>
          <cell r="N1261" t="str">
            <v>Approved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500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500</v>
          </cell>
          <cell r="AJ1261">
            <v>500</v>
          </cell>
        </row>
        <row r="1262">
          <cell r="F1262">
            <v>53379</v>
          </cell>
          <cell r="G1262" t="str">
            <v>R R SEXENA</v>
          </cell>
          <cell r="H1262" t="str">
            <v>CP</v>
          </cell>
          <cell r="I1262" t="str">
            <v>JHANSI</v>
          </cell>
          <cell r="J1262" t="str">
            <v>VIP</v>
          </cell>
          <cell r="K1262" t="str">
            <v>BL</v>
          </cell>
          <cell r="L1262">
            <v>30</v>
          </cell>
          <cell r="M1262">
            <v>137122</v>
          </cell>
          <cell r="N1262" t="str">
            <v>Approved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1000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3000</v>
          </cell>
          <cell r="Y1262">
            <v>0</v>
          </cell>
          <cell r="Z1262">
            <v>0</v>
          </cell>
          <cell r="AA1262">
            <v>1500</v>
          </cell>
          <cell r="AB1262">
            <v>2000</v>
          </cell>
          <cell r="AC1262">
            <v>500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3500</v>
          </cell>
          <cell r="AJ1262">
            <v>4000</v>
          </cell>
        </row>
        <row r="1263">
          <cell r="F1263">
            <v>231680</v>
          </cell>
          <cell r="G1263" t="str">
            <v>KSHITIZ  NATH</v>
          </cell>
          <cell r="H1263" t="str">
            <v>CP</v>
          </cell>
          <cell r="I1263" t="str">
            <v>JHANSI</v>
          </cell>
          <cell r="J1263" t="str">
            <v>Excel</v>
          </cell>
          <cell r="K1263" t="str">
            <v>BL</v>
          </cell>
          <cell r="L1263">
            <v>40</v>
          </cell>
          <cell r="M1263">
            <v>137122</v>
          </cell>
          <cell r="N1263" t="str">
            <v>Approved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6000</v>
          </cell>
          <cell r="Y1263">
            <v>0</v>
          </cell>
          <cell r="Z1263">
            <v>1000</v>
          </cell>
          <cell r="AA1263">
            <v>2100</v>
          </cell>
          <cell r="AB1263">
            <v>2500</v>
          </cell>
          <cell r="AC1263">
            <v>400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1000</v>
          </cell>
          <cell r="AI1263">
            <v>5000</v>
          </cell>
          <cell r="AJ1263">
            <v>6000</v>
          </cell>
        </row>
        <row r="1264">
          <cell r="F1264">
            <v>231730</v>
          </cell>
          <cell r="G1264" t="str">
            <v>SAURAB  PUROHIT</v>
          </cell>
          <cell r="H1264" t="str">
            <v>SUR</v>
          </cell>
          <cell r="I1264" t="str">
            <v>JHANSI</v>
          </cell>
          <cell r="J1264" t="str">
            <v>A</v>
          </cell>
          <cell r="K1264" t="str">
            <v>BL</v>
          </cell>
          <cell r="L1264">
            <v>20</v>
          </cell>
          <cell r="M1264">
            <v>137122</v>
          </cell>
          <cell r="N1264" t="str">
            <v>Approved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500</v>
          </cell>
          <cell r="X1264">
            <v>2000</v>
          </cell>
          <cell r="Y1264">
            <v>500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1000</v>
          </cell>
          <cell r="AJ1264">
            <v>3000</v>
          </cell>
        </row>
        <row r="1265">
          <cell r="F1265">
            <v>27394</v>
          </cell>
          <cell r="G1265" t="str">
            <v>N S SENGAR</v>
          </cell>
          <cell r="H1265" t="str">
            <v>NEPH</v>
          </cell>
          <cell r="I1265" t="str">
            <v>JHANSI</v>
          </cell>
          <cell r="J1265" t="str">
            <v>VIP</v>
          </cell>
          <cell r="K1265" t="str">
            <v>AZ</v>
          </cell>
          <cell r="L1265">
            <v>60</v>
          </cell>
          <cell r="M1265">
            <v>137122</v>
          </cell>
          <cell r="N1265" t="str">
            <v>Approved</v>
          </cell>
          <cell r="O1265">
            <v>500</v>
          </cell>
          <cell r="P1265">
            <v>500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1000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1000</v>
          </cell>
          <cell r="AJ1265">
            <v>1000</v>
          </cell>
        </row>
        <row r="1266">
          <cell r="F1266">
            <v>17201</v>
          </cell>
          <cell r="G1266" t="str">
            <v>K N ARYA</v>
          </cell>
          <cell r="H1266" t="str">
            <v>SUR</v>
          </cell>
          <cell r="I1266" t="str">
            <v>JHANSI</v>
          </cell>
          <cell r="J1266" t="str">
            <v>VIP</v>
          </cell>
          <cell r="K1266" t="str">
            <v>BL</v>
          </cell>
          <cell r="L1266">
            <v>20</v>
          </cell>
          <cell r="M1266">
            <v>137122</v>
          </cell>
          <cell r="N1266" t="str">
            <v>Approved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1000</v>
          </cell>
          <cell r="X1266">
            <v>1000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1000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2000</v>
          </cell>
          <cell r="AJ1266">
            <v>2000</v>
          </cell>
        </row>
        <row r="1267">
          <cell r="F1267">
            <v>300733</v>
          </cell>
          <cell r="G1267" t="str">
            <v>AMIT  GUPTA</v>
          </cell>
          <cell r="H1267" t="str">
            <v>CP</v>
          </cell>
          <cell r="I1267" t="str">
            <v>JHANSI</v>
          </cell>
          <cell r="J1267" t="str">
            <v>A</v>
          </cell>
          <cell r="K1267" t="str">
            <v>BL</v>
          </cell>
          <cell r="L1267">
            <v>20</v>
          </cell>
          <cell r="M1267">
            <v>137122</v>
          </cell>
          <cell r="N1267" t="str">
            <v>Approved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500</v>
          </cell>
          <cell r="X1267">
            <v>1500</v>
          </cell>
          <cell r="Y1267">
            <v>500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500</v>
          </cell>
          <cell r="AJ1267">
            <v>2500</v>
          </cell>
        </row>
        <row r="1268">
          <cell r="F1268">
            <v>144578</v>
          </cell>
          <cell r="G1268" t="str">
            <v>RAJEEV  JAIN</v>
          </cell>
          <cell r="H1268" t="str">
            <v>CP</v>
          </cell>
          <cell r="I1268" t="str">
            <v>JHANSI</v>
          </cell>
          <cell r="J1268" t="str">
            <v>A</v>
          </cell>
          <cell r="K1268" t="str">
            <v>BL</v>
          </cell>
          <cell r="L1268">
            <v>40</v>
          </cell>
          <cell r="M1268">
            <v>137122</v>
          </cell>
          <cell r="N1268" t="str">
            <v>Approved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1500</v>
          </cell>
          <cell r="T1268">
            <v>0</v>
          </cell>
          <cell r="U1268">
            <v>0</v>
          </cell>
          <cell r="V1268">
            <v>0</v>
          </cell>
          <cell r="W1268">
            <v>500</v>
          </cell>
          <cell r="X1268">
            <v>1000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3000</v>
          </cell>
          <cell r="AJ1268">
            <v>3000</v>
          </cell>
        </row>
        <row r="1269">
          <cell r="F1269">
            <v>247004</v>
          </cell>
          <cell r="G1269" t="str">
            <v>NIRDESH  JAIN</v>
          </cell>
          <cell r="H1269" t="str">
            <v>CARD</v>
          </cell>
          <cell r="I1269" t="str">
            <v>JHANSI</v>
          </cell>
          <cell r="J1269" t="str">
            <v>A</v>
          </cell>
          <cell r="K1269" t="str">
            <v>AZ</v>
          </cell>
          <cell r="L1269">
            <v>45</v>
          </cell>
          <cell r="M1269">
            <v>137122</v>
          </cell>
          <cell r="N1269" t="str">
            <v>Approved</v>
          </cell>
          <cell r="O1269">
            <v>0</v>
          </cell>
          <cell r="P1269">
            <v>0</v>
          </cell>
          <cell r="Q1269">
            <v>0</v>
          </cell>
          <cell r="R1269">
            <v>500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1000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1500</v>
          </cell>
          <cell r="AJ1269">
            <v>1500</v>
          </cell>
        </row>
        <row r="1270">
          <cell r="F1270">
            <v>123183</v>
          </cell>
          <cell r="G1270" t="str">
            <v>J P PUROHIT</v>
          </cell>
          <cell r="H1270" t="str">
            <v>ENT</v>
          </cell>
          <cell r="I1270" t="str">
            <v>JHANSI</v>
          </cell>
          <cell r="J1270" t="str">
            <v>A</v>
          </cell>
          <cell r="K1270" t="str">
            <v>BL</v>
          </cell>
          <cell r="L1270">
            <v>40</v>
          </cell>
          <cell r="M1270">
            <v>137122</v>
          </cell>
          <cell r="N1270" t="str">
            <v>Approved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1100</v>
          </cell>
          <cell r="Y1270">
            <v>0</v>
          </cell>
          <cell r="Z1270">
            <v>0</v>
          </cell>
          <cell r="AA1270">
            <v>1000</v>
          </cell>
          <cell r="AB1270">
            <v>1000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1100</v>
          </cell>
          <cell r="AJ1270">
            <v>1100</v>
          </cell>
        </row>
        <row r="1271">
          <cell r="F1271">
            <v>82318</v>
          </cell>
          <cell r="G1271" t="str">
            <v>I S CHAWLA</v>
          </cell>
          <cell r="H1271" t="str">
            <v>ENT</v>
          </cell>
          <cell r="I1271" t="str">
            <v>JHANSI</v>
          </cell>
          <cell r="J1271" t="str">
            <v>A</v>
          </cell>
          <cell r="K1271" t="str">
            <v>BL</v>
          </cell>
          <cell r="L1271">
            <v>25</v>
          </cell>
          <cell r="M1271">
            <v>137122</v>
          </cell>
          <cell r="N1271" t="str">
            <v>Approved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1100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1100</v>
          </cell>
          <cell r="AB1271">
            <v>1500</v>
          </cell>
          <cell r="AC1271">
            <v>400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500</v>
          </cell>
          <cell r="AI1271">
            <v>1100</v>
          </cell>
          <cell r="AJ1271">
            <v>1100</v>
          </cell>
        </row>
        <row r="1272">
          <cell r="F1272">
            <v>232163</v>
          </cell>
          <cell r="G1272" t="str">
            <v>MANU  GUPTA</v>
          </cell>
          <cell r="H1272" t="str">
            <v>URO</v>
          </cell>
          <cell r="I1272" t="str">
            <v>MATHURA</v>
          </cell>
          <cell r="J1272" t="str">
            <v>A</v>
          </cell>
          <cell r="K1272" t="str">
            <v>BZ</v>
          </cell>
          <cell r="L1272">
            <v>30</v>
          </cell>
          <cell r="M1272">
            <v>139208</v>
          </cell>
          <cell r="N1272" t="str">
            <v>Approved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</row>
        <row r="1273">
          <cell r="F1273">
            <v>189674</v>
          </cell>
          <cell r="G1273" t="str">
            <v>ADESH  SHARMA</v>
          </cell>
          <cell r="H1273" t="str">
            <v>ORTHO</v>
          </cell>
          <cell r="I1273" t="str">
            <v>MATHURA</v>
          </cell>
          <cell r="J1273" t="str">
            <v>A</v>
          </cell>
          <cell r="K1273" t="str">
            <v>AL</v>
          </cell>
          <cell r="L1273">
            <v>50</v>
          </cell>
          <cell r="M1273">
            <v>139208</v>
          </cell>
          <cell r="N1273" t="str">
            <v>Approved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2000</v>
          </cell>
          <cell r="Z1273">
            <v>0</v>
          </cell>
          <cell r="AA1273">
            <v>500</v>
          </cell>
          <cell r="AB1273">
            <v>500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2000</v>
          </cell>
          <cell r="AJ1273">
            <v>2000</v>
          </cell>
        </row>
        <row r="1274">
          <cell r="F1274">
            <v>116864</v>
          </cell>
          <cell r="G1274" t="str">
            <v>B B GARG</v>
          </cell>
          <cell r="H1274" t="str">
            <v>CP</v>
          </cell>
          <cell r="I1274" t="str">
            <v>MATHURA</v>
          </cell>
          <cell r="J1274" t="str">
            <v>A</v>
          </cell>
          <cell r="K1274" t="str">
            <v>BZ</v>
          </cell>
          <cell r="L1274">
            <v>25</v>
          </cell>
          <cell r="M1274">
            <v>139208</v>
          </cell>
          <cell r="N1274" t="str">
            <v>Approved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</row>
        <row r="1275">
          <cell r="F1275">
            <v>116700</v>
          </cell>
          <cell r="G1275" t="str">
            <v>VIPIN  KUMAR</v>
          </cell>
          <cell r="H1275" t="str">
            <v>CP</v>
          </cell>
          <cell r="I1275" t="str">
            <v>MATHURA</v>
          </cell>
          <cell r="J1275" t="str">
            <v>A</v>
          </cell>
          <cell r="K1275" t="str">
            <v>AZ</v>
          </cell>
          <cell r="L1275">
            <v>45</v>
          </cell>
          <cell r="M1275">
            <v>139208</v>
          </cell>
          <cell r="N1275" t="str">
            <v>Approved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</row>
        <row r="1276">
          <cell r="F1276">
            <v>210025</v>
          </cell>
          <cell r="G1276" t="str">
            <v>ANAND  AGARWAL</v>
          </cell>
          <cell r="H1276" t="str">
            <v>SUR</v>
          </cell>
          <cell r="I1276" t="str">
            <v>MATHURA</v>
          </cell>
          <cell r="J1276" t="str">
            <v>A</v>
          </cell>
          <cell r="K1276" t="str">
            <v>BZ</v>
          </cell>
          <cell r="L1276">
            <v>30</v>
          </cell>
          <cell r="M1276">
            <v>139208</v>
          </cell>
          <cell r="N1276" t="str">
            <v>Approved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</row>
        <row r="1277">
          <cell r="F1277">
            <v>210894</v>
          </cell>
          <cell r="G1277" t="str">
            <v>LEENA  GUPTA</v>
          </cell>
          <cell r="H1277" t="str">
            <v>GYNAE</v>
          </cell>
          <cell r="I1277" t="str">
            <v>MATHURA</v>
          </cell>
          <cell r="J1277" t="str">
            <v>A</v>
          </cell>
          <cell r="K1277" t="str">
            <v>BZ</v>
          </cell>
          <cell r="L1277">
            <v>25</v>
          </cell>
          <cell r="M1277">
            <v>139208</v>
          </cell>
          <cell r="N1277" t="str">
            <v>Approved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</row>
        <row r="1278">
          <cell r="F1278">
            <v>10113</v>
          </cell>
          <cell r="G1278" t="str">
            <v>MANISH  BANSAL</v>
          </cell>
          <cell r="H1278" t="str">
            <v>CP</v>
          </cell>
          <cell r="I1278" t="str">
            <v>MATHURA</v>
          </cell>
          <cell r="J1278" t="str">
            <v>Excel</v>
          </cell>
          <cell r="K1278" t="str">
            <v>AL</v>
          </cell>
          <cell r="L1278">
            <v>65</v>
          </cell>
          <cell r="M1278">
            <v>139208</v>
          </cell>
          <cell r="N1278" t="str">
            <v>Approved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2200</v>
          </cell>
          <cell r="AB1278">
            <v>2200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</row>
        <row r="1279">
          <cell r="F1279">
            <v>210895</v>
          </cell>
          <cell r="G1279" t="str">
            <v>MANOJ  GUPTA</v>
          </cell>
          <cell r="H1279" t="str">
            <v>SUR</v>
          </cell>
          <cell r="I1279" t="str">
            <v>MATHURA</v>
          </cell>
          <cell r="J1279" t="str">
            <v>A</v>
          </cell>
          <cell r="K1279" t="str">
            <v>BZ</v>
          </cell>
          <cell r="L1279">
            <v>40</v>
          </cell>
          <cell r="M1279">
            <v>139208</v>
          </cell>
          <cell r="N1279" t="str">
            <v>Approved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</row>
        <row r="1280">
          <cell r="F1280">
            <v>189689</v>
          </cell>
          <cell r="G1280" t="str">
            <v>RAKESH KUMAR  GUPTA</v>
          </cell>
          <cell r="H1280" t="str">
            <v>ORTHO</v>
          </cell>
          <cell r="I1280" t="str">
            <v>MATHURA</v>
          </cell>
          <cell r="J1280" t="str">
            <v>A</v>
          </cell>
          <cell r="K1280" t="str">
            <v>AL</v>
          </cell>
          <cell r="L1280">
            <v>50</v>
          </cell>
          <cell r="M1280">
            <v>139208</v>
          </cell>
          <cell r="N1280" t="str">
            <v>Approved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4000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3500</v>
          </cell>
          <cell r="AE1280">
            <v>1500</v>
          </cell>
          <cell r="AF1280">
            <v>3000</v>
          </cell>
          <cell r="AG1280">
            <v>1500</v>
          </cell>
          <cell r="AH1280">
            <v>0</v>
          </cell>
          <cell r="AI1280">
            <v>2000</v>
          </cell>
          <cell r="AJ1280">
            <v>4000</v>
          </cell>
        </row>
        <row r="1281">
          <cell r="F1281">
            <v>10102</v>
          </cell>
          <cell r="G1281" t="str">
            <v>SHISHIR  AGRAWAL</v>
          </cell>
          <cell r="H1281" t="str">
            <v>SUR</v>
          </cell>
          <cell r="I1281" t="str">
            <v>MATHURA</v>
          </cell>
          <cell r="J1281" t="str">
            <v>VIP</v>
          </cell>
          <cell r="K1281"/>
          <cell r="L1281">
            <v>25</v>
          </cell>
          <cell r="M1281">
            <v>139208</v>
          </cell>
          <cell r="N1281" t="str">
            <v>Approved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2500</v>
          </cell>
          <cell r="AB1281">
            <v>0</v>
          </cell>
          <cell r="AC1281">
            <v>-2500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</row>
        <row r="1282">
          <cell r="F1282">
            <v>189684</v>
          </cell>
          <cell r="G1282" t="str">
            <v>PRAVEEN  GOEL</v>
          </cell>
          <cell r="H1282" t="str">
            <v>ORTHO</v>
          </cell>
          <cell r="I1282" t="str">
            <v>MATHURA</v>
          </cell>
          <cell r="J1282" t="str">
            <v>A</v>
          </cell>
          <cell r="K1282" t="str">
            <v>BZ</v>
          </cell>
          <cell r="L1282">
            <v>35</v>
          </cell>
          <cell r="M1282">
            <v>139208</v>
          </cell>
          <cell r="N1282" t="str">
            <v>Approved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</row>
        <row r="1283">
          <cell r="F1283">
            <v>211872</v>
          </cell>
          <cell r="G1283" t="str">
            <v>VIKASH  DUBEY</v>
          </cell>
          <cell r="H1283" t="str">
            <v>CP</v>
          </cell>
          <cell r="I1283" t="str">
            <v>MATHURA</v>
          </cell>
          <cell r="J1283" t="str">
            <v>A</v>
          </cell>
          <cell r="K1283"/>
          <cell r="L1283">
            <v>50</v>
          </cell>
          <cell r="M1283">
            <v>139208</v>
          </cell>
          <cell r="N1283" t="str">
            <v>Approved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4000</v>
          </cell>
          <cell r="AJ1283">
            <v>0</v>
          </cell>
        </row>
        <row r="1284">
          <cell r="F1284">
            <v>211873</v>
          </cell>
          <cell r="G1284" t="str">
            <v>LALIT  VARSHNEY</v>
          </cell>
          <cell r="H1284" t="str">
            <v>SUR</v>
          </cell>
          <cell r="I1284" t="str">
            <v>MATHURA</v>
          </cell>
          <cell r="J1284" t="str">
            <v>A</v>
          </cell>
          <cell r="K1284" t="str">
            <v>BL</v>
          </cell>
          <cell r="L1284">
            <v>30</v>
          </cell>
          <cell r="M1284">
            <v>139208</v>
          </cell>
          <cell r="N1284" t="str">
            <v>Approved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5000</v>
          </cell>
          <cell r="Y1284">
            <v>3000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8000</v>
          </cell>
          <cell r="AJ1284">
            <v>8000</v>
          </cell>
        </row>
        <row r="1285">
          <cell r="F1285">
            <v>195518</v>
          </cell>
          <cell r="G1285" t="str">
            <v>RAJESH  SINGH</v>
          </cell>
          <cell r="H1285" t="str">
            <v>CP</v>
          </cell>
          <cell r="I1285" t="str">
            <v>MATHURA</v>
          </cell>
          <cell r="J1285" t="str">
            <v>A</v>
          </cell>
          <cell r="K1285" t="str">
            <v>BL</v>
          </cell>
          <cell r="L1285">
            <v>30</v>
          </cell>
          <cell r="M1285">
            <v>139208</v>
          </cell>
          <cell r="N1285" t="str">
            <v>Approved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3000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3000</v>
          </cell>
          <cell r="AJ1285">
            <v>3000</v>
          </cell>
        </row>
        <row r="1286">
          <cell r="F1286">
            <v>216769</v>
          </cell>
          <cell r="G1286" t="str">
            <v>HARSHIT  JAIN</v>
          </cell>
          <cell r="H1286" t="str">
            <v>ORTHO</v>
          </cell>
          <cell r="I1286" t="str">
            <v>MATHURA</v>
          </cell>
          <cell r="J1286" t="str">
            <v>A</v>
          </cell>
          <cell r="K1286" t="str">
            <v>AL</v>
          </cell>
          <cell r="L1286">
            <v>50</v>
          </cell>
          <cell r="M1286">
            <v>139208</v>
          </cell>
          <cell r="N1286" t="str">
            <v>Approved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1000</v>
          </cell>
          <cell r="V1286">
            <v>0</v>
          </cell>
          <cell r="W1286">
            <v>0</v>
          </cell>
          <cell r="X1286">
            <v>0</v>
          </cell>
          <cell r="Y1286">
            <v>1500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2500</v>
          </cell>
          <cell r="AJ1286">
            <v>2500</v>
          </cell>
        </row>
        <row r="1287">
          <cell r="F1287">
            <v>238584</v>
          </cell>
          <cell r="G1287" t="str">
            <v>PAWAN KUMAR AGRAWAL</v>
          </cell>
          <cell r="H1287" t="str">
            <v>CP</v>
          </cell>
          <cell r="I1287" t="str">
            <v>MATHURA</v>
          </cell>
          <cell r="J1287" t="str">
            <v>A</v>
          </cell>
          <cell r="K1287" t="str">
            <v>BL</v>
          </cell>
          <cell r="L1287">
            <v>20</v>
          </cell>
          <cell r="M1287">
            <v>139208</v>
          </cell>
          <cell r="N1287" t="str">
            <v>Approved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2000</v>
          </cell>
          <cell r="AB1287">
            <v>2000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</row>
        <row r="1288">
          <cell r="F1288">
            <v>229904</v>
          </cell>
          <cell r="G1288" t="str">
            <v>KAPIL  GOSWAMI</v>
          </cell>
          <cell r="H1288" t="str">
            <v>CP</v>
          </cell>
          <cell r="I1288" t="str">
            <v>vrindavan</v>
          </cell>
          <cell r="J1288" t="str">
            <v>A</v>
          </cell>
          <cell r="K1288" t="str">
            <v>BL</v>
          </cell>
          <cell r="L1288">
            <v>30</v>
          </cell>
          <cell r="M1288">
            <v>139208</v>
          </cell>
          <cell r="N1288" t="str">
            <v>Approved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2300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2300</v>
          </cell>
          <cell r="AJ1288">
            <v>2300</v>
          </cell>
        </row>
        <row r="1289">
          <cell r="F1289">
            <v>278491</v>
          </cell>
          <cell r="G1289" t="str">
            <v>VIKRAM  SHARMA</v>
          </cell>
          <cell r="H1289" t="str">
            <v>ORTHO</v>
          </cell>
          <cell r="I1289" t="str">
            <v>MATHURA</v>
          </cell>
          <cell r="J1289" t="str">
            <v>A</v>
          </cell>
          <cell r="K1289"/>
          <cell r="L1289">
            <v>35</v>
          </cell>
          <cell r="M1289">
            <v>139208</v>
          </cell>
          <cell r="N1289" t="str">
            <v>Approved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</row>
        <row r="1290">
          <cell r="F1290">
            <v>238612</v>
          </cell>
          <cell r="G1290" t="str">
            <v>OMPRAKASH  AGRAWAL</v>
          </cell>
          <cell r="H1290" t="str">
            <v>CHEST</v>
          </cell>
          <cell r="I1290" t="str">
            <v>MATHURA</v>
          </cell>
          <cell r="J1290" t="str">
            <v>VIP</v>
          </cell>
          <cell r="K1290" t="str">
            <v>BZ</v>
          </cell>
          <cell r="L1290">
            <v>35</v>
          </cell>
          <cell r="M1290">
            <v>139208</v>
          </cell>
          <cell r="N1290" t="str">
            <v>Approved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</row>
        <row r="1291">
          <cell r="F1291">
            <v>297521</v>
          </cell>
          <cell r="G1291" t="str">
            <v>SUBODH KUMAR SINGH</v>
          </cell>
          <cell r="H1291" t="str">
            <v>SUR</v>
          </cell>
          <cell r="I1291" t="str">
            <v>vrindavan</v>
          </cell>
          <cell r="J1291" t="str">
            <v>A</v>
          </cell>
          <cell r="K1291" t="str">
            <v>BL</v>
          </cell>
          <cell r="L1291">
            <v>35</v>
          </cell>
          <cell r="M1291">
            <v>139208</v>
          </cell>
          <cell r="N1291" t="str">
            <v>Approved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3000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3000</v>
          </cell>
          <cell r="AJ1291">
            <v>3000</v>
          </cell>
        </row>
        <row r="1292">
          <cell r="F1292">
            <v>195662</v>
          </cell>
          <cell r="G1292" t="str">
            <v>BHARAT  GUPTA</v>
          </cell>
          <cell r="H1292" t="str">
            <v>CP</v>
          </cell>
          <cell r="I1292" t="str">
            <v>MATHURA</v>
          </cell>
          <cell r="J1292" t="str">
            <v>Excel</v>
          </cell>
          <cell r="K1292" t="str">
            <v>BL</v>
          </cell>
          <cell r="L1292">
            <v>40</v>
          </cell>
          <cell r="M1292">
            <v>139208</v>
          </cell>
          <cell r="N1292" t="str">
            <v>Approved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2000</v>
          </cell>
          <cell r="Y1292">
            <v>500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2500</v>
          </cell>
          <cell r="AJ1292">
            <v>2500</v>
          </cell>
        </row>
        <row r="1293">
          <cell r="F1293">
            <v>195766</v>
          </cell>
          <cell r="G1293" t="str">
            <v>AMAN  GOEL</v>
          </cell>
          <cell r="H1293" t="str">
            <v>ORTHO</v>
          </cell>
          <cell r="I1293" t="str">
            <v>MATHURA</v>
          </cell>
          <cell r="J1293" t="str">
            <v>A</v>
          </cell>
          <cell r="K1293" t="str">
            <v>BL</v>
          </cell>
          <cell r="L1293">
            <v>30</v>
          </cell>
          <cell r="M1293">
            <v>139208</v>
          </cell>
          <cell r="N1293" t="str">
            <v>Approved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2500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2500</v>
          </cell>
          <cell r="AJ1293">
            <v>2500</v>
          </cell>
        </row>
        <row r="1294">
          <cell r="F1294">
            <v>272764</v>
          </cell>
          <cell r="G1294" t="str">
            <v>ARPIT  AGARWAL</v>
          </cell>
          <cell r="H1294" t="str">
            <v>CARD</v>
          </cell>
          <cell r="I1294" t="str">
            <v>MATHURA</v>
          </cell>
          <cell r="J1294" t="str">
            <v>VIP</v>
          </cell>
          <cell r="K1294" t="str">
            <v>BZ</v>
          </cell>
          <cell r="L1294">
            <v>25</v>
          </cell>
          <cell r="M1294">
            <v>139208</v>
          </cell>
          <cell r="N1294" t="str">
            <v>Approved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</row>
        <row r="1295">
          <cell r="F1295">
            <v>283212</v>
          </cell>
          <cell r="G1295" t="str">
            <v>SHASHANK  AGRAWAL</v>
          </cell>
          <cell r="H1295" t="str">
            <v>CP</v>
          </cell>
          <cell r="I1295" t="str">
            <v>MATHURA</v>
          </cell>
          <cell r="J1295" t="str">
            <v>VIP</v>
          </cell>
          <cell r="K1295" t="str">
            <v>BL</v>
          </cell>
          <cell r="L1295">
            <v>30</v>
          </cell>
          <cell r="M1295">
            <v>139208</v>
          </cell>
          <cell r="N1295" t="str">
            <v>Approved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2200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2200</v>
          </cell>
          <cell r="AJ1295">
            <v>2200</v>
          </cell>
        </row>
        <row r="1296">
          <cell r="F1296">
            <v>236493</v>
          </cell>
          <cell r="G1296" t="str">
            <v>BHASKAR  TIWARI</v>
          </cell>
          <cell r="H1296" t="str">
            <v>ORTHO</v>
          </cell>
          <cell r="I1296" t="str">
            <v>MATHURA</v>
          </cell>
          <cell r="J1296" t="str">
            <v>A</v>
          </cell>
          <cell r="K1296" t="str">
            <v>BZ</v>
          </cell>
          <cell r="L1296">
            <v>25</v>
          </cell>
          <cell r="M1296">
            <v>139208</v>
          </cell>
          <cell r="N1296" t="str">
            <v>Approved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</row>
        <row r="1297">
          <cell r="F1297">
            <v>295652</v>
          </cell>
          <cell r="G1297" t="str">
            <v>SURENDRA  SHARMA</v>
          </cell>
          <cell r="H1297" t="str">
            <v>GAST</v>
          </cell>
          <cell r="I1297" t="str">
            <v>MATHURA</v>
          </cell>
          <cell r="J1297" t="str">
            <v>Excel</v>
          </cell>
          <cell r="K1297"/>
          <cell r="L1297">
            <v>30</v>
          </cell>
          <cell r="M1297">
            <v>139208</v>
          </cell>
          <cell r="N1297" t="str">
            <v>Approved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30000</v>
          </cell>
          <cell r="AJ1297">
            <v>0</v>
          </cell>
        </row>
        <row r="1298">
          <cell r="F1298">
            <v>10101</v>
          </cell>
          <cell r="G1298" t="str">
            <v>RAKESH  AGRAWAL</v>
          </cell>
          <cell r="H1298" t="str">
            <v>CP</v>
          </cell>
          <cell r="I1298" t="str">
            <v>MATHURA</v>
          </cell>
          <cell r="J1298" t="str">
            <v>Excel</v>
          </cell>
          <cell r="K1298" t="str">
            <v>AL</v>
          </cell>
          <cell r="L1298">
            <v>50</v>
          </cell>
          <cell r="M1298">
            <v>139208</v>
          </cell>
          <cell r="N1298" t="str">
            <v>Approved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2500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2500</v>
          </cell>
          <cell r="AJ1298">
            <v>2500</v>
          </cell>
        </row>
        <row r="1299">
          <cell r="F1299">
            <v>9957</v>
          </cell>
          <cell r="G1299" t="str">
            <v>A K CHAUHAN</v>
          </cell>
          <cell r="H1299" t="str">
            <v>CP</v>
          </cell>
          <cell r="I1299" t="str">
            <v>MATHURA</v>
          </cell>
          <cell r="J1299" t="str">
            <v>A</v>
          </cell>
          <cell r="K1299" t="str">
            <v>BZ</v>
          </cell>
          <cell r="L1299">
            <v>40</v>
          </cell>
          <cell r="M1299">
            <v>139208</v>
          </cell>
          <cell r="N1299" t="str">
            <v>Approved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</row>
        <row r="1300">
          <cell r="F1300">
            <v>9955</v>
          </cell>
          <cell r="G1300" t="str">
            <v>BHARATI  GARG</v>
          </cell>
          <cell r="H1300" t="str">
            <v>CP</v>
          </cell>
          <cell r="I1300" t="str">
            <v>MATHURA</v>
          </cell>
          <cell r="J1300" t="str">
            <v>A</v>
          </cell>
          <cell r="K1300" t="str">
            <v>BZ</v>
          </cell>
          <cell r="L1300">
            <v>30</v>
          </cell>
          <cell r="M1300">
            <v>139208</v>
          </cell>
          <cell r="N1300" t="str">
            <v>Approved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</row>
        <row r="1301">
          <cell r="F1301">
            <v>9954</v>
          </cell>
          <cell r="G1301" t="str">
            <v>SANJAY  SOOD</v>
          </cell>
          <cell r="H1301" t="str">
            <v>CP</v>
          </cell>
          <cell r="I1301" t="str">
            <v>MATHURA</v>
          </cell>
          <cell r="J1301" t="str">
            <v>VIP</v>
          </cell>
          <cell r="K1301" t="str">
            <v>AL</v>
          </cell>
          <cell r="L1301">
            <v>45</v>
          </cell>
          <cell r="M1301">
            <v>139208</v>
          </cell>
          <cell r="N1301" t="str">
            <v>Approved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3000</v>
          </cell>
          <cell r="V1301">
            <v>0</v>
          </cell>
          <cell r="W1301">
            <v>3000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6000</v>
          </cell>
          <cell r="AJ1301">
            <v>6000</v>
          </cell>
        </row>
        <row r="1302">
          <cell r="F1302">
            <v>283216</v>
          </cell>
          <cell r="G1302" t="str">
            <v>THAN SINGH TOMAR</v>
          </cell>
          <cell r="H1302" t="str">
            <v>ONCO</v>
          </cell>
          <cell r="I1302" t="str">
            <v>MATHURA</v>
          </cell>
          <cell r="J1302" t="str">
            <v>A</v>
          </cell>
          <cell r="K1302" t="str">
            <v>AZ</v>
          </cell>
          <cell r="L1302">
            <v>45</v>
          </cell>
          <cell r="M1302">
            <v>139208</v>
          </cell>
          <cell r="N1302" t="str">
            <v>Approved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</row>
        <row r="1303">
          <cell r="F1303">
            <v>283213</v>
          </cell>
          <cell r="G1303" t="str">
            <v>AJIT SINGH SIKARWAR</v>
          </cell>
          <cell r="H1303" t="str">
            <v>CP</v>
          </cell>
          <cell r="I1303" t="str">
            <v>MATHURA</v>
          </cell>
          <cell r="J1303" t="str">
            <v>VIP</v>
          </cell>
          <cell r="K1303" t="str">
            <v>AL</v>
          </cell>
          <cell r="L1303">
            <v>45</v>
          </cell>
          <cell r="M1303">
            <v>139208</v>
          </cell>
          <cell r="N1303" t="str">
            <v>Approved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4000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3000</v>
          </cell>
          <cell r="AB1303">
            <v>3000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4000</v>
          </cell>
          <cell r="AJ1303">
            <v>4000</v>
          </cell>
        </row>
        <row r="1304">
          <cell r="F1304">
            <v>17255</v>
          </cell>
          <cell r="G1304" t="str">
            <v>VYASS C SHARMA</v>
          </cell>
          <cell r="H1304" t="str">
            <v>SUR</v>
          </cell>
          <cell r="I1304" t="str">
            <v>MATHURA</v>
          </cell>
          <cell r="J1304" t="str">
            <v>VIP</v>
          </cell>
          <cell r="K1304" t="str">
            <v>BL</v>
          </cell>
          <cell r="L1304">
            <v>30</v>
          </cell>
          <cell r="M1304">
            <v>139208</v>
          </cell>
          <cell r="N1304" t="str">
            <v>Approved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3000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3000</v>
          </cell>
          <cell r="AJ1304">
            <v>3000</v>
          </cell>
        </row>
        <row r="1305">
          <cell r="F1305">
            <v>17254</v>
          </cell>
          <cell r="G1305" t="str">
            <v>RAJIV  MITTAL</v>
          </cell>
          <cell r="H1305" t="str">
            <v>SUR</v>
          </cell>
          <cell r="I1305" t="str">
            <v>MATHURA</v>
          </cell>
          <cell r="J1305" t="str">
            <v>VIP</v>
          </cell>
          <cell r="K1305" t="str">
            <v>BL</v>
          </cell>
          <cell r="L1305">
            <v>20</v>
          </cell>
          <cell r="M1305">
            <v>139208</v>
          </cell>
          <cell r="N1305" t="str">
            <v>Approved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500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2000</v>
          </cell>
          <cell r="AI1305">
            <v>500</v>
          </cell>
          <cell r="AJ1305">
            <v>500</v>
          </cell>
        </row>
        <row r="1306">
          <cell r="F1306">
            <v>295650</v>
          </cell>
          <cell r="G1306" t="str">
            <v>ANUPAM  GUPTA</v>
          </cell>
          <cell r="H1306" t="str">
            <v>CP</v>
          </cell>
          <cell r="I1306" t="str">
            <v>MATHURA</v>
          </cell>
          <cell r="J1306" t="str">
            <v>A</v>
          </cell>
          <cell r="K1306" t="str">
            <v>BL</v>
          </cell>
          <cell r="L1306">
            <v>40</v>
          </cell>
          <cell r="M1306">
            <v>139208</v>
          </cell>
          <cell r="N1306" t="str">
            <v>Approved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2300</v>
          </cell>
          <cell r="AB1306">
            <v>2300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</row>
        <row r="1307">
          <cell r="F1307">
            <v>188900</v>
          </cell>
          <cell r="G1307" t="str">
            <v>PRAKASH  AGARWAL</v>
          </cell>
          <cell r="H1307" t="str">
            <v>CP</v>
          </cell>
          <cell r="I1307" t="str">
            <v>MATHURA</v>
          </cell>
          <cell r="J1307" t="str">
            <v>A</v>
          </cell>
          <cell r="K1307" t="str">
            <v>BL</v>
          </cell>
          <cell r="L1307">
            <v>20</v>
          </cell>
          <cell r="M1307">
            <v>139208</v>
          </cell>
          <cell r="N1307" t="str">
            <v>Approved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2000</v>
          </cell>
          <cell r="AB1307">
            <v>2000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</row>
        <row r="1308">
          <cell r="F1308">
            <v>221901</v>
          </cell>
          <cell r="G1308" t="str">
            <v>NITIN  CHAUHAN</v>
          </cell>
          <cell r="H1308" t="str">
            <v>CP</v>
          </cell>
          <cell r="I1308" t="str">
            <v>MATHURA</v>
          </cell>
          <cell r="J1308" t="str">
            <v>Excel</v>
          </cell>
          <cell r="K1308" t="str">
            <v>BZ</v>
          </cell>
          <cell r="L1308">
            <v>30</v>
          </cell>
          <cell r="M1308">
            <v>139208</v>
          </cell>
          <cell r="N1308" t="str">
            <v>Approved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</row>
        <row r="1309">
          <cell r="F1309">
            <v>196447</v>
          </cell>
          <cell r="G1309" t="str">
            <v>NARESH  MANGLA</v>
          </cell>
          <cell r="H1309" t="str">
            <v>GYNAE</v>
          </cell>
          <cell r="I1309" t="str">
            <v>MATHURA</v>
          </cell>
          <cell r="J1309" t="str">
            <v>A</v>
          </cell>
          <cell r="K1309" t="str">
            <v>BZ</v>
          </cell>
          <cell r="L1309">
            <v>30</v>
          </cell>
          <cell r="M1309">
            <v>139208</v>
          </cell>
          <cell r="N1309" t="str">
            <v>Approved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</row>
        <row r="1310">
          <cell r="F1310">
            <v>291282</v>
          </cell>
          <cell r="G1310" t="str">
            <v>HARENDRA  SINGH</v>
          </cell>
          <cell r="H1310" t="str">
            <v>ORTHO</v>
          </cell>
          <cell r="I1310" t="str">
            <v>MATHURA</v>
          </cell>
          <cell r="J1310" t="str">
            <v>A</v>
          </cell>
          <cell r="K1310" t="str">
            <v>AZ</v>
          </cell>
          <cell r="L1310">
            <v>50</v>
          </cell>
          <cell r="M1310">
            <v>139208</v>
          </cell>
          <cell r="N1310" t="str">
            <v>Approved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</row>
        <row r="1311">
          <cell r="F1311">
            <v>338448</v>
          </cell>
          <cell r="G1311" t="str">
            <v>ANITA  RASTOGI</v>
          </cell>
          <cell r="H1311" t="str">
            <v>CP</v>
          </cell>
          <cell r="I1311" t="str">
            <v>MATHURA</v>
          </cell>
          <cell r="J1311" t="str">
            <v>A</v>
          </cell>
          <cell r="K1311" t="str">
            <v>CL</v>
          </cell>
          <cell r="L1311">
            <v>10</v>
          </cell>
          <cell r="M1311">
            <v>139208</v>
          </cell>
          <cell r="N1311" t="str">
            <v>Approved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2500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2500</v>
          </cell>
          <cell r="AJ1311">
            <v>2500</v>
          </cell>
        </row>
        <row r="1312">
          <cell r="F1312">
            <v>293295</v>
          </cell>
          <cell r="G1312" t="str">
            <v>NITIN  GOYAL</v>
          </cell>
          <cell r="H1312" t="str">
            <v>GAST</v>
          </cell>
          <cell r="I1312" t="str">
            <v>MATHURA</v>
          </cell>
          <cell r="J1312" t="str">
            <v>Excel</v>
          </cell>
          <cell r="K1312" t="str">
            <v>AL</v>
          </cell>
          <cell r="L1312">
            <v>50</v>
          </cell>
          <cell r="M1312">
            <v>139208</v>
          </cell>
          <cell r="N1312" t="str">
            <v>Approved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2000</v>
          </cell>
          <cell r="AB1312">
            <v>2000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</row>
        <row r="1313">
          <cell r="F1313">
            <v>291283</v>
          </cell>
          <cell r="G1313" t="str">
            <v>ARPAN  MAURYA</v>
          </cell>
          <cell r="H1313" t="str">
            <v>SUR</v>
          </cell>
          <cell r="I1313" t="str">
            <v>MATHURA</v>
          </cell>
          <cell r="J1313" t="str">
            <v>A</v>
          </cell>
          <cell r="K1313" t="str">
            <v>BZ</v>
          </cell>
          <cell r="L1313">
            <v>35</v>
          </cell>
          <cell r="M1313">
            <v>139208</v>
          </cell>
          <cell r="N1313" t="str">
            <v>Approved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</row>
        <row r="1314">
          <cell r="F1314">
            <v>196458</v>
          </cell>
          <cell r="G1314" t="str">
            <v>RAJESH  MANGLA</v>
          </cell>
          <cell r="H1314" t="str">
            <v>CP</v>
          </cell>
          <cell r="I1314" t="str">
            <v>MATHURA</v>
          </cell>
          <cell r="J1314" t="str">
            <v>A</v>
          </cell>
          <cell r="K1314" t="str">
            <v>BZ</v>
          </cell>
          <cell r="L1314">
            <v>20</v>
          </cell>
          <cell r="M1314">
            <v>139208</v>
          </cell>
          <cell r="N1314" t="str">
            <v>Approved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</row>
        <row r="1315">
          <cell r="F1315">
            <v>58799</v>
          </cell>
          <cell r="G1315" t="str">
            <v>SHOBHIT  GUPTA</v>
          </cell>
          <cell r="H1315" t="str">
            <v>ORTHO</v>
          </cell>
          <cell r="I1315" t="str">
            <v>MATHURA</v>
          </cell>
          <cell r="J1315" t="str">
            <v>A</v>
          </cell>
          <cell r="K1315" t="str">
            <v>BZ</v>
          </cell>
          <cell r="L1315">
            <v>25</v>
          </cell>
          <cell r="M1315">
            <v>139208</v>
          </cell>
          <cell r="N1315" t="str">
            <v>Approved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</row>
        <row r="1316">
          <cell r="F1316">
            <v>301277</v>
          </cell>
          <cell r="G1316" t="str">
            <v>PRAVEEN  KUMAR</v>
          </cell>
          <cell r="H1316" t="str">
            <v>NEUS</v>
          </cell>
          <cell r="I1316" t="str">
            <v>MATHURA</v>
          </cell>
          <cell r="J1316" t="str">
            <v>A</v>
          </cell>
          <cell r="K1316" t="str">
            <v>BZ</v>
          </cell>
          <cell r="L1316">
            <v>20</v>
          </cell>
          <cell r="M1316">
            <v>139208</v>
          </cell>
          <cell r="N1316" t="str">
            <v>Approved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</row>
        <row r="1317">
          <cell r="F1317">
            <v>301275</v>
          </cell>
          <cell r="G1317" t="str">
            <v>RANJEET  CHAUDHARY</v>
          </cell>
          <cell r="H1317" t="str">
            <v>PSY</v>
          </cell>
          <cell r="I1317" t="str">
            <v>MATHURA</v>
          </cell>
          <cell r="J1317" t="str">
            <v>A</v>
          </cell>
          <cell r="K1317" t="str">
            <v>BL</v>
          </cell>
          <cell r="L1317">
            <v>30</v>
          </cell>
          <cell r="M1317">
            <v>139208</v>
          </cell>
          <cell r="N1317" t="str">
            <v>Approved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3000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1000</v>
          </cell>
          <cell r="AF1317">
            <v>4000</v>
          </cell>
          <cell r="AG1317">
            <v>3000</v>
          </cell>
          <cell r="AH1317">
            <v>0</v>
          </cell>
          <cell r="AI1317">
            <v>2000</v>
          </cell>
          <cell r="AJ1317">
            <v>3000</v>
          </cell>
        </row>
        <row r="1318">
          <cell r="F1318">
            <v>196434</v>
          </cell>
          <cell r="G1318" t="str">
            <v>MUKUL  AGRAWAL</v>
          </cell>
          <cell r="H1318" t="str">
            <v>ORTHO</v>
          </cell>
          <cell r="I1318" t="str">
            <v>MATHURA</v>
          </cell>
          <cell r="J1318" t="str">
            <v>A</v>
          </cell>
          <cell r="K1318" t="str">
            <v>BZ</v>
          </cell>
          <cell r="L1318">
            <v>30</v>
          </cell>
          <cell r="M1318">
            <v>139208</v>
          </cell>
          <cell r="N1318" t="str">
            <v>Approved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</row>
        <row r="1319">
          <cell r="F1319">
            <v>196415</v>
          </cell>
          <cell r="G1319" t="str">
            <v>N L SHARMA</v>
          </cell>
          <cell r="H1319" t="str">
            <v>GP</v>
          </cell>
          <cell r="I1319" t="str">
            <v>MATHURA</v>
          </cell>
          <cell r="J1319" t="str">
            <v>A</v>
          </cell>
          <cell r="K1319" t="str">
            <v>BZ</v>
          </cell>
          <cell r="L1319">
            <v>40</v>
          </cell>
          <cell r="M1319">
            <v>139208</v>
          </cell>
          <cell r="N1319" t="str">
            <v>Approved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</row>
        <row r="1320">
          <cell r="F1320">
            <v>196422</v>
          </cell>
          <cell r="G1320" t="str">
            <v>PRAKASH  AGRAWAL</v>
          </cell>
          <cell r="H1320" t="str">
            <v>CP</v>
          </cell>
          <cell r="I1320" t="str">
            <v>MATHURA</v>
          </cell>
          <cell r="J1320" t="str">
            <v>A</v>
          </cell>
          <cell r="K1320" t="str">
            <v>BZ</v>
          </cell>
          <cell r="L1320">
            <v>30</v>
          </cell>
          <cell r="M1320">
            <v>139208</v>
          </cell>
          <cell r="N1320" t="str">
            <v>Approved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</row>
        <row r="1321">
          <cell r="F1321">
            <v>196192</v>
          </cell>
          <cell r="G1321" t="str">
            <v>ATUL  HARTTWAL</v>
          </cell>
          <cell r="H1321" t="str">
            <v>ORTHO</v>
          </cell>
          <cell r="I1321" t="str">
            <v>MATHURA</v>
          </cell>
          <cell r="J1321" t="str">
            <v>A</v>
          </cell>
          <cell r="K1321" t="str">
            <v>BZ</v>
          </cell>
          <cell r="L1321">
            <v>40</v>
          </cell>
          <cell r="M1321">
            <v>139208</v>
          </cell>
          <cell r="N1321" t="str">
            <v>Approved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</row>
        <row r="1322">
          <cell r="F1322">
            <v>196420</v>
          </cell>
          <cell r="G1322" t="str">
            <v>HARSHIT  MEHTA</v>
          </cell>
          <cell r="H1322" t="str">
            <v>ORTHO</v>
          </cell>
          <cell r="I1322" t="str">
            <v>MATHURA</v>
          </cell>
          <cell r="J1322" t="str">
            <v>A</v>
          </cell>
          <cell r="K1322" t="str">
            <v>BZ</v>
          </cell>
          <cell r="L1322">
            <v>30</v>
          </cell>
          <cell r="M1322">
            <v>139208</v>
          </cell>
          <cell r="N1322" t="str">
            <v>Approved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</row>
        <row r="1323">
          <cell r="F1323">
            <v>360077</v>
          </cell>
          <cell r="G1323" t="str">
            <v>ANURAG  RANA</v>
          </cell>
          <cell r="H1323" t="str">
            <v>NEUS</v>
          </cell>
          <cell r="I1323" t="str">
            <v>MATHURA</v>
          </cell>
          <cell r="J1323" t="str">
            <v>A</v>
          </cell>
          <cell r="K1323" t="str">
            <v>BZ</v>
          </cell>
          <cell r="L1323">
            <v>25</v>
          </cell>
          <cell r="M1323">
            <v>139208</v>
          </cell>
          <cell r="N1323" t="str">
            <v>Approved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</row>
        <row r="1324">
          <cell r="F1324">
            <v>271903</v>
          </cell>
          <cell r="G1324" t="str">
            <v>MOHAR  SINGH</v>
          </cell>
          <cell r="H1324" t="str">
            <v>CP</v>
          </cell>
          <cell r="I1324" t="str">
            <v>MATHURA</v>
          </cell>
          <cell r="J1324" t="str">
            <v>A</v>
          </cell>
          <cell r="K1324" t="str">
            <v>BZ</v>
          </cell>
          <cell r="L1324">
            <v>30</v>
          </cell>
          <cell r="M1324">
            <v>139208</v>
          </cell>
          <cell r="N1324" t="str">
            <v>Approved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</row>
        <row r="1325">
          <cell r="F1325">
            <v>238716</v>
          </cell>
          <cell r="G1325" t="str">
            <v>SATYAVIR  SINGH</v>
          </cell>
          <cell r="H1325" t="str">
            <v>ENT</v>
          </cell>
          <cell r="I1325" t="str">
            <v>MATHURA</v>
          </cell>
          <cell r="J1325" t="str">
            <v>A</v>
          </cell>
          <cell r="K1325" t="str">
            <v>BL</v>
          </cell>
          <cell r="L1325">
            <v>30</v>
          </cell>
          <cell r="M1325">
            <v>139208</v>
          </cell>
          <cell r="N1325" t="str">
            <v>Approved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2000</v>
          </cell>
          <cell r="AB1325">
            <v>2000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</row>
        <row r="1326">
          <cell r="F1326">
            <v>302038</v>
          </cell>
          <cell r="G1326" t="str">
            <v>VIBHOR  PATERIYA</v>
          </cell>
          <cell r="H1326" t="str">
            <v>NEUS</v>
          </cell>
          <cell r="I1326" t="str">
            <v>MATHURA</v>
          </cell>
          <cell r="J1326" t="str">
            <v>A</v>
          </cell>
          <cell r="K1326" t="str">
            <v>BZ</v>
          </cell>
          <cell r="L1326">
            <v>20</v>
          </cell>
          <cell r="M1326">
            <v>139208</v>
          </cell>
          <cell r="N1326" t="str">
            <v>Approved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</row>
        <row r="1327">
          <cell r="F1327">
            <v>302037</v>
          </cell>
          <cell r="G1327" t="str">
            <v>SANJAY  AGRAWAL</v>
          </cell>
          <cell r="H1327" t="str">
            <v>URO</v>
          </cell>
          <cell r="I1327" t="str">
            <v>MATHURA</v>
          </cell>
          <cell r="J1327" t="str">
            <v>A</v>
          </cell>
          <cell r="K1327" t="str">
            <v>BL</v>
          </cell>
          <cell r="L1327">
            <v>20</v>
          </cell>
          <cell r="M1327">
            <v>139208</v>
          </cell>
          <cell r="N1327" t="str">
            <v>Approved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3000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3000</v>
          </cell>
          <cell r="AJ1327">
            <v>3000</v>
          </cell>
        </row>
        <row r="1328">
          <cell r="F1328">
            <v>379636</v>
          </cell>
          <cell r="G1328" t="str">
            <v>SUNIL KUMAR  GUPTA</v>
          </cell>
          <cell r="H1328" t="str">
            <v>NEUS</v>
          </cell>
          <cell r="I1328" t="str">
            <v>MATHURA</v>
          </cell>
          <cell r="J1328" t="str">
            <v>VIP</v>
          </cell>
          <cell r="K1328" t="str">
            <v>BZ</v>
          </cell>
          <cell r="L1328">
            <v>20</v>
          </cell>
          <cell r="M1328">
            <v>139208</v>
          </cell>
          <cell r="N1328" t="str">
            <v>Approved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</row>
        <row r="1329">
          <cell r="F1329">
            <v>379626</v>
          </cell>
          <cell r="G1329" t="str">
            <v>KULDEEP  GOYAL</v>
          </cell>
          <cell r="H1329" t="str">
            <v>CP</v>
          </cell>
          <cell r="I1329" t="str">
            <v>MATHURA</v>
          </cell>
          <cell r="J1329" t="str">
            <v>A</v>
          </cell>
          <cell r="K1329" t="str">
            <v>BZ</v>
          </cell>
          <cell r="L1329">
            <v>40</v>
          </cell>
          <cell r="M1329">
            <v>139208</v>
          </cell>
          <cell r="N1329" t="str">
            <v>Approved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</row>
        <row r="1330">
          <cell r="F1330">
            <v>378545</v>
          </cell>
          <cell r="G1330" t="str">
            <v>ANKUR  SHARMA</v>
          </cell>
          <cell r="H1330" t="str">
            <v>SUR</v>
          </cell>
          <cell r="I1330" t="str">
            <v>MATHURA</v>
          </cell>
          <cell r="J1330" t="str">
            <v>A</v>
          </cell>
          <cell r="K1330" t="str">
            <v>BZ</v>
          </cell>
          <cell r="L1330">
            <v>20</v>
          </cell>
          <cell r="M1330">
            <v>139208</v>
          </cell>
          <cell r="N1330" t="str">
            <v>Approved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</row>
        <row r="1331">
          <cell r="F1331">
            <v>378540</v>
          </cell>
          <cell r="G1331" t="str">
            <v>RAJAT  ARORA</v>
          </cell>
          <cell r="H1331" t="str">
            <v>ANEST</v>
          </cell>
          <cell r="I1331" t="str">
            <v>MATHURA</v>
          </cell>
          <cell r="J1331" t="str">
            <v>A</v>
          </cell>
          <cell r="K1331" t="str">
            <v>BL</v>
          </cell>
          <cell r="L1331">
            <v>30</v>
          </cell>
          <cell r="M1331">
            <v>139208</v>
          </cell>
          <cell r="N1331" t="str">
            <v>Approved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1500</v>
          </cell>
          <cell r="Y1331">
            <v>1200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2700</v>
          </cell>
        </row>
        <row r="1332">
          <cell r="F1332">
            <v>338468</v>
          </cell>
          <cell r="G1332" t="str">
            <v>TARUN KUMAR GUPTA</v>
          </cell>
          <cell r="H1332" t="str">
            <v>GP</v>
          </cell>
          <cell r="I1332" t="str">
            <v>MATHURA</v>
          </cell>
          <cell r="J1332" t="str">
            <v>A</v>
          </cell>
          <cell r="K1332" t="str">
            <v>CL</v>
          </cell>
          <cell r="L1332">
            <v>5</v>
          </cell>
          <cell r="M1332">
            <v>139208</v>
          </cell>
          <cell r="N1332" t="str">
            <v>Approved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2000</v>
          </cell>
          <cell r="T1332">
            <v>0</v>
          </cell>
          <cell r="U1332">
            <v>0</v>
          </cell>
          <cell r="V1332">
            <v>3500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3500</v>
          </cell>
          <cell r="AJ1332">
            <v>5500</v>
          </cell>
        </row>
        <row r="1333">
          <cell r="F1333">
            <v>272169</v>
          </cell>
          <cell r="G1333" t="str">
            <v xml:space="preserve">SATYA MITRA </v>
          </cell>
          <cell r="H1333" t="str">
            <v>ENT</v>
          </cell>
          <cell r="I1333" t="str">
            <v>MATHURA</v>
          </cell>
          <cell r="J1333" t="str">
            <v>A</v>
          </cell>
          <cell r="K1333"/>
          <cell r="L1333">
            <v>50</v>
          </cell>
          <cell r="M1333">
            <v>139208</v>
          </cell>
          <cell r="N1333" t="str">
            <v>Approved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</row>
        <row r="1334">
          <cell r="F1334">
            <v>272413</v>
          </cell>
          <cell r="G1334" t="str">
            <v>R S MAURYA</v>
          </cell>
          <cell r="H1334" t="str">
            <v>SUR</v>
          </cell>
          <cell r="I1334" t="str">
            <v>MATHURA</v>
          </cell>
          <cell r="J1334" t="str">
            <v>A</v>
          </cell>
          <cell r="K1334" t="str">
            <v>BZ</v>
          </cell>
          <cell r="L1334">
            <v>35</v>
          </cell>
          <cell r="M1334">
            <v>139208</v>
          </cell>
          <cell r="N1334" t="str">
            <v>Approved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</row>
        <row r="1335">
          <cell r="F1335">
            <v>272415</v>
          </cell>
          <cell r="G1335" t="str">
            <v>ROHIT  SINGHAL</v>
          </cell>
          <cell r="H1335" t="str">
            <v>URO</v>
          </cell>
          <cell r="I1335" t="str">
            <v>MATHURA</v>
          </cell>
          <cell r="J1335" t="str">
            <v>A</v>
          </cell>
          <cell r="K1335" t="str">
            <v>BZ</v>
          </cell>
          <cell r="L1335">
            <v>20</v>
          </cell>
          <cell r="M1335">
            <v>139208</v>
          </cell>
          <cell r="N1335" t="str">
            <v>Approved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</row>
        <row r="1336">
          <cell r="F1336">
            <v>272416</v>
          </cell>
          <cell r="G1336" t="str">
            <v>PRATEEK  AGRAWAL</v>
          </cell>
          <cell r="H1336" t="str">
            <v>ORTHO</v>
          </cell>
          <cell r="I1336" t="str">
            <v>MATHURA</v>
          </cell>
          <cell r="J1336" t="str">
            <v>VIP</v>
          </cell>
          <cell r="K1336" t="str">
            <v>BZ</v>
          </cell>
          <cell r="L1336">
            <v>40</v>
          </cell>
          <cell r="M1336">
            <v>139208</v>
          </cell>
          <cell r="N1336" t="str">
            <v>Approved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</row>
        <row r="1337">
          <cell r="F1337">
            <v>302036</v>
          </cell>
          <cell r="G1337" t="str">
            <v>KARTIK  MISHRA</v>
          </cell>
          <cell r="H1337" t="str">
            <v>PSY</v>
          </cell>
          <cell r="I1337" t="str">
            <v>MATHURA</v>
          </cell>
          <cell r="J1337" t="str">
            <v>A</v>
          </cell>
          <cell r="K1337" t="str">
            <v>AZ</v>
          </cell>
          <cell r="L1337">
            <v>50</v>
          </cell>
          <cell r="M1337">
            <v>139208</v>
          </cell>
          <cell r="N1337" t="str">
            <v>Approved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</row>
        <row r="1338">
          <cell r="F1338">
            <v>338460</v>
          </cell>
          <cell r="G1338" t="str">
            <v>VIKRAM SINGH YADAV</v>
          </cell>
          <cell r="H1338" t="str">
            <v>SUR</v>
          </cell>
          <cell r="I1338" t="str">
            <v>MATHURA</v>
          </cell>
          <cell r="J1338" t="str">
            <v>A</v>
          </cell>
          <cell r="K1338" t="str">
            <v>CL</v>
          </cell>
          <cell r="L1338">
            <v>10</v>
          </cell>
          <cell r="M1338">
            <v>139208</v>
          </cell>
          <cell r="N1338" t="str">
            <v>Approved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2200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2200</v>
          </cell>
          <cell r="AJ1338">
            <v>2200</v>
          </cell>
        </row>
        <row r="1339">
          <cell r="F1339">
            <v>196070</v>
          </cell>
          <cell r="G1339" t="str">
            <v>B M GUPTA</v>
          </cell>
          <cell r="H1339" t="str">
            <v>SUR</v>
          </cell>
          <cell r="I1339" t="str">
            <v>MATHURA</v>
          </cell>
          <cell r="J1339" t="str">
            <v>A</v>
          </cell>
          <cell r="K1339" t="str">
            <v>BZ</v>
          </cell>
          <cell r="L1339">
            <v>30</v>
          </cell>
          <cell r="M1339">
            <v>139208</v>
          </cell>
          <cell r="N1339" t="str">
            <v>Approved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</row>
        <row r="1340">
          <cell r="F1340">
            <v>189576</v>
          </cell>
          <cell r="G1340" t="str">
            <v>JAGDISH PRASAD  AGRAWAL</v>
          </cell>
          <cell r="H1340" t="str">
            <v>GP</v>
          </cell>
          <cell r="I1340" t="str">
            <v>MATHURA</v>
          </cell>
          <cell r="J1340" t="str">
            <v>A</v>
          </cell>
          <cell r="K1340" t="str">
            <v>AZ</v>
          </cell>
          <cell r="L1340">
            <v>55</v>
          </cell>
          <cell r="M1340">
            <v>139208</v>
          </cell>
          <cell r="N1340" t="str">
            <v>Approved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</row>
        <row r="1341">
          <cell r="F1341">
            <v>308054</v>
          </cell>
          <cell r="G1341" t="str">
            <v>PRINCE KUMAR AGRAWAL</v>
          </cell>
          <cell r="H1341" t="str">
            <v>NEU</v>
          </cell>
          <cell r="I1341" t="str">
            <v>MATHURA</v>
          </cell>
          <cell r="J1341" t="str">
            <v>A</v>
          </cell>
          <cell r="K1341" t="str">
            <v>BL</v>
          </cell>
          <cell r="L1341">
            <v>30</v>
          </cell>
          <cell r="M1341">
            <v>139208</v>
          </cell>
          <cell r="N1341" t="str">
            <v>Approved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6000</v>
          </cell>
          <cell r="Y1341">
            <v>2000</v>
          </cell>
          <cell r="Z1341">
            <v>0</v>
          </cell>
          <cell r="AA1341">
            <v>0</v>
          </cell>
          <cell r="AB1341">
            <v>4000</v>
          </cell>
          <cell r="AC1341">
            <v>4000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7000</v>
          </cell>
          <cell r="AJ1341">
            <v>8000</v>
          </cell>
        </row>
        <row r="1342">
          <cell r="F1342">
            <v>360076</v>
          </cell>
          <cell r="G1342" t="str">
            <v>SWAPNIL  VERMAN</v>
          </cell>
          <cell r="H1342" t="str">
            <v>ORTHO</v>
          </cell>
          <cell r="I1342" t="str">
            <v>MATHURA</v>
          </cell>
          <cell r="J1342" t="str">
            <v>A</v>
          </cell>
          <cell r="K1342" t="str">
            <v>BZ</v>
          </cell>
          <cell r="L1342">
            <v>25</v>
          </cell>
          <cell r="M1342">
            <v>139208</v>
          </cell>
          <cell r="N1342" t="str">
            <v>Approved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</row>
        <row r="1343">
          <cell r="F1343">
            <v>189548</v>
          </cell>
          <cell r="G1343" t="str">
            <v>GAURAV  BHRADAWAT</v>
          </cell>
          <cell r="H1343" t="str">
            <v>CP</v>
          </cell>
          <cell r="I1343" t="str">
            <v>MATHURA</v>
          </cell>
          <cell r="J1343" t="str">
            <v>A</v>
          </cell>
          <cell r="K1343"/>
          <cell r="L1343">
            <v>45</v>
          </cell>
          <cell r="M1343">
            <v>139208</v>
          </cell>
          <cell r="N1343" t="str">
            <v>Approved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2400</v>
          </cell>
          <cell r="AJ1343">
            <v>0</v>
          </cell>
        </row>
        <row r="1344">
          <cell r="F1344">
            <v>291479</v>
          </cell>
          <cell r="G1344" t="str">
            <v>ANKIT  AGRAWAL</v>
          </cell>
          <cell r="H1344" t="str">
            <v>ORTHO</v>
          </cell>
          <cell r="I1344" t="str">
            <v>MATHURA</v>
          </cell>
          <cell r="J1344" t="str">
            <v>A</v>
          </cell>
          <cell r="K1344" t="str">
            <v>BL</v>
          </cell>
          <cell r="L1344">
            <v>30</v>
          </cell>
          <cell r="M1344">
            <v>139208</v>
          </cell>
          <cell r="N1344" t="str">
            <v>Approved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2000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2000</v>
          </cell>
          <cell r="AB1344">
            <v>2000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2000</v>
          </cell>
          <cell r="AJ1344">
            <v>2000</v>
          </cell>
        </row>
        <row r="1345">
          <cell r="F1345">
            <v>56282</v>
          </cell>
          <cell r="G1345" t="str">
            <v>RAKESH  MEHTA</v>
          </cell>
          <cell r="H1345" t="str">
            <v>ORTHO</v>
          </cell>
          <cell r="I1345" t="str">
            <v>MATHURA</v>
          </cell>
          <cell r="J1345" t="str">
            <v>A</v>
          </cell>
          <cell r="K1345" t="str">
            <v>BZ</v>
          </cell>
          <cell r="L1345">
            <v>40</v>
          </cell>
          <cell r="M1345">
            <v>139208</v>
          </cell>
          <cell r="N1345" t="str">
            <v>Approved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</row>
        <row r="1346">
          <cell r="F1346">
            <v>228451</v>
          </cell>
          <cell r="G1346" t="str">
            <v>SAURAV  GOYAL</v>
          </cell>
          <cell r="H1346" t="str">
            <v>ORTHO</v>
          </cell>
          <cell r="I1346" t="str">
            <v>MATHURA</v>
          </cell>
          <cell r="J1346" t="str">
            <v>A</v>
          </cell>
          <cell r="K1346" t="str">
            <v>CZ</v>
          </cell>
          <cell r="L1346">
            <v>10</v>
          </cell>
          <cell r="M1346">
            <v>139208</v>
          </cell>
          <cell r="N1346" t="str">
            <v>Approved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</row>
        <row r="1347">
          <cell r="F1347">
            <v>180630</v>
          </cell>
          <cell r="G1347" t="str">
            <v>BIJENDRA  TIWARI</v>
          </cell>
          <cell r="H1347" t="str">
            <v>SUR</v>
          </cell>
          <cell r="I1347" t="str">
            <v>MATHURA</v>
          </cell>
          <cell r="J1347" t="str">
            <v>VIP</v>
          </cell>
          <cell r="K1347" t="str">
            <v>BZ</v>
          </cell>
          <cell r="L1347">
            <v>40</v>
          </cell>
          <cell r="M1347">
            <v>139208</v>
          </cell>
          <cell r="N1347" t="str">
            <v>Approved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</row>
        <row r="1348">
          <cell r="F1348">
            <v>56274</v>
          </cell>
          <cell r="G1348" t="str">
            <v>H C AGARWAL</v>
          </cell>
          <cell r="H1348" t="str">
            <v>ORTHO</v>
          </cell>
          <cell r="I1348" t="str">
            <v>MATHURA</v>
          </cell>
          <cell r="J1348" t="str">
            <v>VIP</v>
          </cell>
          <cell r="K1348" t="str">
            <v>BZ</v>
          </cell>
          <cell r="L1348">
            <v>40</v>
          </cell>
          <cell r="M1348">
            <v>139208</v>
          </cell>
          <cell r="N1348" t="str">
            <v>Approved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</row>
        <row r="1349">
          <cell r="F1349">
            <v>34620</v>
          </cell>
          <cell r="G1349" t="str">
            <v>PRAVEEN KUMAR VERMA</v>
          </cell>
          <cell r="H1349" t="str">
            <v>SUR</v>
          </cell>
          <cell r="I1349" t="str">
            <v>MATHURA</v>
          </cell>
          <cell r="J1349" t="str">
            <v>VIP</v>
          </cell>
          <cell r="K1349" t="str">
            <v>BL</v>
          </cell>
          <cell r="L1349">
            <v>40</v>
          </cell>
          <cell r="M1349">
            <v>139208</v>
          </cell>
          <cell r="N1349" t="str">
            <v>Approved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2000</v>
          </cell>
          <cell r="AI1349">
            <v>0</v>
          </cell>
          <cell r="AJ1349">
            <v>0</v>
          </cell>
        </row>
        <row r="1350">
          <cell r="F1350">
            <v>235155</v>
          </cell>
          <cell r="G1350" t="str">
            <v>S A ALI</v>
          </cell>
          <cell r="H1350" t="str">
            <v>CP</v>
          </cell>
          <cell r="I1350" t="str">
            <v>MATHURA</v>
          </cell>
          <cell r="J1350" t="str">
            <v>VIP</v>
          </cell>
          <cell r="K1350" t="str">
            <v>BZ</v>
          </cell>
          <cell r="L1350">
            <v>25</v>
          </cell>
          <cell r="M1350">
            <v>139208</v>
          </cell>
          <cell r="N1350" t="str">
            <v>Approved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</row>
        <row r="1351">
          <cell r="F1351">
            <v>286576</v>
          </cell>
          <cell r="G1351" t="str">
            <v>PANKAJ  SHARMA</v>
          </cell>
          <cell r="H1351" t="str">
            <v>INTV</v>
          </cell>
          <cell r="I1351" t="str">
            <v>MATHURA</v>
          </cell>
          <cell r="J1351" t="str">
            <v>A</v>
          </cell>
          <cell r="K1351" t="str">
            <v>BZ</v>
          </cell>
          <cell r="L1351">
            <v>30</v>
          </cell>
          <cell r="M1351">
            <v>139208</v>
          </cell>
          <cell r="N1351" t="str">
            <v>Approved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</row>
        <row r="1352">
          <cell r="F1352">
            <v>34626</v>
          </cell>
          <cell r="G1352" t="str">
            <v>DEVENDRA  KUMAR</v>
          </cell>
          <cell r="H1352" t="str">
            <v>SUR</v>
          </cell>
          <cell r="I1352" t="str">
            <v>MATHURA</v>
          </cell>
          <cell r="J1352" t="str">
            <v>VIP</v>
          </cell>
          <cell r="K1352" t="str">
            <v>AL</v>
          </cell>
          <cell r="L1352">
            <v>50</v>
          </cell>
          <cell r="M1352">
            <v>139208</v>
          </cell>
          <cell r="N1352" t="str">
            <v>Approved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2400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2400</v>
          </cell>
          <cell r="AJ1352">
            <v>2400</v>
          </cell>
        </row>
        <row r="1353">
          <cell r="F1353">
            <v>34627</v>
          </cell>
          <cell r="G1353" t="str">
            <v>AVADHESH  AGRAWAL</v>
          </cell>
          <cell r="H1353" t="str">
            <v>SUR</v>
          </cell>
          <cell r="I1353" t="str">
            <v>MATHURA</v>
          </cell>
          <cell r="J1353" t="str">
            <v>VIP</v>
          </cell>
          <cell r="K1353" t="str">
            <v>AL</v>
          </cell>
          <cell r="L1353">
            <v>50</v>
          </cell>
          <cell r="M1353">
            <v>139208</v>
          </cell>
          <cell r="N1353" t="str">
            <v>Approved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2000</v>
          </cell>
          <cell r="AI1353">
            <v>0</v>
          </cell>
          <cell r="AJ1353">
            <v>0</v>
          </cell>
        </row>
        <row r="1354">
          <cell r="F1354">
            <v>235160</v>
          </cell>
          <cell r="G1354" t="str">
            <v>H C SOLANKI</v>
          </cell>
          <cell r="H1354" t="str">
            <v>CHEST</v>
          </cell>
          <cell r="I1354" t="str">
            <v>MATHURA</v>
          </cell>
          <cell r="J1354" t="str">
            <v>Excel</v>
          </cell>
          <cell r="K1354" t="str">
            <v>AZ</v>
          </cell>
          <cell r="L1354">
            <v>50</v>
          </cell>
          <cell r="M1354">
            <v>139208</v>
          </cell>
          <cell r="N1354" t="str">
            <v>Approved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</row>
        <row r="1355">
          <cell r="F1355">
            <v>77821</v>
          </cell>
          <cell r="G1355" t="str">
            <v>S K VERMAN</v>
          </cell>
          <cell r="H1355" t="str">
            <v>ORTHO</v>
          </cell>
          <cell r="I1355" t="str">
            <v>MATHURA</v>
          </cell>
          <cell r="J1355" t="str">
            <v>A</v>
          </cell>
          <cell r="K1355" t="str">
            <v>BZ</v>
          </cell>
          <cell r="L1355">
            <v>20</v>
          </cell>
          <cell r="M1355">
            <v>139208</v>
          </cell>
          <cell r="N1355" t="str">
            <v>Approved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</row>
        <row r="1356">
          <cell r="F1356">
            <v>180575</v>
          </cell>
          <cell r="G1356" t="str">
            <v>SHASHANK  MAHESHWARI</v>
          </cell>
          <cell r="H1356" t="str">
            <v>SUR</v>
          </cell>
          <cell r="I1356" t="str">
            <v>MATHURA</v>
          </cell>
          <cell r="J1356" t="str">
            <v>A</v>
          </cell>
          <cell r="K1356" t="str">
            <v>BZ</v>
          </cell>
          <cell r="L1356">
            <v>40</v>
          </cell>
          <cell r="M1356">
            <v>139208</v>
          </cell>
          <cell r="N1356" t="str">
            <v>Approved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</row>
        <row r="1357">
          <cell r="F1357">
            <v>195167</v>
          </cell>
          <cell r="G1357" t="str">
            <v>NAGENDRA  GAUR</v>
          </cell>
          <cell r="H1357" t="str">
            <v>ORTHO</v>
          </cell>
          <cell r="I1357" t="str">
            <v>MATHURA</v>
          </cell>
          <cell r="J1357" t="str">
            <v>A</v>
          </cell>
          <cell r="K1357" t="str">
            <v>BZ</v>
          </cell>
          <cell r="L1357">
            <v>25</v>
          </cell>
          <cell r="M1357">
            <v>139208</v>
          </cell>
          <cell r="N1357" t="str">
            <v>Approved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</row>
        <row r="1358">
          <cell r="F1358">
            <v>181018</v>
          </cell>
          <cell r="G1358" t="str">
            <v>ANURAG  GUPTA</v>
          </cell>
          <cell r="H1358" t="str">
            <v>SUR</v>
          </cell>
          <cell r="I1358" t="str">
            <v>MATHURA</v>
          </cell>
          <cell r="J1358" t="str">
            <v>A</v>
          </cell>
          <cell r="K1358" t="str">
            <v>BZ</v>
          </cell>
          <cell r="L1358">
            <v>30</v>
          </cell>
          <cell r="M1358">
            <v>139208</v>
          </cell>
          <cell r="N1358" t="str">
            <v>Approved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</row>
        <row r="1359">
          <cell r="F1359">
            <v>180629</v>
          </cell>
          <cell r="G1359" t="str">
            <v>AJAY  JAIN</v>
          </cell>
          <cell r="H1359" t="str">
            <v>SUR</v>
          </cell>
          <cell r="I1359" t="str">
            <v>MATHURA</v>
          </cell>
          <cell r="J1359" t="str">
            <v>A</v>
          </cell>
          <cell r="K1359" t="str">
            <v>BZ</v>
          </cell>
          <cell r="L1359">
            <v>30</v>
          </cell>
          <cell r="M1359">
            <v>139208</v>
          </cell>
          <cell r="N1359" t="str">
            <v>Approved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0</v>
          </cell>
        </row>
        <row r="1360">
          <cell r="F1360">
            <v>296464</v>
          </cell>
          <cell r="G1360" t="str">
            <v>SHIV  KUMAR</v>
          </cell>
          <cell r="H1360" t="str">
            <v>DIAB</v>
          </cell>
          <cell r="I1360" t="str">
            <v>MATHURA</v>
          </cell>
          <cell r="J1360" t="str">
            <v>A</v>
          </cell>
          <cell r="K1360" t="str">
            <v>BZ</v>
          </cell>
          <cell r="L1360">
            <v>30</v>
          </cell>
          <cell r="M1360">
            <v>139208</v>
          </cell>
          <cell r="N1360" t="str">
            <v>Approved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</row>
        <row r="1361">
          <cell r="F1361">
            <v>278394</v>
          </cell>
          <cell r="G1361" t="str">
            <v>PRASHANT  PATHAK</v>
          </cell>
          <cell r="H1361" t="str">
            <v>CHEST</v>
          </cell>
          <cell r="I1361" t="str">
            <v>MATHURA</v>
          </cell>
          <cell r="J1361" t="str">
            <v>VIP</v>
          </cell>
          <cell r="K1361" t="str">
            <v>AL</v>
          </cell>
          <cell r="L1361">
            <v>45</v>
          </cell>
          <cell r="M1361">
            <v>139208</v>
          </cell>
          <cell r="N1361" t="str">
            <v>Approved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3000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3000</v>
          </cell>
          <cell r="AJ1361">
            <v>3000</v>
          </cell>
        </row>
        <row r="1362">
          <cell r="F1362">
            <v>278407</v>
          </cell>
          <cell r="G1362" t="str">
            <v>ARVIND KUMAR SINGHAL</v>
          </cell>
          <cell r="H1362" t="str">
            <v>SUR</v>
          </cell>
          <cell r="I1362" t="str">
            <v>MATHURA</v>
          </cell>
          <cell r="J1362" t="str">
            <v>A</v>
          </cell>
          <cell r="K1362" t="str">
            <v>BL</v>
          </cell>
          <cell r="L1362">
            <v>25</v>
          </cell>
          <cell r="M1362">
            <v>139208</v>
          </cell>
          <cell r="N1362" t="str">
            <v>Approved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2500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2500</v>
          </cell>
          <cell r="AJ1362">
            <v>2500</v>
          </cell>
        </row>
        <row r="1363">
          <cell r="F1363">
            <v>243255</v>
          </cell>
          <cell r="G1363" t="str">
            <v>NAVJOT  KOUR</v>
          </cell>
          <cell r="H1363" t="str">
            <v>CP</v>
          </cell>
          <cell r="I1363" t="str">
            <v>MATHURA</v>
          </cell>
          <cell r="J1363" t="str">
            <v>A</v>
          </cell>
          <cell r="K1363" t="str">
            <v>BZ</v>
          </cell>
          <cell r="L1363">
            <v>30</v>
          </cell>
          <cell r="M1363">
            <v>139208</v>
          </cell>
          <cell r="N1363" t="str">
            <v>Approved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</row>
        <row r="1364">
          <cell r="F1364">
            <v>14129</v>
          </cell>
          <cell r="G1364" t="str">
            <v>AJAY  AGRAWAL</v>
          </cell>
          <cell r="H1364" t="str">
            <v>CP</v>
          </cell>
          <cell r="I1364" t="str">
            <v>MATHURA</v>
          </cell>
          <cell r="J1364" t="str">
            <v>A</v>
          </cell>
          <cell r="K1364" t="str">
            <v>BL</v>
          </cell>
          <cell r="L1364">
            <v>30</v>
          </cell>
          <cell r="M1364">
            <v>139208</v>
          </cell>
          <cell r="N1364" t="str">
            <v>Approved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2200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2200</v>
          </cell>
          <cell r="AJ1364">
            <v>2200</v>
          </cell>
        </row>
        <row r="1365">
          <cell r="F1365">
            <v>200584</v>
          </cell>
          <cell r="G1365" t="str">
            <v>PRAVEEN  AGRAWAL</v>
          </cell>
          <cell r="H1365" t="str">
            <v>LAPAR</v>
          </cell>
          <cell r="I1365" t="str">
            <v>MATHURA</v>
          </cell>
          <cell r="J1365" t="str">
            <v>A</v>
          </cell>
          <cell r="K1365" t="str">
            <v>BZ</v>
          </cell>
          <cell r="L1365">
            <v>20</v>
          </cell>
          <cell r="M1365">
            <v>139208</v>
          </cell>
          <cell r="N1365" t="str">
            <v>Approved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</row>
        <row r="1366">
          <cell r="F1366">
            <v>195618</v>
          </cell>
          <cell r="G1366" t="str">
            <v>CHIRDEEP  AGRAWAI</v>
          </cell>
          <cell r="H1366" t="str">
            <v>CP</v>
          </cell>
          <cell r="I1366" t="str">
            <v>MATHURA</v>
          </cell>
          <cell r="J1366" t="str">
            <v>VIP</v>
          </cell>
          <cell r="K1366" t="str">
            <v>BL</v>
          </cell>
          <cell r="L1366">
            <v>35</v>
          </cell>
          <cell r="M1366">
            <v>139208</v>
          </cell>
          <cell r="N1366" t="str">
            <v>Approved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2400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2400</v>
          </cell>
          <cell r="AJ1366">
            <v>2400</v>
          </cell>
        </row>
        <row r="1367">
          <cell r="F1367">
            <v>294612</v>
          </cell>
          <cell r="G1367" t="str">
            <v>ANSUL  GUPTA</v>
          </cell>
          <cell r="H1367" t="str">
            <v>GAST</v>
          </cell>
          <cell r="I1367" t="str">
            <v>MATHURA</v>
          </cell>
          <cell r="J1367" t="str">
            <v>Excel</v>
          </cell>
          <cell r="K1367" t="str">
            <v>BL</v>
          </cell>
          <cell r="L1367">
            <v>25</v>
          </cell>
          <cell r="M1367">
            <v>139208</v>
          </cell>
          <cell r="N1367" t="str">
            <v>Approved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2400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2400</v>
          </cell>
          <cell r="AJ1367">
            <v>2400</v>
          </cell>
        </row>
        <row r="1368">
          <cell r="F1368">
            <v>280518</v>
          </cell>
          <cell r="G1368" t="str">
            <v>PRIYANKA  TIWARI</v>
          </cell>
          <cell r="H1368" t="str">
            <v>SUR</v>
          </cell>
          <cell r="I1368" t="str">
            <v>MATHURA</v>
          </cell>
          <cell r="J1368" t="str">
            <v>A</v>
          </cell>
          <cell r="K1368" t="str">
            <v>BZ</v>
          </cell>
          <cell r="L1368">
            <v>30</v>
          </cell>
          <cell r="M1368">
            <v>139208</v>
          </cell>
          <cell r="N1368" t="str">
            <v>Approved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</row>
        <row r="1369">
          <cell r="F1369">
            <v>228450</v>
          </cell>
          <cell r="G1369" t="str">
            <v>DIWAKAR  GOYAL</v>
          </cell>
          <cell r="H1369" t="str">
            <v>CARD</v>
          </cell>
          <cell r="I1369" t="str">
            <v>vrindavan</v>
          </cell>
          <cell r="J1369" t="str">
            <v>A</v>
          </cell>
          <cell r="K1369" t="str">
            <v>AL</v>
          </cell>
          <cell r="L1369">
            <v>75</v>
          </cell>
          <cell r="M1369">
            <v>139208</v>
          </cell>
          <cell r="N1369" t="str">
            <v>Approved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2000</v>
          </cell>
          <cell r="V1369">
            <v>0</v>
          </cell>
          <cell r="W1369">
            <v>0</v>
          </cell>
          <cell r="X1369">
            <v>0</v>
          </cell>
          <cell r="Y1369">
            <v>10000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12000</v>
          </cell>
          <cell r="AJ1369">
            <v>12000</v>
          </cell>
        </row>
        <row r="1370">
          <cell r="F1370">
            <v>280486</v>
          </cell>
          <cell r="G1370" t="str">
            <v>BHUBNESH  SHARMA</v>
          </cell>
          <cell r="H1370" t="str">
            <v>SUR</v>
          </cell>
          <cell r="I1370" t="str">
            <v>MATHURA</v>
          </cell>
          <cell r="J1370" t="str">
            <v>VIP</v>
          </cell>
          <cell r="K1370" t="str">
            <v>BZ</v>
          </cell>
          <cell r="L1370">
            <v>30</v>
          </cell>
          <cell r="M1370">
            <v>139208</v>
          </cell>
          <cell r="N1370" t="str">
            <v>Approved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</row>
        <row r="1371">
          <cell r="F1371">
            <v>280492</v>
          </cell>
          <cell r="G1371" t="str">
            <v>VIVEK  CHANDAK</v>
          </cell>
          <cell r="H1371" t="str">
            <v>ORTHO</v>
          </cell>
          <cell r="I1371" t="str">
            <v>MATHURA</v>
          </cell>
          <cell r="J1371" t="str">
            <v>A</v>
          </cell>
          <cell r="K1371" t="str">
            <v>AL</v>
          </cell>
          <cell r="L1371">
            <v>45</v>
          </cell>
          <cell r="M1371">
            <v>139208</v>
          </cell>
          <cell r="N1371" t="str">
            <v>Approved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2200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2200</v>
          </cell>
          <cell r="AJ1371">
            <v>2200</v>
          </cell>
        </row>
        <row r="1372">
          <cell r="F1372">
            <v>56264</v>
          </cell>
          <cell r="G1372" t="str">
            <v>NIRVIKALP  AGARWAL</v>
          </cell>
          <cell r="H1372" t="str">
            <v>ORTHO</v>
          </cell>
          <cell r="I1372" t="str">
            <v>MATHURA</v>
          </cell>
          <cell r="J1372" t="str">
            <v>A</v>
          </cell>
          <cell r="K1372" t="str">
            <v>BZ</v>
          </cell>
          <cell r="L1372">
            <v>40</v>
          </cell>
          <cell r="M1372">
            <v>139208</v>
          </cell>
          <cell r="N1372" t="str">
            <v>Approved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</row>
        <row r="1373">
          <cell r="F1373">
            <v>234191</v>
          </cell>
          <cell r="G1373" t="str">
            <v>MANEESH KUMAR JAIN</v>
          </cell>
          <cell r="H1373" t="str">
            <v>ENT</v>
          </cell>
          <cell r="I1373" t="str">
            <v>MATHURA</v>
          </cell>
          <cell r="J1373" t="str">
            <v>A</v>
          </cell>
          <cell r="K1373" t="str">
            <v>BL</v>
          </cell>
          <cell r="L1373">
            <v>30</v>
          </cell>
          <cell r="M1373">
            <v>139208</v>
          </cell>
          <cell r="N1373" t="str">
            <v>Approved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3000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3000</v>
          </cell>
          <cell r="AJ1373">
            <v>3000</v>
          </cell>
        </row>
        <row r="1374">
          <cell r="F1374">
            <v>279385</v>
          </cell>
          <cell r="G1374" t="str">
            <v>HARITEJ  ANAND</v>
          </cell>
          <cell r="H1374" t="str">
            <v>CP</v>
          </cell>
          <cell r="I1374" t="str">
            <v>MATHURA</v>
          </cell>
          <cell r="J1374" t="str">
            <v>A</v>
          </cell>
          <cell r="K1374" t="str">
            <v>BL</v>
          </cell>
          <cell r="L1374">
            <v>30</v>
          </cell>
          <cell r="M1374">
            <v>139208</v>
          </cell>
          <cell r="N1374" t="str">
            <v>Approved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3000</v>
          </cell>
          <cell r="Z1374">
            <v>0</v>
          </cell>
          <cell r="AA1374">
            <v>2000</v>
          </cell>
          <cell r="AB1374">
            <v>2000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3000</v>
          </cell>
          <cell r="AJ1374">
            <v>3000</v>
          </cell>
        </row>
        <row r="1375">
          <cell r="F1375">
            <v>226158</v>
          </cell>
          <cell r="G1375" t="str">
            <v>MAYANK  AGRAWAL</v>
          </cell>
          <cell r="H1375" t="str">
            <v>ORTHO</v>
          </cell>
          <cell r="I1375" t="str">
            <v>MATHURA</v>
          </cell>
          <cell r="J1375" t="str">
            <v>A</v>
          </cell>
          <cell r="K1375" t="str">
            <v>BZ</v>
          </cell>
          <cell r="L1375">
            <v>30</v>
          </cell>
          <cell r="M1375">
            <v>139208</v>
          </cell>
          <cell r="N1375" t="str">
            <v>Approved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</row>
        <row r="1376">
          <cell r="F1376">
            <v>274047</v>
          </cell>
          <cell r="G1376" t="str">
            <v>SHYAM BIHARI SHARMA</v>
          </cell>
          <cell r="H1376" t="str">
            <v>SUR</v>
          </cell>
          <cell r="I1376" t="str">
            <v>MATHURA</v>
          </cell>
          <cell r="J1376" t="str">
            <v>A</v>
          </cell>
          <cell r="K1376" t="str">
            <v>BZ</v>
          </cell>
          <cell r="L1376">
            <v>35</v>
          </cell>
          <cell r="M1376">
            <v>139208</v>
          </cell>
          <cell r="N1376" t="str">
            <v>Approved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</row>
        <row r="1377">
          <cell r="F1377">
            <v>226027</v>
          </cell>
          <cell r="G1377" t="str">
            <v>GULSHAN  KUMAR</v>
          </cell>
          <cell r="H1377" t="str">
            <v>SUR</v>
          </cell>
          <cell r="I1377" t="str">
            <v>MATHURA</v>
          </cell>
          <cell r="J1377" t="str">
            <v>A</v>
          </cell>
          <cell r="K1377" t="str">
            <v>BZ</v>
          </cell>
          <cell r="L1377">
            <v>35</v>
          </cell>
          <cell r="M1377">
            <v>139208</v>
          </cell>
          <cell r="N1377" t="str">
            <v>Approved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</row>
        <row r="1378">
          <cell r="F1378">
            <v>73180</v>
          </cell>
          <cell r="G1378" t="str">
            <v>RAVI  KANT</v>
          </cell>
          <cell r="H1378" t="str">
            <v>ORTHO</v>
          </cell>
          <cell r="I1378" t="str">
            <v>MATHURA</v>
          </cell>
          <cell r="J1378" t="str">
            <v>A</v>
          </cell>
          <cell r="K1378" t="str">
            <v>BZ</v>
          </cell>
          <cell r="L1378">
            <v>40</v>
          </cell>
          <cell r="M1378">
            <v>139208</v>
          </cell>
          <cell r="N1378" t="str">
            <v>Approved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</row>
        <row r="1379">
          <cell r="F1379">
            <v>294742</v>
          </cell>
          <cell r="G1379" t="str">
            <v>AMIT  GUPTA</v>
          </cell>
          <cell r="H1379" t="str">
            <v>CARD</v>
          </cell>
          <cell r="I1379" t="str">
            <v>MATHURA</v>
          </cell>
          <cell r="J1379" t="str">
            <v>A</v>
          </cell>
          <cell r="K1379" t="str">
            <v>CL</v>
          </cell>
          <cell r="L1379">
            <v>15</v>
          </cell>
          <cell r="M1379">
            <v>139208</v>
          </cell>
          <cell r="N1379" t="str">
            <v>Approved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7000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7000</v>
          </cell>
          <cell r="AJ1379">
            <v>7000</v>
          </cell>
        </row>
        <row r="1380">
          <cell r="F1380">
            <v>226026</v>
          </cell>
          <cell r="G1380" t="str">
            <v>AMITABH  SINGH</v>
          </cell>
          <cell r="H1380" t="str">
            <v>CP</v>
          </cell>
          <cell r="I1380" t="str">
            <v>MATHURA</v>
          </cell>
          <cell r="J1380" t="str">
            <v>Excel</v>
          </cell>
          <cell r="K1380" t="str">
            <v>AL</v>
          </cell>
          <cell r="L1380">
            <v>50</v>
          </cell>
          <cell r="M1380">
            <v>139208</v>
          </cell>
          <cell r="N1380" t="str">
            <v>Approved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6000</v>
          </cell>
          <cell r="Y1380">
            <v>0</v>
          </cell>
          <cell r="Z1380">
            <v>0</v>
          </cell>
          <cell r="AA1380">
            <v>2000</v>
          </cell>
          <cell r="AB1380">
            <v>2000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6000</v>
          </cell>
          <cell r="AJ1380">
            <v>6000</v>
          </cell>
        </row>
        <row r="1381">
          <cell r="F1381">
            <v>226023</v>
          </cell>
          <cell r="G1381" t="str">
            <v>REENA  GOYAL</v>
          </cell>
          <cell r="H1381" t="str">
            <v>CP</v>
          </cell>
          <cell r="I1381" t="str">
            <v>MATHURA</v>
          </cell>
          <cell r="J1381" t="str">
            <v>A</v>
          </cell>
          <cell r="K1381" t="str">
            <v>AL</v>
          </cell>
          <cell r="L1381">
            <v>45</v>
          </cell>
          <cell r="M1381">
            <v>139208</v>
          </cell>
          <cell r="N1381" t="str">
            <v>Approved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1000</v>
          </cell>
          <cell r="X1381">
            <v>2000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3000</v>
          </cell>
          <cell r="AJ1381">
            <v>3000</v>
          </cell>
        </row>
        <row r="1382">
          <cell r="F1382">
            <v>225320</v>
          </cell>
          <cell r="G1382" t="str">
            <v>SUSHEEL  SINGH</v>
          </cell>
          <cell r="H1382" t="str">
            <v>CP</v>
          </cell>
          <cell r="I1382" t="str">
            <v>MATHURA</v>
          </cell>
          <cell r="J1382" t="str">
            <v>VIP</v>
          </cell>
          <cell r="K1382" t="str">
            <v>BZ</v>
          </cell>
          <cell r="L1382">
            <v>40</v>
          </cell>
          <cell r="M1382">
            <v>139208</v>
          </cell>
          <cell r="N1382" t="str">
            <v>Approved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</row>
        <row r="1383">
          <cell r="F1383">
            <v>319768</v>
          </cell>
          <cell r="G1383" t="str">
            <v>RAGHAV  KUMAR</v>
          </cell>
          <cell r="H1383" t="str">
            <v>CP</v>
          </cell>
          <cell r="I1383" t="str">
            <v>MATHURA</v>
          </cell>
          <cell r="J1383" t="str">
            <v>A</v>
          </cell>
          <cell r="K1383" t="str">
            <v>CL</v>
          </cell>
          <cell r="L1383">
            <v>10</v>
          </cell>
          <cell r="M1383">
            <v>139208</v>
          </cell>
          <cell r="N1383" t="str">
            <v>Approved</v>
          </cell>
          <cell r="O1383">
            <v>0</v>
          </cell>
          <cell r="P1383">
            <v>0</v>
          </cell>
          <cell r="Q1383">
            <v>0</v>
          </cell>
          <cell r="R1383">
            <v>2000</v>
          </cell>
          <cell r="S1383">
            <v>2000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2200</v>
          </cell>
          <cell r="Y1383">
            <v>2000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8200</v>
          </cell>
        </row>
        <row r="1384">
          <cell r="F1384">
            <v>124210</v>
          </cell>
          <cell r="G1384" t="str">
            <v>S B AGRAWAL</v>
          </cell>
          <cell r="H1384" t="str">
            <v>CP</v>
          </cell>
          <cell r="I1384" t="str">
            <v>MATHURA</v>
          </cell>
          <cell r="J1384" t="str">
            <v>VIP</v>
          </cell>
          <cell r="K1384" t="str">
            <v>AZ</v>
          </cell>
          <cell r="L1384">
            <v>55</v>
          </cell>
          <cell r="M1384">
            <v>139208</v>
          </cell>
          <cell r="N1384" t="str">
            <v>Approved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</row>
        <row r="1385">
          <cell r="F1385">
            <v>286574</v>
          </cell>
          <cell r="G1385" t="str">
            <v>NEELASH  GUPTA</v>
          </cell>
          <cell r="H1385" t="str">
            <v>NEU</v>
          </cell>
          <cell r="I1385" t="str">
            <v>MATHURA</v>
          </cell>
          <cell r="J1385" t="str">
            <v>A</v>
          </cell>
          <cell r="K1385" t="str">
            <v>BZ</v>
          </cell>
          <cell r="L1385">
            <v>35</v>
          </cell>
          <cell r="M1385">
            <v>139208</v>
          </cell>
          <cell r="N1385" t="str">
            <v>Approved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</row>
        <row r="1386">
          <cell r="F1386">
            <v>289756</v>
          </cell>
          <cell r="G1386" t="str">
            <v>SANDEEP GOVERDHAN CHAVAN</v>
          </cell>
          <cell r="H1386" t="str">
            <v>NEU</v>
          </cell>
          <cell r="I1386" t="str">
            <v>MATHURA</v>
          </cell>
          <cell r="J1386" t="str">
            <v>A</v>
          </cell>
          <cell r="K1386" t="str">
            <v>BL</v>
          </cell>
          <cell r="L1386">
            <v>40</v>
          </cell>
          <cell r="M1386">
            <v>139208</v>
          </cell>
          <cell r="N1386" t="str">
            <v>Approved</v>
          </cell>
          <cell r="O1386">
            <v>0</v>
          </cell>
          <cell r="P1386">
            <v>0</v>
          </cell>
          <cell r="Q1386">
            <v>0</v>
          </cell>
          <cell r="R1386">
            <v>6000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6000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3000</v>
          </cell>
          <cell r="AF1386">
            <v>3000</v>
          </cell>
          <cell r="AG1386">
            <v>0</v>
          </cell>
          <cell r="AH1386">
            <v>0</v>
          </cell>
          <cell r="AI1386">
            <v>10000</v>
          </cell>
          <cell r="AJ1386">
            <v>12000</v>
          </cell>
        </row>
        <row r="1387">
          <cell r="F1387">
            <v>289753</v>
          </cell>
          <cell r="G1387" t="str">
            <v>SURENDRA KUMAR SHARMA</v>
          </cell>
          <cell r="H1387" t="str">
            <v>SUR</v>
          </cell>
          <cell r="I1387" t="str">
            <v>MATHURA</v>
          </cell>
          <cell r="J1387" t="str">
            <v>Excel</v>
          </cell>
          <cell r="K1387" t="str">
            <v>BL</v>
          </cell>
          <cell r="L1387">
            <v>35</v>
          </cell>
          <cell r="M1387">
            <v>139208</v>
          </cell>
          <cell r="N1387" t="str">
            <v>Approved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6000</v>
          </cell>
          <cell r="X1387">
            <v>8000</v>
          </cell>
          <cell r="Y1387">
            <v>0</v>
          </cell>
          <cell r="Z1387">
            <v>0</v>
          </cell>
          <cell r="AA1387">
            <v>0</v>
          </cell>
          <cell r="AB1387">
            <v>4000</v>
          </cell>
          <cell r="AC1387">
            <v>4000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14000</v>
          </cell>
        </row>
        <row r="1388">
          <cell r="F1388">
            <v>289865</v>
          </cell>
          <cell r="G1388" t="str">
            <v>SHRADHA  SONI</v>
          </cell>
          <cell r="H1388" t="str">
            <v>CP</v>
          </cell>
          <cell r="I1388" t="str">
            <v>MATHURA</v>
          </cell>
          <cell r="J1388" t="str">
            <v>A</v>
          </cell>
          <cell r="K1388" t="str">
            <v>AZ</v>
          </cell>
          <cell r="L1388">
            <v>100</v>
          </cell>
          <cell r="M1388">
            <v>139208</v>
          </cell>
          <cell r="N1388" t="str">
            <v>Approved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</row>
        <row r="1389">
          <cell r="F1389">
            <v>289871</v>
          </cell>
          <cell r="G1389" t="str">
            <v>AJAY  AGARWAL</v>
          </cell>
          <cell r="H1389" t="str">
            <v>SUR</v>
          </cell>
          <cell r="I1389" t="str">
            <v>MATHURA</v>
          </cell>
          <cell r="J1389" t="str">
            <v>A</v>
          </cell>
          <cell r="K1389" t="str">
            <v>BZ</v>
          </cell>
          <cell r="L1389">
            <v>30</v>
          </cell>
          <cell r="M1389">
            <v>139208</v>
          </cell>
          <cell r="N1389" t="str">
            <v>Approved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</row>
        <row r="1390">
          <cell r="F1390">
            <v>172248</v>
          </cell>
          <cell r="G1390" t="str">
            <v>ANURAG  AGARWAL</v>
          </cell>
          <cell r="H1390" t="str">
            <v>SUR</v>
          </cell>
          <cell r="I1390" t="str">
            <v>MATHURA</v>
          </cell>
          <cell r="J1390" t="str">
            <v>A</v>
          </cell>
          <cell r="K1390" t="str">
            <v>AL</v>
          </cell>
          <cell r="L1390">
            <v>45</v>
          </cell>
          <cell r="M1390">
            <v>139208</v>
          </cell>
          <cell r="N1390" t="str">
            <v>Approved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2500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2500</v>
          </cell>
          <cell r="AJ1390">
            <v>2500</v>
          </cell>
        </row>
        <row r="1391">
          <cell r="F1391">
            <v>242827</v>
          </cell>
          <cell r="G1391" t="str">
            <v>DINESH  BAGHEL</v>
          </cell>
          <cell r="H1391" t="str">
            <v>CP</v>
          </cell>
          <cell r="I1391" t="str">
            <v>MATHURA</v>
          </cell>
          <cell r="J1391" t="str">
            <v>Excel</v>
          </cell>
          <cell r="K1391" t="str">
            <v>AL</v>
          </cell>
          <cell r="L1391">
            <v>70</v>
          </cell>
          <cell r="M1391">
            <v>139208</v>
          </cell>
          <cell r="N1391" t="str">
            <v>Approved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8000</v>
          </cell>
          <cell r="AB1391">
            <v>8000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</row>
        <row r="1392">
          <cell r="F1392">
            <v>234809</v>
          </cell>
          <cell r="G1392" t="str">
            <v>P P PATHAK</v>
          </cell>
          <cell r="H1392" t="str">
            <v>GP</v>
          </cell>
          <cell r="I1392" t="str">
            <v>MATHURA</v>
          </cell>
          <cell r="J1392" t="str">
            <v>A</v>
          </cell>
          <cell r="K1392" t="str">
            <v>AZ</v>
          </cell>
          <cell r="L1392">
            <v>50</v>
          </cell>
          <cell r="M1392">
            <v>139208</v>
          </cell>
          <cell r="N1392" t="str">
            <v>Approved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</row>
        <row r="1393">
          <cell r="F1393">
            <v>219827</v>
          </cell>
          <cell r="G1393" t="str">
            <v>SAURABH  BANSAL</v>
          </cell>
          <cell r="H1393" t="str">
            <v>ORTHO</v>
          </cell>
          <cell r="I1393" t="str">
            <v>MATHURA</v>
          </cell>
          <cell r="J1393" t="str">
            <v>A</v>
          </cell>
          <cell r="K1393" t="str">
            <v>BL</v>
          </cell>
          <cell r="L1393">
            <v>35</v>
          </cell>
          <cell r="M1393">
            <v>139208</v>
          </cell>
          <cell r="N1393" t="str">
            <v>Approved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2000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2000</v>
          </cell>
          <cell r="AJ1393">
            <v>2000</v>
          </cell>
        </row>
        <row r="1394">
          <cell r="F1394">
            <v>225794</v>
          </cell>
          <cell r="G1394" t="str">
            <v>SAURAV  SINGHAL</v>
          </cell>
          <cell r="H1394" t="str">
            <v>CP</v>
          </cell>
          <cell r="I1394" t="str">
            <v>MATHURA</v>
          </cell>
          <cell r="J1394" t="str">
            <v>A</v>
          </cell>
          <cell r="K1394" t="str">
            <v>AL</v>
          </cell>
          <cell r="L1394">
            <v>50</v>
          </cell>
          <cell r="M1394">
            <v>139208</v>
          </cell>
          <cell r="N1394" t="str">
            <v>Approved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6000</v>
          </cell>
          <cell r="V1394">
            <v>0</v>
          </cell>
          <cell r="W1394">
            <v>0</v>
          </cell>
          <cell r="X1394">
            <v>4000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10000</v>
          </cell>
          <cell r="AJ1394">
            <v>10000</v>
          </cell>
        </row>
        <row r="1395">
          <cell r="F1395">
            <v>234197</v>
          </cell>
          <cell r="G1395" t="str">
            <v>HARSH  GUPTA</v>
          </cell>
          <cell r="H1395" t="str">
            <v>SUR</v>
          </cell>
          <cell r="I1395" t="str">
            <v>MATHURA</v>
          </cell>
          <cell r="J1395" t="str">
            <v>A</v>
          </cell>
          <cell r="K1395" t="str">
            <v>AL</v>
          </cell>
          <cell r="L1395">
            <v>45</v>
          </cell>
          <cell r="M1395">
            <v>139208</v>
          </cell>
          <cell r="N1395" t="str">
            <v>Approved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2200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2200</v>
          </cell>
          <cell r="AJ1395">
            <v>2200</v>
          </cell>
        </row>
        <row r="1396">
          <cell r="F1396">
            <v>226374</v>
          </cell>
          <cell r="G1396" t="str">
            <v>ASHUTOSH  SINGH</v>
          </cell>
          <cell r="H1396" t="str">
            <v>SUR</v>
          </cell>
          <cell r="I1396" t="str">
            <v>MATHURA</v>
          </cell>
          <cell r="J1396" t="str">
            <v>A</v>
          </cell>
          <cell r="K1396" t="str">
            <v>BL</v>
          </cell>
          <cell r="L1396">
            <v>40</v>
          </cell>
          <cell r="M1396">
            <v>139208</v>
          </cell>
          <cell r="N1396" t="str">
            <v>Approved</v>
          </cell>
          <cell r="O1396">
            <v>0</v>
          </cell>
          <cell r="P1396">
            <v>0</v>
          </cell>
          <cell r="Q1396">
            <v>0</v>
          </cell>
          <cell r="R1396">
            <v>2000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2000</v>
          </cell>
          <cell r="X1396">
            <v>0</v>
          </cell>
          <cell r="Y1396">
            <v>2000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2000</v>
          </cell>
          <cell r="AE1396">
            <v>0</v>
          </cell>
          <cell r="AF1396">
            <v>0</v>
          </cell>
          <cell r="AG1396">
            <v>0</v>
          </cell>
          <cell r="AH1396">
            <v>4000</v>
          </cell>
          <cell r="AI1396">
            <v>6000</v>
          </cell>
          <cell r="AJ1396">
            <v>6000</v>
          </cell>
        </row>
        <row r="1397">
          <cell r="F1397">
            <v>172247</v>
          </cell>
          <cell r="G1397" t="str">
            <v>SANJEEV KUMAR JAIN</v>
          </cell>
          <cell r="H1397" t="str">
            <v>SUR</v>
          </cell>
          <cell r="I1397" t="str">
            <v>MATHURA</v>
          </cell>
          <cell r="J1397" t="str">
            <v>A</v>
          </cell>
          <cell r="K1397" t="str">
            <v>BZ</v>
          </cell>
          <cell r="L1397">
            <v>30</v>
          </cell>
          <cell r="M1397">
            <v>139208</v>
          </cell>
          <cell r="N1397" t="str">
            <v>Approved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</row>
        <row r="1398">
          <cell r="F1398">
            <v>262599</v>
          </cell>
          <cell r="G1398" t="str">
            <v>JEE KUMAR KAUL</v>
          </cell>
          <cell r="H1398" t="str">
            <v>CP</v>
          </cell>
          <cell r="I1398" t="str">
            <v>DEHRADUN</v>
          </cell>
          <cell r="J1398" t="str">
            <v>A</v>
          </cell>
          <cell r="K1398" t="str">
            <v>BZ</v>
          </cell>
          <cell r="L1398">
            <v>30</v>
          </cell>
          <cell r="M1398">
            <v>142995</v>
          </cell>
          <cell r="N1398" t="str">
            <v>Pending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</row>
        <row r="1399">
          <cell r="F1399">
            <v>16015</v>
          </cell>
          <cell r="G1399" t="str">
            <v>VIKRAM  SINGH</v>
          </cell>
          <cell r="H1399" t="str">
            <v>NEPH</v>
          </cell>
          <cell r="I1399" t="str">
            <v>DEHRADUN</v>
          </cell>
          <cell r="J1399" t="str">
            <v>VIP</v>
          </cell>
          <cell r="K1399" t="str">
            <v>BZ</v>
          </cell>
          <cell r="L1399">
            <v>30</v>
          </cell>
          <cell r="M1399">
            <v>142995</v>
          </cell>
          <cell r="N1399" t="str">
            <v>Pending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</row>
        <row r="1400">
          <cell r="F1400">
            <v>80187</v>
          </cell>
          <cell r="G1400" t="str">
            <v>ARUN  KUMAR</v>
          </cell>
          <cell r="H1400" t="str">
            <v>GP</v>
          </cell>
          <cell r="I1400" t="str">
            <v>DEHRADUN</v>
          </cell>
          <cell r="J1400" t="str">
            <v>A</v>
          </cell>
          <cell r="K1400" t="str">
            <v>BZ</v>
          </cell>
          <cell r="L1400">
            <v>40</v>
          </cell>
          <cell r="M1400">
            <v>142995</v>
          </cell>
          <cell r="N1400" t="str">
            <v>Pending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</row>
        <row r="1401">
          <cell r="F1401">
            <v>16017</v>
          </cell>
          <cell r="G1401" t="str">
            <v>VIVEK  RUHELA</v>
          </cell>
          <cell r="H1401" t="str">
            <v>NEPH</v>
          </cell>
          <cell r="I1401" t="str">
            <v>DEHRADUN</v>
          </cell>
          <cell r="J1401" t="str">
            <v>VIP</v>
          </cell>
          <cell r="K1401" t="str">
            <v>BL</v>
          </cell>
          <cell r="L1401">
            <v>35</v>
          </cell>
          <cell r="M1401">
            <v>142995</v>
          </cell>
          <cell r="N1401" t="str">
            <v>Pending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1000</v>
          </cell>
          <cell r="Y1401">
            <v>2000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2000</v>
          </cell>
          <cell r="AJ1401">
            <v>3000</v>
          </cell>
        </row>
        <row r="1402">
          <cell r="F1402">
            <v>38383</v>
          </cell>
          <cell r="G1402" t="str">
            <v>ANIL K BHATT</v>
          </cell>
          <cell r="H1402" t="str">
            <v>DIAB</v>
          </cell>
          <cell r="I1402" t="str">
            <v>DEHRADUN</v>
          </cell>
          <cell r="J1402" t="str">
            <v>A</v>
          </cell>
          <cell r="K1402" t="str">
            <v>BL</v>
          </cell>
          <cell r="L1402">
            <v>30</v>
          </cell>
          <cell r="M1402">
            <v>142995</v>
          </cell>
          <cell r="N1402" t="str">
            <v>Pending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2000</v>
          </cell>
          <cell r="AI1402">
            <v>0</v>
          </cell>
          <cell r="AJ1402">
            <v>0</v>
          </cell>
        </row>
        <row r="1403">
          <cell r="F1403">
            <v>214026</v>
          </cell>
          <cell r="G1403" t="str">
            <v>ANURAG  GUPTA</v>
          </cell>
          <cell r="H1403" t="str">
            <v>NEPH</v>
          </cell>
          <cell r="I1403" t="str">
            <v>DEHRADUN</v>
          </cell>
          <cell r="J1403" t="str">
            <v>VIP</v>
          </cell>
          <cell r="K1403" t="str">
            <v>BZ</v>
          </cell>
          <cell r="L1403">
            <v>20</v>
          </cell>
          <cell r="M1403">
            <v>142995</v>
          </cell>
          <cell r="N1403" t="str">
            <v>Pending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</row>
        <row r="1404">
          <cell r="F1404">
            <v>206526</v>
          </cell>
          <cell r="G1404" t="str">
            <v>SAGAR  MODI</v>
          </cell>
          <cell r="H1404" t="str">
            <v>ENDO</v>
          </cell>
          <cell r="I1404" t="str">
            <v>DEHRADUN</v>
          </cell>
          <cell r="J1404" t="str">
            <v>A</v>
          </cell>
          <cell r="K1404" t="str">
            <v>AZ</v>
          </cell>
          <cell r="L1404">
            <v>45</v>
          </cell>
          <cell r="M1404">
            <v>142995</v>
          </cell>
          <cell r="N1404" t="str">
            <v>Pending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</row>
        <row r="1405">
          <cell r="F1405">
            <v>59613</v>
          </cell>
          <cell r="G1405" t="str">
            <v>SUSHIL KUMAR SHARMA</v>
          </cell>
          <cell r="H1405" t="str">
            <v>CP</v>
          </cell>
          <cell r="I1405" t="str">
            <v>DEHRADUN</v>
          </cell>
          <cell r="J1405" t="str">
            <v>A</v>
          </cell>
          <cell r="K1405" t="str">
            <v>BL</v>
          </cell>
          <cell r="L1405">
            <v>20</v>
          </cell>
          <cell r="M1405">
            <v>142995</v>
          </cell>
          <cell r="N1405" t="str">
            <v>Pending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3000</v>
          </cell>
          <cell r="AB1405">
            <v>3000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</row>
        <row r="1406">
          <cell r="F1406">
            <v>118175</v>
          </cell>
          <cell r="G1406" t="str">
            <v>G S RAWAT</v>
          </cell>
          <cell r="H1406" t="str">
            <v>SUR</v>
          </cell>
          <cell r="I1406" t="str">
            <v>DEHRADUN</v>
          </cell>
          <cell r="J1406" t="str">
            <v>A</v>
          </cell>
          <cell r="K1406" t="str">
            <v>BZ</v>
          </cell>
          <cell r="L1406">
            <v>40</v>
          </cell>
          <cell r="M1406">
            <v>142995</v>
          </cell>
          <cell r="N1406" t="str">
            <v>Pending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</row>
        <row r="1407">
          <cell r="F1407">
            <v>119306</v>
          </cell>
          <cell r="G1407" t="str">
            <v>SUMER CHAND SINGHAL</v>
          </cell>
          <cell r="H1407" t="str">
            <v>CP</v>
          </cell>
          <cell r="I1407" t="str">
            <v>DEHRADUN</v>
          </cell>
          <cell r="J1407" t="str">
            <v>A</v>
          </cell>
          <cell r="K1407" t="str">
            <v>BL</v>
          </cell>
          <cell r="L1407">
            <v>40</v>
          </cell>
          <cell r="M1407">
            <v>142995</v>
          </cell>
          <cell r="N1407" t="str">
            <v>Pending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3000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</row>
        <row r="1408">
          <cell r="F1408">
            <v>80183</v>
          </cell>
          <cell r="G1408" t="str">
            <v>SANJAY  GANDHI</v>
          </cell>
          <cell r="H1408" t="str">
            <v>GP</v>
          </cell>
          <cell r="I1408" t="str">
            <v>DEHRADUN</v>
          </cell>
          <cell r="J1408" t="str">
            <v>A</v>
          </cell>
          <cell r="K1408" t="str">
            <v>BL</v>
          </cell>
          <cell r="L1408">
            <v>40</v>
          </cell>
          <cell r="M1408">
            <v>142995</v>
          </cell>
          <cell r="N1408" t="str">
            <v>Pending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2000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2000</v>
          </cell>
          <cell r="AI1408">
            <v>5000</v>
          </cell>
          <cell r="AJ1408">
            <v>2000</v>
          </cell>
        </row>
        <row r="1409">
          <cell r="F1409">
            <v>256262</v>
          </cell>
          <cell r="G1409" t="str">
            <v>RK S AHLUWALIA</v>
          </cell>
          <cell r="H1409" t="str">
            <v>CP</v>
          </cell>
          <cell r="I1409" t="str">
            <v>DEHRADUN</v>
          </cell>
          <cell r="J1409" t="str">
            <v>A</v>
          </cell>
          <cell r="K1409" t="str">
            <v>BZ</v>
          </cell>
          <cell r="L1409">
            <v>30</v>
          </cell>
          <cell r="M1409">
            <v>142995</v>
          </cell>
          <cell r="N1409" t="str">
            <v>Pending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</row>
        <row r="1410">
          <cell r="F1410">
            <v>360397</v>
          </cell>
          <cell r="G1410" t="str">
            <v>CHINMAY KUMAR SAHU</v>
          </cell>
          <cell r="H1410" t="str">
            <v>CP</v>
          </cell>
          <cell r="I1410" t="str">
            <v>DEHRADUN</v>
          </cell>
          <cell r="J1410" t="str">
            <v>A</v>
          </cell>
          <cell r="K1410" t="str">
            <v>BL</v>
          </cell>
          <cell r="L1410">
            <v>25</v>
          </cell>
          <cell r="M1410">
            <v>142995</v>
          </cell>
          <cell r="N1410" t="str">
            <v>Pending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2500</v>
          </cell>
          <cell r="AF1410">
            <v>2000</v>
          </cell>
          <cell r="AG1410">
            <v>-500</v>
          </cell>
          <cell r="AH1410">
            <v>0</v>
          </cell>
          <cell r="AI1410">
            <v>0</v>
          </cell>
          <cell r="AJ1410">
            <v>0</v>
          </cell>
        </row>
        <row r="1411">
          <cell r="F1411">
            <v>293339</v>
          </cell>
          <cell r="G1411" t="str">
            <v>HEERAK  SINGH</v>
          </cell>
          <cell r="H1411" t="str">
            <v>CP</v>
          </cell>
          <cell r="I1411" t="str">
            <v>DEHRADUN</v>
          </cell>
          <cell r="J1411" t="str">
            <v>VIP</v>
          </cell>
          <cell r="K1411" t="str">
            <v>BL</v>
          </cell>
          <cell r="L1411">
            <v>20</v>
          </cell>
          <cell r="M1411">
            <v>142995</v>
          </cell>
          <cell r="N1411" t="str">
            <v>Pending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3000</v>
          </cell>
          <cell r="Y1411">
            <v>2000</v>
          </cell>
          <cell r="Z1411">
            <v>0</v>
          </cell>
          <cell r="AA1411">
            <v>3000</v>
          </cell>
          <cell r="AB1411">
            <v>3000</v>
          </cell>
          <cell r="AC1411">
            <v>0</v>
          </cell>
          <cell r="AD1411">
            <v>0</v>
          </cell>
          <cell r="AE1411">
            <v>0</v>
          </cell>
          <cell r="AF1411">
            <v>3000</v>
          </cell>
          <cell r="AG1411">
            <v>3000</v>
          </cell>
          <cell r="AH1411">
            <v>0</v>
          </cell>
          <cell r="AI1411">
            <v>5000</v>
          </cell>
          <cell r="AJ1411">
            <v>5000</v>
          </cell>
        </row>
        <row r="1412">
          <cell r="F1412">
            <v>360395</v>
          </cell>
          <cell r="G1412" t="str">
            <v>ARUN  JOSHI</v>
          </cell>
          <cell r="H1412" t="str">
            <v>NEPH</v>
          </cell>
          <cell r="I1412" t="str">
            <v>DEHRADUN</v>
          </cell>
          <cell r="J1412" t="str">
            <v>A</v>
          </cell>
          <cell r="K1412" t="str">
            <v>CL</v>
          </cell>
          <cell r="L1412">
            <v>10</v>
          </cell>
          <cell r="M1412">
            <v>142995</v>
          </cell>
          <cell r="N1412" t="str">
            <v>Pending</v>
          </cell>
          <cell r="O1412">
            <v>3000</v>
          </cell>
          <cell r="P1412">
            <v>3000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1500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1500</v>
          </cell>
          <cell r="AJ1412">
            <v>1500</v>
          </cell>
        </row>
        <row r="1413">
          <cell r="F1413">
            <v>358920</v>
          </cell>
          <cell r="G1413" t="str">
            <v>AMIT  PANDITA</v>
          </cell>
          <cell r="H1413" t="str">
            <v>GAST</v>
          </cell>
          <cell r="I1413" t="str">
            <v>DEHRADUN</v>
          </cell>
          <cell r="J1413" t="str">
            <v>A</v>
          </cell>
          <cell r="K1413" t="str">
            <v>CM</v>
          </cell>
          <cell r="L1413">
            <v>15</v>
          </cell>
          <cell r="M1413">
            <v>142995</v>
          </cell>
          <cell r="N1413" t="str">
            <v>Pending</v>
          </cell>
          <cell r="O1413">
            <v>20000</v>
          </cell>
          <cell r="P1413">
            <v>20000</v>
          </cell>
          <cell r="Q1413">
            <v>0</v>
          </cell>
          <cell r="R1413">
            <v>0</v>
          </cell>
          <cell r="S1413">
            <v>0</v>
          </cell>
          <cell r="T1413">
            <v>9000</v>
          </cell>
          <cell r="U1413">
            <v>4000</v>
          </cell>
          <cell r="V1413">
            <v>0</v>
          </cell>
          <cell r="W1413">
            <v>2000</v>
          </cell>
          <cell r="X1413">
            <v>4000</v>
          </cell>
          <cell r="Y1413">
            <v>0</v>
          </cell>
          <cell r="Z1413">
            <v>0</v>
          </cell>
          <cell r="AA1413">
            <v>3000</v>
          </cell>
          <cell r="AB1413">
            <v>3000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19000</v>
          </cell>
          <cell r="AJ1413">
            <v>19000</v>
          </cell>
        </row>
        <row r="1414">
          <cell r="F1414">
            <v>370150</v>
          </cell>
          <cell r="G1414" t="str">
            <v>DAYASHANKAR  RAJAGOPALAN</v>
          </cell>
          <cell r="H1414" t="str">
            <v>SUR</v>
          </cell>
          <cell r="I1414" t="str">
            <v>DEHRADUN</v>
          </cell>
          <cell r="J1414" t="str">
            <v>A</v>
          </cell>
          <cell r="K1414" t="str">
            <v>BZ</v>
          </cell>
          <cell r="L1414">
            <v>20</v>
          </cell>
          <cell r="M1414">
            <v>142995</v>
          </cell>
          <cell r="N1414" t="str">
            <v>Pending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</row>
        <row r="1415">
          <cell r="F1415">
            <v>172849</v>
          </cell>
          <cell r="G1415" t="str">
            <v>B K GOGOI</v>
          </cell>
          <cell r="H1415" t="str">
            <v>SUR</v>
          </cell>
          <cell r="I1415" t="str">
            <v>DEHRADUN</v>
          </cell>
          <cell r="J1415" t="str">
            <v>A</v>
          </cell>
          <cell r="K1415" t="str">
            <v>AL</v>
          </cell>
          <cell r="L1415">
            <v>45</v>
          </cell>
          <cell r="M1415">
            <v>142995</v>
          </cell>
          <cell r="N1415" t="str">
            <v>Pending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2000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2000</v>
          </cell>
          <cell r="AJ1415">
            <v>2000</v>
          </cell>
        </row>
        <row r="1416">
          <cell r="F1416">
            <v>120418</v>
          </cell>
          <cell r="G1416" t="str">
            <v>K K YADAV</v>
          </cell>
          <cell r="H1416" t="str">
            <v>CP</v>
          </cell>
          <cell r="I1416" t="str">
            <v>DEHRADUN</v>
          </cell>
          <cell r="J1416" t="str">
            <v>VIP</v>
          </cell>
          <cell r="K1416" t="str">
            <v>BL</v>
          </cell>
          <cell r="L1416">
            <v>40</v>
          </cell>
          <cell r="M1416">
            <v>142995</v>
          </cell>
          <cell r="N1416" t="str">
            <v>Pending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2100</v>
          </cell>
          <cell r="Z1416">
            <v>0</v>
          </cell>
          <cell r="AA1416">
            <v>2500</v>
          </cell>
          <cell r="AB1416">
            <v>2500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2100</v>
          </cell>
          <cell r="AJ1416">
            <v>2100</v>
          </cell>
        </row>
        <row r="1417">
          <cell r="F1417">
            <v>322812</v>
          </cell>
          <cell r="G1417" t="str">
            <v>SAURABH  SINGH</v>
          </cell>
          <cell r="H1417" t="str">
            <v>GAST</v>
          </cell>
          <cell r="I1417" t="str">
            <v>DEHRADUN</v>
          </cell>
          <cell r="J1417" t="str">
            <v>A</v>
          </cell>
          <cell r="K1417" t="str">
            <v>BL</v>
          </cell>
          <cell r="L1417">
            <v>30</v>
          </cell>
          <cell r="M1417">
            <v>142995</v>
          </cell>
          <cell r="N1417" t="str">
            <v>Pending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2500</v>
          </cell>
          <cell r="U1417">
            <v>0</v>
          </cell>
          <cell r="V1417">
            <v>0</v>
          </cell>
          <cell r="W1417">
            <v>0</v>
          </cell>
          <cell r="X1417">
            <v>2000</v>
          </cell>
          <cell r="Y1417">
            <v>0</v>
          </cell>
          <cell r="Z1417">
            <v>0</v>
          </cell>
          <cell r="AA1417">
            <v>2000</v>
          </cell>
          <cell r="AB1417">
            <v>2000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4500</v>
          </cell>
          <cell r="AJ1417">
            <v>4500</v>
          </cell>
        </row>
        <row r="1418">
          <cell r="F1418">
            <v>322814</v>
          </cell>
          <cell r="G1418" t="str">
            <v>ANKIT  AGGARWAL</v>
          </cell>
          <cell r="H1418" t="str">
            <v>CP</v>
          </cell>
          <cell r="I1418" t="str">
            <v>DEHRADUN</v>
          </cell>
          <cell r="J1418" t="str">
            <v>A</v>
          </cell>
          <cell r="K1418"/>
          <cell r="L1418">
            <v>20</v>
          </cell>
          <cell r="M1418">
            <v>142995</v>
          </cell>
          <cell r="N1418" t="str">
            <v>Pending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</row>
        <row r="1419">
          <cell r="F1419">
            <v>382759</v>
          </cell>
          <cell r="G1419" t="str">
            <v>ANANT  KUMAR</v>
          </cell>
          <cell r="H1419" t="str">
            <v>GAST</v>
          </cell>
          <cell r="I1419" t="str">
            <v>DEHRADUN</v>
          </cell>
          <cell r="J1419" t="str">
            <v>A</v>
          </cell>
          <cell r="K1419" t="str">
            <v>AL</v>
          </cell>
          <cell r="L1419">
            <v>50</v>
          </cell>
          <cell r="M1419">
            <v>142995</v>
          </cell>
          <cell r="N1419" t="str">
            <v>Pending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3000</v>
          </cell>
          <cell r="Y1419">
            <v>0</v>
          </cell>
          <cell r="Z1419">
            <v>0</v>
          </cell>
          <cell r="AA1419">
            <v>0</v>
          </cell>
          <cell r="AB1419">
            <v>4000</v>
          </cell>
          <cell r="AC1419">
            <v>4000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3000</v>
          </cell>
        </row>
        <row r="1420">
          <cell r="F1420">
            <v>382758</v>
          </cell>
          <cell r="G1420" t="str">
            <v>V S KHANDURI</v>
          </cell>
          <cell r="H1420" t="str">
            <v>GP</v>
          </cell>
          <cell r="I1420" t="str">
            <v>DEHRADUN</v>
          </cell>
          <cell r="J1420" t="str">
            <v>A</v>
          </cell>
          <cell r="K1420" t="str">
            <v>BZ</v>
          </cell>
          <cell r="L1420">
            <v>20</v>
          </cell>
          <cell r="M1420">
            <v>142995</v>
          </cell>
          <cell r="N1420" t="str">
            <v>Pending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</row>
        <row r="1421">
          <cell r="F1421">
            <v>382756</v>
          </cell>
          <cell r="G1421" t="str">
            <v>SACHIN  ARORA</v>
          </cell>
          <cell r="H1421" t="str">
            <v>GAST</v>
          </cell>
          <cell r="I1421" t="str">
            <v>DEHRADUN</v>
          </cell>
          <cell r="J1421" t="str">
            <v>A</v>
          </cell>
          <cell r="K1421" t="str">
            <v>BZ</v>
          </cell>
          <cell r="L1421">
            <v>20</v>
          </cell>
          <cell r="M1421">
            <v>142995</v>
          </cell>
          <cell r="N1421" t="str">
            <v>Pending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</row>
        <row r="1422">
          <cell r="F1422">
            <v>373650</v>
          </cell>
          <cell r="G1422" t="str">
            <v>AASHIMA  WALIA</v>
          </cell>
          <cell r="H1422" t="str">
            <v>CP</v>
          </cell>
          <cell r="I1422" t="str">
            <v>DEHRADUN</v>
          </cell>
          <cell r="J1422" t="str">
            <v>A</v>
          </cell>
          <cell r="K1422" t="str">
            <v>CZ</v>
          </cell>
          <cell r="L1422">
            <v>15</v>
          </cell>
          <cell r="M1422">
            <v>142995</v>
          </cell>
          <cell r="N1422" t="str">
            <v>Pending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</row>
        <row r="1423">
          <cell r="F1423">
            <v>372103</v>
          </cell>
          <cell r="G1423" t="str">
            <v xml:space="preserve">PRADEEP   TOMAR </v>
          </cell>
          <cell r="H1423" t="str">
            <v>CP</v>
          </cell>
          <cell r="I1423" t="str">
            <v>DEHRADUN</v>
          </cell>
          <cell r="J1423" t="str">
            <v>A</v>
          </cell>
          <cell r="K1423" t="str">
            <v>CL</v>
          </cell>
          <cell r="L1423">
            <v>10</v>
          </cell>
          <cell r="M1423">
            <v>142995</v>
          </cell>
          <cell r="N1423" t="str">
            <v>Pending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2000</v>
          </cell>
          <cell r="X1423">
            <v>0</v>
          </cell>
          <cell r="Y1423">
            <v>0</v>
          </cell>
          <cell r="Z1423">
            <v>0</v>
          </cell>
          <cell r="AA1423">
            <v>1000</v>
          </cell>
          <cell r="AB1423">
            <v>1000</v>
          </cell>
          <cell r="AC1423">
            <v>0</v>
          </cell>
          <cell r="AD1423">
            <v>2500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2000</v>
          </cell>
          <cell r="AJ1423">
            <v>2000</v>
          </cell>
        </row>
        <row r="1424">
          <cell r="F1424">
            <v>372066</v>
          </cell>
          <cell r="G1424" t="str">
            <v>GURU DATT SHARMA</v>
          </cell>
          <cell r="H1424" t="str">
            <v>CP</v>
          </cell>
          <cell r="I1424" t="str">
            <v>DEHRADUN</v>
          </cell>
          <cell r="J1424" t="str">
            <v>A</v>
          </cell>
          <cell r="K1424" t="str">
            <v>CZ</v>
          </cell>
          <cell r="L1424">
            <v>15</v>
          </cell>
          <cell r="M1424">
            <v>142995</v>
          </cell>
          <cell r="N1424" t="str">
            <v>Pending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</row>
        <row r="1425">
          <cell r="F1425">
            <v>161207</v>
          </cell>
          <cell r="G1425" t="str">
            <v>SOHAIB  AHMED</v>
          </cell>
          <cell r="H1425" t="str">
            <v>CP</v>
          </cell>
          <cell r="I1425" t="str">
            <v>DEHRADUN</v>
          </cell>
          <cell r="J1425" t="str">
            <v>A</v>
          </cell>
          <cell r="K1425" t="str">
            <v>BL</v>
          </cell>
          <cell r="L1425">
            <v>40</v>
          </cell>
          <cell r="M1425">
            <v>142995</v>
          </cell>
          <cell r="N1425" t="str">
            <v>Pending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4000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4000</v>
          </cell>
          <cell r="AJ1425">
            <v>4000</v>
          </cell>
        </row>
        <row r="1426">
          <cell r="F1426">
            <v>368774</v>
          </cell>
          <cell r="G1426" t="str">
            <v xml:space="preserve">NEHA   AGARWAL </v>
          </cell>
          <cell r="H1426" t="str">
            <v>NEU</v>
          </cell>
          <cell r="I1426" t="str">
            <v>DEHRADUN</v>
          </cell>
          <cell r="J1426" t="str">
            <v>A</v>
          </cell>
          <cell r="K1426" t="str">
            <v>CZ</v>
          </cell>
          <cell r="L1426">
            <v>10</v>
          </cell>
          <cell r="M1426">
            <v>142995</v>
          </cell>
          <cell r="N1426" t="str">
            <v>Pending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</row>
        <row r="1427">
          <cell r="F1427">
            <v>129068</v>
          </cell>
          <cell r="G1427" t="str">
            <v>SAMIR  SWAMI</v>
          </cell>
          <cell r="H1427" t="str">
            <v>CP</v>
          </cell>
          <cell r="I1427" t="str">
            <v>DEHRADUN</v>
          </cell>
          <cell r="J1427" t="str">
            <v>VIP</v>
          </cell>
          <cell r="K1427" t="str">
            <v>BL</v>
          </cell>
          <cell r="L1427">
            <v>25</v>
          </cell>
          <cell r="M1427">
            <v>142995</v>
          </cell>
          <cell r="N1427" t="str">
            <v>Pending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3000</v>
          </cell>
          <cell r="Y1427">
            <v>2000</v>
          </cell>
          <cell r="Z1427">
            <v>0</v>
          </cell>
          <cell r="AA1427">
            <v>1000</v>
          </cell>
          <cell r="AB1427">
            <v>1000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5000</v>
          </cell>
          <cell r="AJ1427">
            <v>5000</v>
          </cell>
        </row>
        <row r="1428">
          <cell r="F1428">
            <v>323333</v>
          </cell>
          <cell r="G1428" t="str">
            <v>MITALI  VERMA</v>
          </cell>
          <cell r="H1428" t="str">
            <v>CP</v>
          </cell>
          <cell r="I1428" t="str">
            <v>DEHRADUN</v>
          </cell>
          <cell r="J1428" t="str">
            <v>A</v>
          </cell>
          <cell r="K1428" t="str">
            <v>BL</v>
          </cell>
          <cell r="L1428">
            <v>20</v>
          </cell>
          <cell r="M1428">
            <v>142995</v>
          </cell>
          <cell r="N1428" t="str">
            <v>Pending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5000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5000</v>
          </cell>
          <cell r="AJ1428">
            <v>5000</v>
          </cell>
        </row>
        <row r="1429">
          <cell r="F1429">
            <v>366133</v>
          </cell>
          <cell r="G1429" t="str">
            <v>AMIT  KANSAL</v>
          </cell>
          <cell r="H1429" t="str">
            <v>ORTHO</v>
          </cell>
          <cell r="I1429" t="str">
            <v>DEHRADUN</v>
          </cell>
          <cell r="J1429" t="str">
            <v>A</v>
          </cell>
          <cell r="K1429" t="str">
            <v>BZ</v>
          </cell>
          <cell r="L1429">
            <v>25</v>
          </cell>
          <cell r="M1429">
            <v>142995</v>
          </cell>
          <cell r="N1429" t="str">
            <v>Pending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</row>
        <row r="1430">
          <cell r="F1430">
            <v>366098</v>
          </cell>
          <cell r="G1430" t="str">
            <v>ARCHIT  AGARWAL</v>
          </cell>
          <cell r="H1430" t="str">
            <v>ORTHO</v>
          </cell>
          <cell r="I1430" t="str">
            <v>DEHRADUN</v>
          </cell>
          <cell r="J1430" t="str">
            <v>A</v>
          </cell>
          <cell r="K1430" t="str">
            <v>BZ</v>
          </cell>
          <cell r="L1430">
            <v>30</v>
          </cell>
          <cell r="M1430">
            <v>142995</v>
          </cell>
          <cell r="N1430" t="str">
            <v>Pending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</row>
        <row r="1431">
          <cell r="F1431">
            <v>316309</v>
          </cell>
          <cell r="G1431" t="str">
            <v>HIMANSHU  RANA</v>
          </cell>
          <cell r="H1431" t="str">
            <v>CARD</v>
          </cell>
          <cell r="I1431" t="str">
            <v>DEHRADUN</v>
          </cell>
          <cell r="J1431" t="str">
            <v>A</v>
          </cell>
          <cell r="K1431" t="str">
            <v>BZ</v>
          </cell>
          <cell r="L1431">
            <v>20</v>
          </cell>
          <cell r="M1431">
            <v>142995</v>
          </cell>
          <cell r="N1431" t="str">
            <v>Pending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1500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1500</v>
          </cell>
        </row>
        <row r="1432">
          <cell r="F1432">
            <v>33342</v>
          </cell>
          <cell r="G1432" t="str">
            <v>MUKESH KUMAR  GUPTA</v>
          </cell>
          <cell r="H1432" t="str">
            <v>GASTS</v>
          </cell>
          <cell r="I1432" t="str">
            <v>DEHRADUN</v>
          </cell>
          <cell r="J1432" t="str">
            <v>VIP</v>
          </cell>
          <cell r="K1432" t="str">
            <v>AL</v>
          </cell>
          <cell r="L1432">
            <v>60</v>
          </cell>
          <cell r="M1432">
            <v>142995</v>
          </cell>
          <cell r="N1432" t="str">
            <v>Pending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8000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8000</v>
          </cell>
          <cell r="AJ1432">
            <v>8000</v>
          </cell>
        </row>
        <row r="1433">
          <cell r="F1433">
            <v>57602</v>
          </cell>
          <cell r="G1433" t="str">
            <v>MAHESH  RAMOLA</v>
          </cell>
          <cell r="H1433" t="str">
            <v>NEUS</v>
          </cell>
          <cell r="I1433" t="str">
            <v>DEHRADUN</v>
          </cell>
          <cell r="J1433" t="str">
            <v>A</v>
          </cell>
          <cell r="K1433" t="str">
            <v>BZ</v>
          </cell>
          <cell r="L1433">
            <v>30</v>
          </cell>
          <cell r="M1433">
            <v>142995</v>
          </cell>
          <cell r="N1433" t="str">
            <v>Pending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</row>
        <row r="1434">
          <cell r="F1434">
            <v>88175</v>
          </cell>
          <cell r="G1434" t="str">
            <v>RAJEEV  DIWEDI</v>
          </cell>
          <cell r="H1434" t="str">
            <v>ORTHO</v>
          </cell>
          <cell r="I1434" t="str">
            <v>DEHRADUN</v>
          </cell>
          <cell r="J1434" t="str">
            <v>A</v>
          </cell>
          <cell r="K1434" t="str">
            <v>CZ</v>
          </cell>
          <cell r="L1434">
            <v>15</v>
          </cell>
          <cell r="M1434">
            <v>142995</v>
          </cell>
          <cell r="N1434" t="str">
            <v>Pending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1500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1500</v>
          </cell>
          <cell r="AJ1434">
            <v>1500</v>
          </cell>
        </row>
        <row r="1435">
          <cell r="F1435">
            <v>88173</v>
          </cell>
          <cell r="G1435" t="str">
            <v>PARVEEN  MITTAL</v>
          </cell>
          <cell r="H1435" t="str">
            <v>ORTHO</v>
          </cell>
          <cell r="I1435" t="str">
            <v>DEHRADUN</v>
          </cell>
          <cell r="J1435" t="str">
            <v>A</v>
          </cell>
          <cell r="K1435" t="str">
            <v>BZ</v>
          </cell>
          <cell r="L1435">
            <v>35</v>
          </cell>
          <cell r="M1435">
            <v>142995</v>
          </cell>
          <cell r="N1435" t="str">
            <v>Pending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</row>
        <row r="1436">
          <cell r="F1436">
            <v>176939</v>
          </cell>
          <cell r="G1436" t="str">
            <v>DIVYA P TIWARI</v>
          </cell>
          <cell r="H1436" t="str">
            <v>NEUS</v>
          </cell>
          <cell r="I1436" t="str">
            <v>DEHRADUN</v>
          </cell>
          <cell r="J1436" t="str">
            <v>A</v>
          </cell>
          <cell r="K1436"/>
          <cell r="L1436">
            <v>25</v>
          </cell>
          <cell r="M1436">
            <v>142995</v>
          </cell>
          <cell r="N1436" t="str">
            <v>Pending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</row>
        <row r="1437">
          <cell r="F1437">
            <v>117546</v>
          </cell>
          <cell r="G1437" t="str">
            <v>SURESH  MINOCHA</v>
          </cell>
          <cell r="H1437" t="str">
            <v>CP</v>
          </cell>
          <cell r="I1437" t="str">
            <v>DEHRADUN</v>
          </cell>
          <cell r="J1437" t="str">
            <v>VIP</v>
          </cell>
          <cell r="K1437" t="str">
            <v>BZ</v>
          </cell>
          <cell r="L1437">
            <v>35</v>
          </cell>
          <cell r="M1437">
            <v>142995</v>
          </cell>
          <cell r="N1437" t="str">
            <v>Pending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</row>
        <row r="1438">
          <cell r="F1438">
            <v>212170</v>
          </cell>
          <cell r="G1438" t="str">
            <v>MOHAMMAD  AKRAM</v>
          </cell>
          <cell r="H1438" t="str">
            <v>CP</v>
          </cell>
          <cell r="I1438" t="str">
            <v>DEHRADUN</v>
          </cell>
          <cell r="J1438" t="str">
            <v>VIP</v>
          </cell>
          <cell r="K1438" t="str">
            <v>AL</v>
          </cell>
          <cell r="L1438">
            <v>60</v>
          </cell>
          <cell r="M1438">
            <v>142995</v>
          </cell>
          <cell r="N1438" t="str">
            <v>Pending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10000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10000</v>
          </cell>
          <cell r="AJ1438">
            <v>10000</v>
          </cell>
        </row>
        <row r="1439">
          <cell r="F1439">
            <v>43204</v>
          </cell>
          <cell r="G1439" t="str">
            <v>NARESH  BHANDARI</v>
          </cell>
          <cell r="H1439" t="str">
            <v>GP</v>
          </cell>
          <cell r="I1439" t="str">
            <v>DEHRADUN</v>
          </cell>
          <cell r="J1439" t="str">
            <v>A</v>
          </cell>
          <cell r="K1439" t="str">
            <v>BL</v>
          </cell>
          <cell r="L1439">
            <v>30</v>
          </cell>
          <cell r="M1439">
            <v>142995</v>
          </cell>
          <cell r="N1439" t="str">
            <v>Pending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1500</v>
          </cell>
          <cell r="Z1439">
            <v>0</v>
          </cell>
          <cell r="AA1439">
            <v>2500</v>
          </cell>
          <cell r="AB1439">
            <v>2500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1500</v>
          </cell>
          <cell r="AJ1439">
            <v>1500</v>
          </cell>
        </row>
        <row r="1440">
          <cell r="F1440">
            <v>51070</v>
          </cell>
          <cell r="G1440" t="str">
            <v>RAHUL  AGARWAL</v>
          </cell>
          <cell r="H1440" t="str">
            <v>ORTHO</v>
          </cell>
          <cell r="I1440" t="str">
            <v>DEHRADUN</v>
          </cell>
          <cell r="J1440" t="str">
            <v>A</v>
          </cell>
          <cell r="K1440" t="str">
            <v>AL</v>
          </cell>
          <cell r="L1440">
            <v>50</v>
          </cell>
          <cell r="M1440">
            <v>142995</v>
          </cell>
          <cell r="N1440" t="str">
            <v>Pending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6000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6000</v>
          </cell>
          <cell r="AJ1440">
            <v>6000</v>
          </cell>
        </row>
        <row r="1441">
          <cell r="F1441">
            <v>10288</v>
          </cell>
          <cell r="G1441" t="str">
            <v>AMAR  UPADHYAY</v>
          </cell>
          <cell r="H1441" t="str">
            <v>CARD</v>
          </cell>
          <cell r="I1441" t="str">
            <v>DEHRADUN</v>
          </cell>
          <cell r="J1441" t="str">
            <v>A</v>
          </cell>
          <cell r="K1441" t="str">
            <v>BL</v>
          </cell>
          <cell r="L1441">
            <v>20</v>
          </cell>
          <cell r="M1441">
            <v>142995</v>
          </cell>
          <cell r="N1441" t="str">
            <v>Pending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2000</v>
          </cell>
          <cell r="Y1441">
            <v>2000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4000</v>
          </cell>
          <cell r="AJ1441">
            <v>4000</v>
          </cell>
        </row>
        <row r="1442">
          <cell r="F1442">
            <v>190940</v>
          </cell>
          <cell r="G1442" t="str">
            <v>SAURABH  AGARWAL</v>
          </cell>
          <cell r="H1442" t="str">
            <v>CP</v>
          </cell>
          <cell r="I1442" t="str">
            <v>DEHRADUN</v>
          </cell>
          <cell r="J1442" t="str">
            <v>A</v>
          </cell>
          <cell r="K1442" t="str">
            <v>BL</v>
          </cell>
          <cell r="L1442">
            <v>35</v>
          </cell>
          <cell r="M1442">
            <v>142995</v>
          </cell>
          <cell r="N1442" t="str">
            <v>Pending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1000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1000</v>
          </cell>
          <cell r="AI1442">
            <v>1000</v>
          </cell>
          <cell r="AJ1442">
            <v>1000</v>
          </cell>
        </row>
        <row r="1443">
          <cell r="F1443">
            <v>176932</v>
          </cell>
          <cell r="G1443" t="str">
            <v>SRINAND  UNIYAL</v>
          </cell>
          <cell r="H1443" t="str">
            <v>CP</v>
          </cell>
          <cell r="I1443" t="str">
            <v>DEHRADUN</v>
          </cell>
          <cell r="J1443" t="str">
            <v>Excel</v>
          </cell>
          <cell r="K1443" t="str">
            <v>AL</v>
          </cell>
          <cell r="L1443">
            <v>50</v>
          </cell>
          <cell r="M1443">
            <v>142995</v>
          </cell>
          <cell r="N1443" t="str">
            <v>Pending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2000</v>
          </cell>
          <cell r="Z1443">
            <v>0</v>
          </cell>
          <cell r="AA1443">
            <v>6000</v>
          </cell>
          <cell r="AB1443">
            <v>6000</v>
          </cell>
          <cell r="AC1443">
            <v>0</v>
          </cell>
          <cell r="AD1443">
            <v>4000</v>
          </cell>
          <cell r="AE1443">
            <v>0</v>
          </cell>
          <cell r="AF1443">
            <v>0</v>
          </cell>
          <cell r="AG1443">
            <v>0</v>
          </cell>
          <cell r="AH1443"/>
          <cell r="AI1443">
            <v>2000</v>
          </cell>
          <cell r="AJ1443">
            <v>2000</v>
          </cell>
        </row>
        <row r="1444">
          <cell r="F1444">
            <v>117607</v>
          </cell>
          <cell r="G1444" t="str">
            <v>PUNEET  GUPTA</v>
          </cell>
          <cell r="H1444" t="str">
            <v>ORTHO</v>
          </cell>
          <cell r="I1444" t="str">
            <v>DEHRADUN</v>
          </cell>
          <cell r="J1444" t="str">
            <v>A</v>
          </cell>
          <cell r="K1444" t="str">
            <v>BZ</v>
          </cell>
          <cell r="L1444">
            <v>25</v>
          </cell>
          <cell r="M1444">
            <v>142995</v>
          </cell>
          <cell r="N1444" t="str">
            <v>Pending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</row>
        <row r="1445">
          <cell r="F1445">
            <v>122280</v>
          </cell>
          <cell r="G1445" t="str">
            <v>MUKESH  SUNDRIYAL</v>
          </cell>
          <cell r="H1445" t="str">
            <v>CP</v>
          </cell>
          <cell r="I1445" t="str">
            <v>DEHRADUN</v>
          </cell>
          <cell r="J1445" t="str">
            <v>A</v>
          </cell>
          <cell r="K1445" t="str">
            <v>BL</v>
          </cell>
          <cell r="L1445">
            <v>40</v>
          </cell>
          <cell r="M1445">
            <v>142995</v>
          </cell>
          <cell r="N1445" t="str">
            <v>Pending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2000</v>
          </cell>
          <cell r="Y1445">
            <v>2000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2500</v>
          </cell>
          <cell r="AE1445">
            <v>0</v>
          </cell>
          <cell r="AF1445">
            <v>0</v>
          </cell>
          <cell r="AG1445">
            <v>0</v>
          </cell>
          <cell r="AH1445"/>
          <cell r="AI1445">
            <v>4000</v>
          </cell>
          <cell r="AJ1445">
            <v>4000</v>
          </cell>
        </row>
        <row r="1446">
          <cell r="F1446">
            <v>26092</v>
          </cell>
          <cell r="G1446" t="str">
            <v>R K RASTOGI</v>
          </cell>
          <cell r="H1446" t="str">
            <v>GP</v>
          </cell>
          <cell r="I1446" t="str">
            <v>DEHRADUN</v>
          </cell>
          <cell r="J1446" t="str">
            <v>A</v>
          </cell>
          <cell r="K1446" t="str">
            <v>BL</v>
          </cell>
          <cell r="L1446">
            <v>40</v>
          </cell>
          <cell r="M1446">
            <v>142995</v>
          </cell>
          <cell r="N1446" t="str">
            <v>Pending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2000</v>
          </cell>
          <cell r="AI1446">
            <v>0</v>
          </cell>
          <cell r="AJ1446">
            <v>0</v>
          </cell>
        </row>
        <row r="1447">
          <cell r="F1447">
            <v>71122</v>
          </cell>
          <cell r="G1447" t="str">
            <v>VINOD  CHANDRA</v>
          </cell>
          <cell r="H1447" t="str">
            <v>PEDIA</v>
          </cell>
          <cell r="I1447" t="str">
            <v>DEHRADUN</v>
          </cell>
          <cell r="J1447" t="str">
            <v>A</v>
          </cell>
          <cell r="K1447" t="str">
            <v>BL</v>
          </cell>
          <cell r="L1447">
            <v>20</v>
          </cell>
          <cell r="M1447">
            <v>142995</v>
          </cell>
          <cell r="N1447" t="str">
            <v>Pending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2000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2000</v>
          </cell>
          <cell r="AI1447">
            <v>2000</v>
          </cell>
          <cell r="AJ1447">
            <v>2000</v>
          </cell>
        </row>
        <row r="1448">
          <cell r="F1448">
            <v>122207</v>
          </cell>
          <cell r="G1448" t="str">
            <v>PUNIT  TYAGI</v>
          </cell>
          <cell r="H1448" t="str">
            <v>CP</v>
          </cell>
          <cell r="I1448" t="str">
            <v>DEHRADUN</v>
          </cell>
          <cell r="J1448" t="str">
            <v>A</v>
          </cell>
          <cell r="K1448" t="str">
            <v>BZ</v>
          </cell>
          <cell r="L1448">
            <v>20</v>
          </cell>
          <cell r="M1448">
            <v>142995</v>
          </cell>
          <cell r="N1448" t="str">
            <v>Pending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</row>
        <row r="1449">
          <cell r="F1449">
            <v>122171</v>
          </cell>
          <cell r="G1449" t="str">
            <v>JAGDISH  RAWAT</v>
          </cell>
          <cell r="H1449" t="str">
            <v>CP</v>
          </cell>
          <cell r="I1449" t="str">
            <v>DEHRADUN</v>
          </cell>
          <cell r="J1449" t="str">
            <v>A</v>
          </cell>
          <cell r="K1449" t="str">
            <v>BZ</v>
          </cell>
          <cell r="L1449">
            <v>25</v>
          </cell>
          <cell r="M1449">
            <v>142995</v>
          </cell>
          <cell r="N1449" t="str">
            <v>Pending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</row>
        <row r="1450">
          <cell r="F1450">
            <v>26097</v>
          </cell>
          <cell r="G1450" t="str">
            <v>MONOJ KUMAR TIWARI</v>
          </cell>
          <cell r="H1450" t="str">
            <v>GP</v>
          </cell>
          <cell r="I1450" t="str">
            <v>DEHRADUN</v>
          </cell>
          <cell r="J1450" t="str">
            <v>A</v>
          </cell>
          <cell r="K1450" t="str">
            <v>BZ</v>
          </cell>
          <cell r="L1450">
            <v>30</v>
          </cell>
          <cell r="M1450">
            <v>142995</v>
          </cell>
          <cell r="N1450" t="str">
            <v>Pending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</row>
        <row r="1451">
          <cell r="F1451">
            <v>298682</v>
          </cell>
          <cell r="G1451" t="str">
            <v>UPENDER  KUMAR</v>
          </cell>
          <cell r="H1451" t="str">
            <v>CP</v>
          </cell>
          <cell r="I1451" t="str">
            <v>DEHRADUN</v>
          </cell>
          <cell r="J1451" t="str">
            <v>VIP</v>
          </cell>
          <cell r="K1451" t="str">
            <v>BL</v>
          </cell>
          <cell r="L1451">
            <v>30</v>
          </cell>
          <cell r="M1451">
            <v>142995</v>
          </cell>
          <cell r="N1451" t="str">
            <v>Pending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3000</v>
          </cell>
          <cell r="Z1451">
            <v>0</v>
          </cell>
          <cell r="AA1451">
            <v>1000</v>
          </cell>
          <cell r="AB1451">
            <v>1000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1000</v>
          </cell>
          <cell r="AI1451">
            <v>3000</v>
          </cell>
          <cell r="AJ1451">
            <v>3000</v>
          </cell>
        </row>
        <row r="1452">
          <cell r="F1452">
            <v>184150</v>
          </cell>
          <cell r="G1452" t="str">
            <v>ARVIND KUMAR  SINGH</v>
          </cell>
          <cell r="H1452" t="str">
            <v>GAST</v>
          </cell>
          <cell r="I1452" t="str">
            <v>DEHRADUN</v>
          </cell>
          <cell r="J1452" t="str">
            <v>Excel</v>
          </cell>
          <cell r="K1452" t="str">
            <v>BL</v>
          </cell>
          <cell r="L1452">
            <v>30</v>
          </cell>
          <cell r="M1452">
            <v>142995</v>
          </cell>
          <cell r="N1452" t="str">
            <v>Pending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1000</v>
          </cell>
          <cell r="X1452">
            <v>5000</v>
          </cell>
          <cell r="Y1452">
            <v>4000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1500</v>
          </cell>
          <cell r="AI1452">
            <v>10000</v>
          </cell>
          <cell r="AJ1452">
            <v>10000</v>
          </cell>
        </row>
        <row r="1453">
          <cell r="F1453">
            <v>26099</v>
          </cell>
          <cell r="G1453" t="str">
            <v>IQBAL  GREWAL</v>
          </cell>
          <cell r="H1453" t="str">
            <v>GP</v>
          </cell>
          <cell r="I1453" t="str">
            <v>DEHRADUN</v>
          </cell>
          <cell r="J1453" t="str">
            <v>A</v>
          </cell>
          <cell r="K1453" t="str">
            <v>BZ</v>
          </cell>
          <cell r="L1453">
            <v>30</v>
          </cell>
          <cell r="M1453">
            <v>142995</v>
          </cell>
          <cell r="N1453" t="str">
            <v>Pending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</row>
        <row r="1454">
          <cell r="F1454">
            <v>71125</v>
          </cell>
          <cell r="G1454" t="str">
            <v>SUDHANSHU  KALRA</v>
          </cell>
          <cell r="H1454" t="str">
            <v>CHEST</v>
          </cell>
          <cell r="I1454" t="str">
            <v>DEHRADUN</v>
          </cell>
          <cell r="J1454" t="str">
            <v>A</v>
          </cell>
          <cell r="K1454" t="str">
            <v>AZ</v>
          </cell>
          <cell r="L1454">
            <v>50</v>
          </cell>
          <cell r="M1454">
            <v>142995</v>
          </cell>
          <cell r="N1454" t="str">
            <v>Pending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</row>
        <row r="1455">
          <cell r="F1455">
            <v>223278</v>
          </cell>
          <cell r="G1455" t="str">
            <v>AMIT  SONI</v>
          </cell>
          <cell r="H1455" t="str">
            <v>GAST</v>
          </cell>
          <cell r="I1455" t="str">
            <v>DEHRADUN</v>
          </cell>
          <cell r="J1455" t="str">
            <v>Excel</v>
          </cell>
          <cell r="K1455" t="str">
            <v>BL</v>
          </cell>
          <cell r="L1455">
            <v>25</v>
          </cell>
          <cell r="M1455">
            <v>142995</v>
          </cell>
          <cell r="N1455" t="str">
            <v>Pending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2000</v>
          </cell>
          <cell r="AB1455">
            <v>2000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2000</v>
          </cell>
          <cell r="AI1455">
            <v>0</v>
          </cell>
          <cell r="AJ1455">
            <v>0</v>
          </cell>
        </row>
        <row r="1456">
          <cell r="F1456">
            <v>190671</v>
          </cell>
          <cell r="G1456" t="str">
            <v>R M KAUSHIK</v>
          </cell>
          <cell r="H1456" t="str">
            <v>CP</v>
          </cell>
          <cell r="I1456" t="str">
            <v>DEHRADUN</v>
          </cell>
          <cell r="J1456" t="str">
            <v>A</v>
          </cell>
          <cell r="K1456" t="str">
            <v>BL</v>
          </cell>
          <cell r="L1456">
            <v>30</v>
          </cell>
          <cell r="M1456">
            <v>142995</v>
          </cell>
          <cell r="N1456" t="str">
            <v>Pending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2000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2000</v>
          </cell>
          <cell r="AJ1456">
            <v>2000</v>
          </cell>
        </row>
        <row r="1457">
          <cell r="F1457">
            <v>120529</v>
          </cell>
          <cell r="G1457" t="str">
            <v>RAMESH  GAUR</v>
          </cell>
          <cell r="H1457" t="str">
            <v>ORTHO</v>
          </cell>
          <cell r="I1457" t="str">
            <v>DEHRADUN</v>
          </cell>
          <cell r="J1457" t="str">
            <v>A</v>
          </cell>
          <cell r="K1457" t="str">
            <v>BZ</v>
          </cell>
          <cell r="L1457">
            <v>40</v>
          </cell>
          <cell r="M1457">
            <v>142995</v>
          </cell>
          <cell r="N1457" t="str">
            <v>Pending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</row>
        <row r="1458">
          <cell r="F1458">
            <v>289282</v>
          </cell>
          <cell r="G1458" t="str">
            <v>SUBODH  GURURANI</v>
          </cell>
          <cell r="H1458" t="str">
            <v>RHEU</v>
          </cell>
          <cell r="I1458" t="str">
            <v>DEHRADUN</v>
          </cell>
          <cell r="J1458" t="str">
            <v>A</v>
          </cell>
          <cell r="K1458" t="str">
            <v>AZ</v>
          </cell>
          <cell r="L1458">
            <v>60</v>
          </cell>
          <cell r="M1458">
            <v>142995</v>
          </cell>
          <cell r="N1458" t="str">
            <v>Pending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</row>
        <row r="1459">
          <cell r="F1459">
            <v>26087</v>
          </cell>
          <cell r="G1459" t="str">
            <v>SANJAY  SARIN</v>
          </cell>
          <cell r="H1459" t="str">
            <v>CHEST</v>
          </cell>
          <cell r="I1459" t="str">
            <v>DEHRADUN</v>
          </cell>
          <cell r="J1459" t="str">
            <v>A</v>
          </cell>
          <cell r="K1459" t="str">
            <v>AL</v>
          </cell>
          <cell r="L1459">
            <v>45</v>
          </cell>
          <cell r="M1459">
            <v>142995</v>
          </cell>
          <cell r="N1459" t="str">
            <v>Pending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2000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2000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6000</v>
          </cell>
          <cell r="AF1459">
            <v>4000</v>
          </cell>
          <cell r="AG1459">
            <v>-2000</v>
          </cell>
          <cell r="AH1459">
            <v>0</v>
          </cell>
          <cell r="AI1459">
            <v>9500</v>
          </cell>
          <cell r="AJ1459">
            <v>4000</v>
          </cell>
        </row>
        <row r="1460">
          <cell r="F1460">
            <v>26084</v>
          </cell>
          <cell r="G1460" t="str">
            <v>C B DIMRI</v>
          </cell>
          <cell r="H1460" t="str">
            <v>GP</v>
          </cell>
          <cell r="I1460" t="str">
            <v>DEHRADUN</v>
          </cell>
          <cell r="J1460" t="str">
            <v>A</v>
          </cell>
          <cell r="K1460" t="str">
            <v>BZ</v>
          </cell>
          <cell r="L1460">
            <v>20</v>
          </cell>
          <cell r="M1460">
            <v>142995</v>
          </cell>
          <cell r="N1460" t="str">
            <v>Pending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</row>
        <row r="1461">
          <cell r="F1461">
            <v>26083</v>
          </cell>
          <cell r="G1461" t="str">
            <v>RAM SARAN RATRA</v>
          </cell>
          <cell r="H1461" t="str">
            <v>CP</v>
          </cell>
          <cell r="I1461" t="str">
            <v>DEHRADUN</v>
          </cell>
          <cell r="J1461" t="str">
            <v>A</v>
          </cell>
          <cell r="K1461" t="str">
            <v>BL</v>
          </cell>
          <cell r="L1461">
            <v>40</v>
          </cell>
          <cell r="M1461">
            <v>142995</v>
          </cell>
          <cell r="N1461" t="str">
            <v>Pending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2500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2000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2500</v>
          </cell>
          <cell r="AI1461">
            <v>4500</v>
          </cell>
          <cell r="AJ1461">
            <v>4500</v>
          </cell>
        </row>
        <row r="1462">
          <cell r="F1462">
            <v>26081</v>
          </cell>
          <cell r="G1462" t="str">
            <v>MANDIRA  GUNJYAL</v>
          </cell>
          <cell r="H1462" t="str">
            <v>GP</v>
          </cell>
          <cell r="I1462" t="str">
            <v>DEHRADUN</v>
          </cell>
          <cell r="J1462" t="str">
            <v>A</v>
          </cell>
          <cell r="K1462" t="str">
            <v>BZ</v>
          </cell>
          <cell r="L1462">
            <v>30</v>
          </cell>
          <cell r="M1462">
            <v>142995</v>
          </cell>
          <cell r="N1462" t="str">
            <v>Pending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</row>
        <row r="1463">
          <cell r="F1463">
            <v>9904</v>
          </cell>
          <cell r="G1463" t="str">
            <v>GAURAV KUMAR SHARMA</v>
          </cell>
          <cell r="H1463" t="str">
            <v>CP</v>
          </cell>
          <cell r="I1463" t="str">
            <v>DEHRADUN</v>
          </cell>
          <cell r="J1463" t="str">
            <v>Excel</v>
          </cell>
          <cell r="K1463" t="str">
            <v>CL</v>
          </cell>
          <cell r="L1463">
            <v>15</v>
          </cell>
          <cell r="M1463">
            <v>142995</v>
          </cell>
          <cell r="N1463" t="str">
            <v>Pending</v>
          </cell>
          <cell r="O1463">
            <v>2500</v>
          </cell>
          <cell r="P1463">
            <v>2500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3000</v>
          </cell>
          <cell r="V1463">
            <v>0</v>
          </cell>
          <cell r="W1463">
            <v>0</v>
          </cell>
          <cell r="X1463">
            <v>0</v>
          </cell>
          <cell r="Y1463">
            <v>1000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2000</v>
          </cell>
          <cell r="AI1463">
            <v>4000</v>
          </cell>
          <cell r="AJ1463">
            <v>4000</v>
          </cell>
        </row>
        <row r="1464">
          <cell r="F1464">
            <v>283666</v>
          </cell>
          <cell r="G1464" t="str">
            <v>ABHINAV  JAIN</v>
          </cell>
          <cell r="H1464" t="str">
            <v>CARD</v>
          </cell>
          <cell r="I1464" t="str">
            <v>DEHRADUN</v>
          </cell>
          <cell r="J1464" t="str">
            <v>VIP</v>
          </cell>
          <cell r="K1464" t="str">
            <v>BZ</v>
          </cell>
          <cell r="L1464">
            <v>20</v>
          </cell>
          <cell r="M1464">
            <v>142995</v>
          </cell>
          <cell r="N1464" t="str">
            <v>Pending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</row>
        <row r="1465">
          <cell r="F1465">
            <v>24695</v>
          </cell>
          <cell r="G1465" t="str">
            <v>SUMIT  MEHTA</v>
          </cell>
          <cell r="H1465" t="str">
            <v>NEU</v>
          </cell>
          <cell r="I1465" t="str">
            <v>DEHRADUN</v>
          </cell>
          <cell r="J1465" t="str">
            <v>VIP</v>
          </cell>
          <cell r="K1465" t="str">
            <v>BZ</v>
          </cell>
          <cell r="L1465">
            <v>30</v>
          </cell>
          <cell r="M1465">
            <v>142995</v>
          </cell>
          <cell r="N1465" t="str">
            <v>Pending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</row>
        <row r="1466">
          <cell r="F1466">
            <v>187894</v>
          </cell>
          <cell r="G1466" t="str">
            <v>ALKA S GUPTA</v>
          </cell>
          <cell r="H1466" t="str">
            <v>GYNAE</v>
          </cell>
          <cell r="I1466" t="str">
            <v>DEHRADUN</v>
          </cell>
          <cell r="J1466" t="str">
            <v>A</v>
          </cell>
          <cell r="K1466" t="str">
            <v>BL</v>
          </cell>
          <cell r="L1466">
            <v>40</v>
          </cell>
          <cell r="M1466">
            <v>142995</v>
          </cell>
          <cell r="N1466" t="str">
            <v>Pending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1500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1000</v>
          </cell>
          <cell r="AI1466">
            <v>0</v>
          </cell>
          <cell r="AJ1466">
            <v>1500</v>
          </cell>
        </row>
        <row r="1467">
          <cell r="F1467">
            <v>36513</v>
          </cell>
          <cell r="G1467" t="str">
            <v>CHETAN  GIROTI</v>
          </cell>
          <cell r="H1467" t="str">
            <v>ORTHO</v>
          </cell>
          <cell r="I1467" t="str">
            <v>DEHRADUN</v>
          </cell>
          <cell r="J1467" t="str">
            <v>A</v>
          </cell>
          <cell r="K1467" t="str">
            <v>BZ</v>
          </cell>
          <cell r="L1467">
            <v>35</v>
          </cell>
          <cell r="M1467">
            <v>142995</v>
          </cell>
          <cell r="N1467" t="str">
            <v>Pending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</row>
        <row r="1468">
          <cell r="F1468">
            <v>24697</v>
          </cell>
          <cell r="G1468" t="str">
            <v>NAND  KISHOR</v>
          </cell>
          <cell r="H1468" t="str">
            <v>CP</v>
          </cell>
          <cell r="I1468" t="str">
            <v>DEHRADUN</v>
          </cell>
          <cell r="J1468" t="str">
            <v>A</v>
          </cell>
          <cell r="K1468" t="str">
            <v>BZ</v>
          </cell>
          <cell r="L1468">
            <v>30</v>
          </cell>
          <cell r="M1468">
            <v>142995</v>
          </cell>
          <cell r="N1468" t="str">
            <v>Pending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</row>
        <row r="1469">
          <cell r="F1469">
            <v>221936</v>
          </cell>
          <cell r="G1469" t="str">
            <v>KUNAL  GURURANI</v>
          </cell>
          <cell r="H1469" t="str">
            <v>CARD</v>
          </cell>
          <cell r="I1469" t="str">
            <v>DEHRADUN</v>
          </cell>
          <cell r="J1469" t="str">
            <v>A</v>
          </cell>
          <cell r="K1469" t="str">
            <v>BL</v>
          </cell>
          <cell r="L1469">
            <v>30</v>
          </cell>
          <cell r="M1469">
            <v>142995</v>
          </cell>
          <cell r="N1469" t="str">
            <v>Pending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3000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3000</v>
          </cell>
          <cell r="AJ1469">
            <v>3000</v>
          </cell>
        </row>
        <row r="1470">
          <cell r="F1470">
            <v>128826</v>
          </cell>
          <cell r="G1470" t="str">
            <v>HEMANT  NAUTIYAL</v>
          </cell>
          <cell r="H1470" t="str">
            <v>ORTHO</v>
          </cell>
          <cell r="I1470" t="str">
            <v>DEHRADUN</v>
          </cell>
          <cell r="J1470" t="str">
            <v>A</v>
          </cell>
          <cell r="K1470" t="str">
            <v>BZ</v>
          </cell>
          <cell r="L1470">
            <v>20</v>
          </cell>
          <cell r="M1470">
            <v>142995</v>
          </cell>
          <cell r="N1470" t="str">
            <v>Pending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</row>
        <row r="1471">
          <cell r="F1471">
            <v>299070</v>
          </cell>
          <cell r="G1471" t="str">
            <v>JAYATI  DABRAL</v>
          </cell>
          <cell r="H1471" t="str">
            <v>CP</v>
          </cell>
          <cell r="I1471" t="str">
            <v>DEHRADUN</v>
          </cell>
          <cell r="J1471" t="str">
            <v>A</v>
          </cell>
          <cell r="K1471"/>
          <cell r="L1471">
            <v>20</v>
          </cell>
          <cell r="M1471">
            <v>142995</v>
          </cell>
          <cell r="N1471" t="str">
            <v>Pending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</row>
        <row r="1472">
          <cell r="F1472">
            <v>190676</v>
          </cell>
          <cell r="G1472" t="str">
            <v>ADITYA  MISHRA</v>
          </cell>
          <cell r="H1472" t="str">
            <v>ORTHO</v>
          </cell>
          <cell r="I1472" t="str">
            <v>DEHRADUN</v>
          </cell>
          <cell r="J1472" t="str">
            <v>A</v>
          </cell>
          <cell r="K1472" t="str">
            <v>BZ</v>
          </cell>
          <cell r="L1472">
            <v>25</v>
          </cell>
          <cell r="M1472">
            <v>142995</v>
          </cell>
          <cell r="N1472" t="str">
            <v>Pending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</row>
        <row r="1473">
          <cell r="F1473">
            <v>120773</v>
          </cell>
          <cell r="G1473" t="str">
            <v>TANUJ  BHATIA</v>
          </cell>
          <cell r="H1473" t="str">
            <v>CARD</v>
          </cell>
          <cell r="I1473" t="str">
            <v>DEHRADUN</v>
          </cell>
          <cell r="J1473" t="str">
            <v>A</v>
          </cell>
          <cell r="K1473" t="str">
            <v>BZ</v>
          </cell>
          <cell r="L1473">
            <v>35</v>
          </cell>
          <cell r="M1473">
            <v>142995</v>
          </cell>
          <cell r="N1473" t="str">
            <v>Pending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</row>
        <row r="1474">
          <cell r="F1474">
            <v>210851</v>
          </cell>
          <cell r="G1474" t="str">
            <v>SACHIN DEV MUNJAL</v>
          </cell>
          <cell r="H1474" t="str">
            <v>GAST</v>
          </cell>
          <cell r="I1474" t="str">
            <v>DEHRADUN</v>
          </cell>
          <cell r="J1474" t="str">
            <v>Excel</v>
          </cell>
          <cell r="K1474" t="str">
            <v>AM</v>
          </cell>
          <cell r="L1474">
            <v>50</v>
          </cell>
          <cell r="M1474">
            <v>142995</v>
          </cell>
          <cell r="N1474" t="str">
            <v>Pending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36000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13000</v>
          </cell>
          <cell r="AI1474">
            <v>36000</v>
          </cell>
          <cell r="AJ1474">
            <v>36000</v>
          </cell>
        </row>
        <row r="1475">
          <cell r="F1475">
            <v>242536</v>
          </cell>
          <cell r="G1475" t="str">
            <v>MOHD  SARFARAZ</v>
          </cell>
          <cell r="H1475" t="str">
            <v>CP</v>
          </cell>
          <cell r="I1475" t="str">
            <v>DEHRADUN</v>
          </cell>
          <cell r="J1475" t="str">
            <v>A</v>
          </cell>
          <cell r="K1475" t="str">
            <v>BZ</v>
          </cell>
          <cell r="L1475">
            <v>40</v>
          </cell>
          <cell r="M1475">
            <v>142995</v>
          </cell>
          <cell r="N1475" t="str">
            <v>Pending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</row>
        <row r="1476">
          <cell r="F1476">
            <v>286417</v>
          </cell>
          <cell r="G1476" t="str">
            <v>ANKUR  PANDEY</v>
          </cell>
          <cell r="H1476" t="str">
            <v>CP</v>
          </cell>
          <cell r="I1476" t="str">
            <v>DEHRADUN</v>
          </cell>
          <cell r="J1476" t="str">
            <v>VIP</v>
          </cell>
          <cell r="K1476" t="str">
            <v>BZ</v>
          </cell>
          <cell r="L1476">
            <v>30</v>
          </cell>
          <cell r="M1476">
            <v>142995</v>
          </cell>
          <cell r="N1476" t="str">
            <v>Pending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0</v>
          </cell>
          <cell r="AJ1476">
            <v>0</v>
          </cell>
        </row>
        <row r="1477">
          <cell r="F1477">
            <v>119610</v>
          </cell>
          <cell r="G1477" t="str">
            <v>ASHUTOSH  MATHUR</v>
          </cell>
          <cell r="H1477" t="str">
            <v>CP</v>
          </cell>
          <cell r="I1477" t="str">
            <v>DEHRADUN</v>
          </cell>
          <cell r="J1477" t="str">
            <v>Excel</v>
          </cell>
          <cell r="K1477" t="str">
            <v>AL</v>
          </cell>
          <cell r="L1477">
            <v>45</v>
          </cell>
          <cell r="M1477">
            <v>142995</v>
          </cell>
          <cell r="N1477" t="str">
            <v>Pending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8000</v>
          </cell>
          <cell r="AB1477">
            <v>8000</v>
          </cell>
          <cell r="AC1477">
            <v>0</v>
          </cell>
          <cell r="AD1477">
            <v>0</v>
          </cell>
          <cell r="AE1477">
            <v>2000</v>
          </cell>
          <cell r="AF1477">
            <v>2000</v>
          </cell>
          <cell r="AG1477">
            <v>0</v>
          </cell>
          <cell r="AH1477">
            <v>5000</v>
          </cell>
          <cell r="AI1477">
            <v>0</v>
          </cell>
          <cell r="AJ1477">
            <v>0</v>
          </cell>
        </row>
        <row r="1478">
          <cell r="F1478">
            <v>119633</v>
          </cell>
          <cell r="G1478" t="str">
            <v>JAYANT  NAWANI</v>
          </cell>
          <cell r="H1478" t="str">
            <v>ORTHO</v>
          </cell>
          <cell r="I1478" t="str">
            <v>DEHRADUN</v>
          </cell>
          <cell r="J1478" t="str">
            <v>A</v>
          </cell>
          <cell r="K1478" t="str">
            <v>BZ</v>
          </cell>
          <cell r="L1478">
            <v>40</v>
          </cell>
          <cell r="M1478">
            <v>142995</v>
          </cell>
          <cell r="N1478" t="str">
            <v>Pending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</row>
        <row r="1479">
          <cell r="F1479">
            <v>119583</v>
          </cell>
          <cell r="G1479" t="str">
            <v>MAHAVIR  SINGH</v>
          </cell>
          <cell r="H1479" t="str">
            <v>CP</v>
          </cell>
          <cell r="I1479" t="str">
            <v>DEHRADUN</v>
          </cell>
          <cell r="J1479" t="str">
            <v>A</v>
          </cell>
          <cell r="K1479" t="str">
            <v>AZ</v>
          </cell>
          <cell r="L1479">
            <v>50</v>
          </cell>
          <cell r="M1479">
            <v>142995</v>
          </cell>
          <cell r="N1479" t="str">
            <v>Pending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</row>
        <row r="1480">
          <cell r="F1480">
            <v>173739</v>
          </cell>
          <cell r="G1480" t="str">
            <v>PUNEET  ARORA</v>
          </cell>
          <cell r="H1480" t="str">
            <v>NEPH</v>
          </cell>
          <cell r="I1480" t="str">
            <v>DEHRADUN</v>
          </cell>
          <cell r="J1480" t="str">
            <v>VIP</v>
          </cell>
          <cell r="K1480" t="str">
            <v>BZ</v>
          </cell>
          <cell r="L1480">
            <v>20</v>
          </cell>
          <cell r="M1480">
            <v>142995</v>
          </cell>
          <cell r="N1480" t="str">
            <v>Pending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</row>
        <row r="1481">
          <cell r="F1481">
            <v>290634</v>
          </cell>
          <cell r="G1481" t="str">
            <v>SAHIL  MAHAJAN</v>
          </cell>
          <cell r="H1481" t="str">
            <v>CARD</v>
          </cell>
          <cell r="I1481" t="str">
            <v>DEHRADUN</v>
          </cell>
          <cell r="J1481" t="str">
            <v>A</v>
          </cell>
          <cell r="K1481" t="str">
            <v>BZ</v>
          </cell>
          <cell r="L1481">
            <v>20</v>
          </cell>
          <cell r="M1481">
            <v>142995</v>
          </cell>
          <cell r="N1481" t="str">
            <v>Pending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</row>
        <row r="1482">
          <cell r="F1482">
            <v>77323</v>
          </cell>
          <cell r="G1482" t="str">
            <v>K B JOSHI</v>
          </cell>
          <cell r="H1482" t="str">
            <v>CARD</v>
          </cell>
          <cell r="I1482" t="str">
            <v>DEHRADUN</v>
          </cell>
          <cell r="J1482" t="str">
            <v>A</v>
          </cell>
          <cell r="K1482" t="str">
            <v>BL</v>
          </cell>
          <cell r="L1482">
            <v>40</v>
          </cell>
          <cell r="M1482">
            <v>142995</v>
          </cell>
          <cell r="N1482" t="str">
            <v>Pending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2000</v>
          </cell>
          <cell r="Y1482">
            <v>1000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  <cell r="AI1482">
            <v>3000</v>
          </cell>
          <cell r="AJ1482">
            <v>3000</v>
          </cell>
        </row>
        <row r="1483">
          <cell r="F1483">
            <v>119660</v>
          </cell>
          <cell r="G1483" t="str">
            <v>HARSH KUMAR JOHRI</v>
          </cell>
          <cell r="H1483" t="str">
            <v>ORTHO</v>
          </cell>
          <cell r="I1483" t="str">
            <v>DEHRADUN</v>
          </cell>
          <cell r="J1483" t="str">
            <v>A</v>
          </cell>
          <cell r="K1483" t="str">
            <v>BZ</v>
          </cell>
          <cell r="L1483">
            <v>40</v>
          </cell>
          <cell r="M1483">
            <v>142995</v>
          </cell>
          <cell r="N1483" t="str">
            <v>Pending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</row>
        <row r="1484">
          <cell r="F1484">
            <v>119383</v>
          </cell>
          <cell r="G1484" t="str">
            <v>HARISH  BASERA</v>
          </cell>
          <cell r="H1484" t="str">
            <v>NEPH</v>
          </cell>
          <cell r="I1484" t="str">
            <v>DEHRADUN</v>
          </cell>
          <cell r="J1484" t="str">
            <v>Excel</v>
          </cell>
          <cell r="K1484" t="str">
            <v>BL</v>
          </cell>
          <cell r="L1484">
            <v>35</v>
          </cell>
          <cell r="M1484">
            <v>142995</v>
          </cell>
          <cell r="N1484" t="str">
            <v>Pending</v>
          </cell>
          <cell r="O1484">
            <v>1000</v>
          </cell>
          <cell r="P1484">
            <v>1000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4000</v>
          </cell>
          <cell r="Y1484">
            <v>0</v>
          </cell>
          <cell r="Z1484">
            <v>0</v>
          </cell>
          <cell r="AA1484">
            <v>2500</v>
          </cell>
          <cell r="AB1484">
            <v>2500</v>
          </cell>
          <cell r="AC1484">
            <v>0</v>
          </cell>
          <cell r="AD1484">
            <v>3000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4000</v>
          </cell>
          <cell r="AJ1484">
            <v>4000</v>
          </cell>
        </row>
        <row r="1485">
          <cell r="F1485">
            <v>119391</v>
          </cell>
          <cell r="G1485" t="str">
            <v>RAKESH  MITTAL</v>
          </cell>
          <cell r="H1485" t="str">
            <v>CP</v>
          </cell>
          <cell r="I1485" t="str">
            <v>DEHRADUN</v>
          </cell>
          <cell r="J1485" t="str">
            <v>VIP</v>
          </cell>
          <cell r="K1485" t="str">
            <v>BL</v>
          </cell>
          <cell r="L1485">
            <v>30</v>
          </cell>
          <cell r="M1485">
            <v>142995</v>
          </cell>
          <cell r="N1485" t="str">
            <v>Pending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2000</v>
          </cell>
          <cell r="Y1485">
            <v>1000</v>
          </cell>
          <cell r="Z1485">
            <v>0</v>
          </cell>
          <cell r="AA1485">
            <v>2500</v>
          </cell>
          <cell r="AB1485">
            <v>2500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3000</v>
          </cell>
          <cell r="AI1485">
            <v>3000</v>
          </cell>
          <cell r="AJ1485">
            <v>3000</v>
          </cell>
        </row>
        <row r="1486">
          <cell r="F1486">
            <v>119410</v>
          </cell>
          <cell r="G1486" t="str">
            <v>KRANTI  NANDA</v>
          </cell>
          <cell r="H1486" t="str">
            <v>CP</v>
          </cell>
          <cell r="I1486" t="str">
            <v>DEHRADUN</v>
          </cell>
          <cell r="J1486" t="str">
            <v>A</v>
          </cell>
          <cell r="K1486" t="str">
            <v>BL</v>
          </cell>
          <cell r="L1486">
            <v>30</v>
          </cell>
          <cell r="M1486">
            <v>142995</v>
          </cell>
          <cell r="N1486" t="str">
            <v>Pending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2000</v>
          </cell>
          <cell r="Y1486">
            <v>0</v>
          </cell>
          <cell r="Z1486">
            <v>0</v>
          </cell>
          <cell r="AA1486">
            <v>5000</v>
          </cell>
          <cell r="AB1486">
            <v>5000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/>
          <cell r="AI1486">
            <v>2000</v>
          </cell>
          <cell r="AJ1486">
            <v>2000</v>
          </cell>
        </row>
        <row r="1487">
          <cell r="F1487">
            <v>77353</v>
          </cell>
          <cell r="G1487" t="str">
            <v>ANKUR  KAPOOR</v>
          </cell>
          <cell r="H1487" t="str">
            <v>NEU</v>
          </cell>
          <cell r="I1487" t="str">
            <v>DEHRADUN</v>
          </cell>
          <cell r="J1487" t="str">
            <v>A</v>
          </cell>
          <cell r="K1487" t="str">
            <v>BZ</v>
          </cell>
          <cell r="L1487">
            <v>25</v>
          </cell>
          <cell r="M1487">
            <v>142995</v>
          </cell>
          <cell r="N1487" t="str">
            <v>Pending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</row>
        <row r="1488">
          <cell r="F1488">
            <v>77324</v>
          </cell>
          <cell r="G1488" t="str">
            <v>AMARPAL SINGH SINGH GULATI</v>
          </cell>
          <cell r="H1488" t="str">
            <v>CARD</v>
          </cell>
          <cell r="I1488" t="str">
            <v>DEHRADUN</v>
          </cell>
          <cell r="J1488" t="str">
            <v>Excel</v>
          </cell>
          <cell r="K1488" t="str">
            <v>BL</v>
          </cell>
          <cell r="L1488">
            <v>25</v>
          </cell>
          <cell r="M1488">
            <v>142995</v>
          </cell>
          <cell r="N1488" t="str">
            <v>Pending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2000</v>
          </cell>
          <cell r="Y1488">
            <v>2500</v>
          </cell>
          <cell r="Z1488">
            <v>0</v>
          </cell>
          <cell r="AA1488">
            <v>3000</v>
          </cell>
          <cell r="AB1488">
            <v>3000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4000</v>
          </cell>
          <cell r="AJ1488">
            <v>4500</v>
          </cell>
        </row>
        <row r="1489">
          <cell r="F1489">
            <v>119434</v>
          </cell>
          <cell r="G1489" t="str">
            <v>VIJAY  GURUNG</v>
          </cell>
          <cell r="H1489" t="str">
            <v>CP</v>
          </cell>
          <cell r="I1489" t="str">
            <v>DEHRADUN</v>
          </cell>
          <cell r="J1489" t="str">
            <v>A</v>
          </cell>
          <cell r="K1489" t="str">
            <v>AL</v>
          </cell>
          <cell r="L1489">
            <v>45</v>
          </cell>
          <cell r="M1489">
            <v>142995</v>
          </cell>
          <cell r="N1489" t="str">
            <v>Pending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2000</v>
          </cell>
          <cell r="AI1489">
            <v>0</v>
          </cell>
          <cell r="AJ1489">
            <v>0</v>
          </cell>
        </row>
        <row r="1490">
          <cell r="F1490">
            <v>119453</v>
          </cell>
          <cell r="G1490" t="str">
            <v>KJS  SABHRWAL</v>
          </cell>
          <cell r="H1490" t="str">
            <v>CP</v>
          </cell>
          <cell r="I1490" t="str">
            <v>DEHRADUN</v>
          </cell>
          <cell r="J1490" t="str">
            <v>VIP</v>
          </cell>
          <cell r="K1490" t="str">
            <v>AL</v>
          </cell>
          <cell r="L1490">
            <v>70</v>
          </cell>
          <cell r="M1490">
            <v>142995</v>
          </cell>
          <cell r="N1490" t="str">
            <v>Pending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3000</v>
          </cell>
          <cell r="AB1490">
            <v>3000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1000</v>
          </cell>
          <cell r="AI1490">
            <v>0</v>
          </cell>
          <cell r="AJ1490">
            <v>0</v>
          </cell>
        </row>
        <row r="1491">
          <cell r="F1491">
            <v>119457</v>
          </cell>
          <cell r="G1491" t="str">
            <v>VIJAY  BHANDARI</v>
          </cell>
          <cell r="H1491" t="str">
            <v>CP</v>
          </cell>
          <cell r="I1491" t="str">
            <v>DEHRADUN</v>
          </cell>
          <cell r="J1491" t="str">
            <v>A</v>
          </cell>
          <cell r="K1491" t="str">
            <v>BL</v>
          </cell>
          <cell r="L1491">
            <v>30</v>
          </cell>
          <cell r="M1491">
            <v>142995</v>
          </cell>
          <cell r="N1491" t="str">
            <v>Pending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1000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2000</v>
          </cell>
          <cell r="AI1491">
            <v>0</v>
          </cell>
          <cell r="AJ1491">
            <v>1000</v>
          </cell>
        </row>
        <row r="1492">
          <cell r="F1492">
            <v>119467</v>
          </cell>
          <cell r="G1492" t="str">
            <v>S P SINGH</v>
          </cell>
          <cell r="H1492" t="str">
            <v>CP</v>
          </cell>
          <cell r="I1492" t="str">
            <v>DEHRADUN</v>
          </cell>
          <cell r="J1492" t="str">
            <v>A</v>
          </cell>
          <cell r="K1492" t="str">
            <v>BZ</v>
          </cell>
          <cell r="L1492">
            <v>30</v>
          </cell>
          <cell r="M1492">
            <v>142995</v>
          </cell>
          <cell r="N1492" t="str">
            <v>Pending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  <cell r="AJ1492">
            <v>0</v>
          </cell>
        </row>
        <row r="1493">
          <cell r="F1493">
            <v>221344</v>
          </cell>
          <cell r="G1493" t="str">
            <v>JAINENDRA  KUMAR</v>
          </cell>
          <cell r="H1493" t="str">
            <v>CP</v>
          </cell>
          <cell r="I1493" t="str">
            <v>DEHRADUN</v>
          </cell>
          <cell r="J1493" t="str">
            <v>VIP</v>
          </cell>
          <cell r="K1493" t="str">
            <v>AL</v>
          </cell>
          <cell r="L1493">
            <v>50</v>
          </cell>
          <cell r="M1493">
            <v>142995</v>
          </cell>
          <cell r="N1493" t="str">
            <v>Pending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2000</v>
          </cell>
          <cell r="Y1493">
            <v>2000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1000</v>
          </cell>
          <cell r="AI1493">
            <v>4000</v>
          </cell>
          <cell r="AJ1493">
            <v>4000</v>
          </cell>
        </row>
        <row r="1494">
          <cell r="F1494">
            <v>119671</v>
          </cell>
          <cell r="G1494" t="str">
            <v>HARISH  KOHLI</v>
          </cell>
          <cell r="H1494" t="str">
            <v>ORTHO</v>
          </cell>
          <cell r="I1494" t="str">
            <v>DEHRADUN</v>
          </cell>
          <cell r="J1494" t="str">
            <v>A</v>
          </cell>
          <cell r="K1494" t="str">
            <v>AZ</v>
          </cell>
          <cell r="L1494">
            <v>60</v>
          </cell>
          <cell r="M1494">
            <v>142995</v>
          </cell>
          <cell r="N1494" t="str">
            <v>Pending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</row>
        <row r="1495">
          <cell r="F1495">
            <v>119568</v>
          </cell>
          <cell r="G1495" t="str">
            <v>K C PANT</v>
          </cell>
          <cell r="H1495" t="str">
            <v>CP</v>
          </cell>
          <cell r="I1495" t="str">
            <v>DEHRADUN</v>
          </cell>
          <cell r="J1495" t="str">
            <v>VIP</v>
          </cell>
          <cell r="K1495" t="str">
            <v>BL</v>
          </cell>
          <cell r="L1495">
            <v>40</v>
          </cell>
          <cell r="M1495">
            <v>142995</v>
          </cell>
          <cell r="N1495" t="str">
            <v>Pending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1000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2000</v>
          </cell>
          <cell r="Y1495">
            <v>0</v>
          </cell>
          <cell r="Z1495">
            <v>0</v>
          </cell>
          <cell r="AA1495">
            <v>1500</v>
          </cell>
          <cell r="AB1495">
            <v>2000</v>
          </cell>
          <cell r="AC1495">
            <v>500</v>
          </cell>
          <cell r="AD1495">
            <v>1500</v>
          </cell>
          <cell r="AE1495">
            <v>0</v>
          </cell>
          <cell r="AF1495">
            <v>0</v>
          </cell>
          <cell r="AG1495">
            <v>0</v>
          </cell>
          <cell r="AH1495">
            <v>2000</v>
          </cell>
          <cell r="AI1495">
            <v>3000</v>
          </cell>
          <cell r="AJ1495">
            <v>3000</v>
          </cell>
        </row>
        <row r="1496">
          <cell r="F1496">
            <v>118583</v>
          </cell>
          <cell r="G1496" t="str">
            <v>AMIT  VERMA</v>
          </cell>
          <cell r="H1496" t="str">
            <v>CP</v>
          </cell>
          <cell r="I1496" t="str">
            <v>DEHRADUN</v>
          </cell>
          <cell r="J1496" t="str">
            <v>A</v>
          </cell>
          <cell r="K1496" t="str">
            <v>BL</v>
          </cell>
          <cell r="L1496">
            <v>30</v>
          </cell>
          <cell r="M1496">
            <v>142995</v>
          </cell>
          <cell r="N1496" t="str">
            <v>Pending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1000</v>
          </cell>
          <cell r="Y1496">
            <v>500</v>
          </cell>
          <cell r="Z1496">
            <v>0</v>
          </cell>
          <cell r="AA1496">
            <v>1000</v>
          </cell>
          <cell r="AB1496">
            <v>1000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1500</v>
          </cell>
          <cell r="AJ1496">
            <v>1500</v>
          </cell>
        </row>
        <row r="1497">
          <cell r="F1497">
            <v>173431</v>
          </cell>
          <cell r="G1497" t="str">
            <v>NITIN  BANSAL</v>
          </cell>
          <cell r="H1497" t="str">
            <v>CP</v>
          </cell>
          <cell r="I1497" t="str">
            <v>DEHRADUN</v>
          </cell>
          <cell r="J1497" t="str">
            <v>A</v>
          </cell>
          <cell r="K1497" t="str">
            <v>BZ</v>
          </cell>
          <cell r="L1497">
            <v>20</v>
          </cell>
          <cell r="M1497">
            <v>142995</v>
          </cell>
          <cell r="N1497" t="str">
            <v>Pending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0</v>
          </cell>
        </row>
        <row r="1498">
          <cell r="F1498">
            <v>173484</v>
          </cell>
          <cell r="G1498" t="str">
            <v>AMARNATH  PANDEY</v>
          </cell>
          <cell r="H1498" t="str">
            <v>CP</v>
          </cell>
          <cell r="I1498" t="str">
            <v>DEHRADUN</v>
          </cell>
          <cell r="J1498" t="str">
            <v>A</v>
          </cell>
          <cell r="K1498" t="str">
            <v>AL</v>
          </cell>
          <cell r="L1498">
            <v>50</v>
          </cell>
          <cell r="M1498">
            <v>142995</v>
          </cell>
          <cell r="N1498" t="str">
            <v>Pending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2000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2000</v>
          </cell>
          <cell r="AJ1498">
            <v>2000</v>
          </cell>
        </row>
        <row r="1499">
          <cell r="F1499">
            <v>173480</v>
          </cell>
          <cell r="G1499" t="str">
            <v>DORCHHUM  KHRIME</v>
          </cell>
          <cell r="H1499" t="str">
            <v>CP</v>
          </cell>
          <cell r="I1499" t="str">
            <v>DEHRADUN</v>
          </cell>
          <cell r="J1499" t="str">
            <v>A</v>
          </cell>
          <cell r="K1499" t="str">
            <v>BL</v>
          </cell>
          <cell r="L1499">
            <v>30</v>
          </cell>
          <cell r="M1499">
            <v>142995</v>
          </cell>
          <cell r="N1499" t="str">
            <v>Pending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2000</v>
          </cell>
          <cell r="AI1499">
            <v>0</v>
          </cell>
          <cell r="AJ1499">
            <v>0</v>
          </cell>
        </row>
        <row r="1500">
          <cell r="F1500">
            <v>119541</v>
          </cell>
          <cell r="G1500" t="str">
            <v>KESHAV PRASAD JOSHI</v>
          </cell>
          <cell r="H1500" t="str">
            <v>CP</v>
          </cell>
          <cell r="I1500" t="str">
            <v>DEHRADUN</v>
          </cell>
          <cell r="J1500" t="str">
            <v>Excel</v>
          </cell>
          <cell r="K1500" t="str">
            <v>AL</v>
          </cell>
          <cell r="L1500">
            <v>50</v>
          </cell>
          <cell r="M1500">
            <v>142995</v>
          </cell>
          <cell r="N1500" t="str">
            <v>Pending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2500</v>
          </cell>
          <cell r="W1500">
            <v>6000</v>
          </cell>
          <cell r="X1500">
            <v>2000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7000</v>
          </cell>
          <cell r="AE1500">
            <v>0</v>
          </cell>
          <cell r="AF1500">
            <v>0</v>
          </cell>
          <cell r="AG1500">
            <v>0</v>
          </cell>
          <cell r="AH1500"/>
          <cell r="AI1500">
            <v>10500</v>
          </cell>
          <cell r="AJ1500">
            <v>10500</v>
          </cell>
        </row>
        <row r="1501">
          <cell r="F1501">
            <v>173432</v>
          </cell>
          <cell r="G1501" t="str">
            <v>NIYAZ  AHMED</v>
          </cell>
          <cell r="H1501" t="str">
            <v>CP</v>
          </cell>
          <cell r="I1501" t="str">
            <v>DEHRADUN</v>
          </cell>
          <cell r="J1501" t="str">
            <v>A</v>
          </cell>
          <cell r="K1501" t="str">
            <v>BL</v>
          </cell>
          <cell r="L1501">
            <v>40</v>
          </cell>
          <cell r="M1501">
            <v>142995</v>
          </cell>
          <cell r="N1501" t="str">
            <v>Pending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2000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2000</v>
          </cell>
          <cell r="AJ1501">
            <v>2000</v>
          </cell>
        </row>
        <row r="1502">
          <cell r="F1502">
            <v>226738</v>
          </cell>
          <cell r="G1502" t="str">
            <v>MOHAMMAD SAJID UMAR</v>
          </cell>
          <cell r="H1502" t="str">
            <v>CP</v>
          </cell>
          <cell r="I1502" t="str">
            <v>DEHRADUN</v>
          </cell>
          <cell r="J1502" t="str">
            <v>A</v>
          </cell>
          <cell r="K1502" t="str">
            <v>BL</v>
          </cell>
          <cell r="L1502">
            <v>40</v>
          </cell>
          <cell r="M1502">
            <v>142995</v>
          </cell>
          <cell r="N1502" t="str">
            <v>Pending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1500</v>
          </cell>
          <cell r="Y1502">
            <v>1500</v>
          </cell>
          <cell r="Z1502">
            <v>0</v>
          </cell>
          <cell r="AA1502">
            <v>1000</v>
          </cell>
          <cell r="AB1502">
            <v>1000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3000</v>
          </cell>
          <cell r="AJ1502">
            <v>3000</v>
          </cell>
        </row>
        <row r="1503">
          <cell r="F1503">
            <v>274744</v>
          </cell>
          <cell r="G1503" t="str">
            <v>RICHA  SHARMA</v>
          </cell>
          <cell r="H1503" t="str">
            <v>CARD</v>
          </cell>
          <cell r="I1503" t="str">
            <v>DEHRADUN</v>
          </cell>
          <cell r="J1503" t="str">
            <v>VIP</v>
          </cell>
          <cell r="K1503" t="str">
            <v>BL</v>
          </cell>
          <cell r="L1503">
            <v>25</v>
          </cell>
          <cell r="M1503">
            <v>142995</v>
          </cell>
          <cell r="N1503" t="str">
            <v>Pending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1500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4000</v>
          </cell>
          <cell r="Y1503">
            <v>2000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7500</v>
          </cell>
          <cell r="AJ1503">
            <v>7500</v>
          </cell>
        </row>
        <row r="1504">
          <cell r="F1504">
            <v>183926</v>
          </cell>
          <cell r="G1504" t="str">
            <v>SANJEEV  KUMAR</v>
          </cell>
          <cell r="H1504" t="str">
            <v>CHEST</v>
          </cell>
          <cell r="I1504" t="str">
            <v>DOILWALA</v>
          </cell>
          <cell r="J1504" t="str">
            <v>A</v>
          </cell>
          <cell r="K1504" t="str">
            <v>CZ</v>
          </cell>
          <cell r="L1504">
            <v>10</v>
          </cell>
          <cell r="M1504">
            <v>142995</v>
          </cell>
          <cell r="N1504" t="str">
            <v>Pending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</row>
        <row r="1505">
          <cell r="F1505">
            <v>170789</v>
          </cell>
          <cell r="G1505" t="str">
            <v>RESHMA  KAUSHIK</v>
          </cell>
          <cell r="H1505" t="str">
            <v>CP</v>
          </cell>
          <cell r="I1505" t="str">
            <v>DEHRADUN</v>
          </cell>
          <cell r="J1505" t="str">
            <v>A</v>
          </cell>
          <cell r="K1505" t="str">
            <v>BL</v>
          </cell>
          <cell r="L1505">
            <v>40</v>
          </cell>
          <cell r="M1505">
            <v>142995</v>
          </cell>
          <cell r="N1505" t="str">
            <v>Pending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3000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2500</v>
          </cell>
          <cell r="AI1505">
            <v>3000</v>
          </cell>
          <cell r="AJ1505">
            <v>3000</v>
          </cell>
        </row>
        <row r="1506">
          <cell r="F1506">
            <v>170779</v>
          </cell>
          <cell r="G1506" t="str">
            <v>SANDEEP  AHUJA</v>
          </cell>
          <cell r="H1506" t="str">
            <v>SUR</v>
          </cell>
          <cell r="I1506" t="str">
            <v>DEHRADUN</v>
          </cell>
          <cell r="J1506" t="str">
            <v>A</v>
          </cell>
          <cell r="K1506" t="str">
            <v>BL</v>
          </cell>
          <cell r="L1506">
            <v>25</v>
          </cell>
          <cell r="M1506">
            <v>142995</v>
          </cell>
          <cell r="N1506" t="str">
            <v>Pending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8500</v>
          </cell>
          <cell r="W1506">
            <v>2000</v>
          </cell>
          <cell r="X1506">
            <v>0</v>
          </cell>
          <cell r="Y1506">
            <v>0</v>
          </cell>
          <cell r="Z1506">
            <v>0</v>
          </cell>
          <cell r="AA1506">
            <v>4000</v>
          </cell>
          <cell r="AB1506">
            <v>2000</v>
          </cell>
          <cell r="AC1506">
            <v>-2000</v>
          </cell>
          <cell r="AD1506">
            <v>2000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6500</v>
          </cell>
          <cell r="AJ1506">
            <v>10500</v>
          </cell>
        </row>
        <row r="1507">
          <cell r="F1507">
            <v>257815</v>
          </cell>
          <cell r="G1507" t="str">
            <v>RAJINDER KUMAR SHARMA</v>
          </cell>
          <cell r="H1507" t="str">
            <v>CP</v>
          </cell>
          <cell r="I1507" t="str">
            <v>DEHRADUN</v>
          </cell>
          <cell r="J1507" t="str">
            <v>VIP</v>
          </cell>
          <cell r="K1507" t="str">
            <v>BL</v>
          </cell>
          <cell r="L1507">
            <v>30</v>
          </cell>
          <cell r="M1507">
            <v>142995</v>
          </cell>
          <cell r="N1507" t="str">
            <v>Pending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1000</v>
          </cell>
          <cell r="V1507">
            <v>0</v>
          </cell>
          <cell r="W1507">
            <v>0</v>
          </cell>
          <cell r="X1507">
            <v>0</v>
          </cell>
          <cell r="Y1507">
            <v>3000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3000</v>
          </cell>
          <cell r="AI1507">
            <v>3000</v>
          </cell>
          <cell r="AJ1507">
            <v>4000</v>
          </cell>
        </row>
        <row r="1508">
          <cell r="F1508">
            <v>257847</v>
          </cell>
          <cell r="G1508" t="str">
            <v>LAVKUSH  CHAUDHARY</v>
          </cell>
          <cell r="H1508" t="str">
            <v>CHEST</v>
          </cell>
          <cell r="I1508" t="str">
            <v>DEHRADUN</v>
          </cell>
          <cell r="J1508" t="str">
            <v>A</v>
          </cell>
          <cell r="K1508" t="str">
            <v>BL</v>
          </cell>
          <cell r="L1508">
            <v>25</v>
          </cell>
          <cell r="M1508">
            <v>142995</v>
          </cell>
          <cell r="N1508" t="str">
            <v>Pending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1500</v>
          </cell>
          <cell r="Y1508">
            <v>2000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3500</v>
          </cell>
          <cell r="AJ1508">
            <v>3500</v>
          </cell>
        </row>
        <row r="1509">
          <cell r="F1509">
            <v>299069</v>
          </cell>
          <cell r="G1509" t="str">
            <v>SALIL  GARG</v>
          </cell>
          <cell r="H1509" t="str">
            <v>CARD</v>
          </cell>
          <cell r="I1509" t="str">
            <v>DEHRADUN</v>
          </cell>
          <cell r="J1509" t="str">
            <v>A</v>
          </cell>
          <cell r="K1509" t="str">
            <v>BZ</v>
          </cell>
          <cell r="L1509">
            <v>20</v>
          </cell>
          <cell r="M1509">
            <v>142995</v>
          </cell>
          <cell r="N1509" t="str">
            <v>Pending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</row>
        <row r="1510">
          <cell r="F1510">
            <v>170804</v>
          </cell>
          <cell r="G1510" t="str">
            <v>BALJIT  SINGH</v>
          </cell>
          <cell r="H1510" t="str">
            <v>GP</v>
          </cell>
          <cell r="I1510" t="str">
            <v>DEHRADUN</v>
          </cell>
          <cell r="J1510" t="str">
            <v>A</v>
          </cell>
          <cell r="K1510" t="str">
            <v>BZ</v>
          </cell>
          <cell r="L1510">
            <v>40</v>
          </cell>
          <cell r="M1510">
            <v>142995</v>
          </cell>
          <cell r="N1510" t="str">
            <v>Pending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</row>
        <row r="1511">
          <cell r="F1511">
            <v>264036</v>
          </cell>
          <cell r="G1511" t="str">
            <v>RAJ PRATAP SINGH</v>
          </cell>
          <cell r="H1511" t="str">
            <v>CARD</v>
          </cell>
          <cell r="I1511" t="str">
            <v>DEHRADUN</v>
          </cell>
          <cell r="J1511" t="str">
            <v>A</v>
          </cell>
          <cell r="K1511" t="str">
            <v>BZ</v>
          </cell>
          <cell r="L1511">
            <v>30</v>
          </cell>
          <cell r="M1511">
            <v>142995</v>
          </cell>
          <cell r="N1511" t="str">
            <v>Pending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</row>
        <row r="1512">
          <cell r="F1512">
            <v>286707</v>
          </cell>
          <cell r="G1512" t="str">
            <v>SMITA  VOHRA</v>
          </cell>
          <cell r="H1512" t="str">
            <v>CP</v>
          </cell>
          <cell r="I1512" t="str">
            <v>DEHRADUN</v>
          </cell>
          <cell r="J1512" t="str">
            <v>A</v>
          </cell>
          <cell r="K1512" t="str">
            <v>CZ</v>
          </cell>
          <cell r="L1512">
            <v>15</v>
          </cell>
          <cell r="M1512">
            <v>142995</v>
          </cell>
          <cell r="N1512" t="str">
            <v>Pending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</row>
        <row r="1513">
          <cell r="F1513">
            <v>286705</v>
          </cell>
          <cell r="G1513" t="str">
            <v>ABHINAV  NAITHANI</v>
          </cell>
          <cell r="H1513" t="str">
            <v>CP</v>
          </cell>
          <cell r="I1513" t="str">
            <v>DEHRADUN</v>
          </cell>
          <cell r="J1513" t="str">
            <v>A</v>
          </cell>
          <cell r="K1513" t="str">
            <v>BL</v>
          </cell>
          <cell r="L1513">
            <v>20</v>
          </cell>
          <cell r="M1513">
            <v>142995</v>
          </cell>
          <cell r="N1513" t="str">
            <v>Pending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1000</v>
          </cell>
          <cell r="Y1513">
            <v>1000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2000</v>
          </cell>
          <cell r="AJ1513">
            <v>2000</v>
          </cell>
        </row>
        <row r="1514">
          <cell r="F1514">
            <v>208776</v>
          </cell>
          <cell r="G1514" t="str">
            <v>SHAHBAJ  AHMAD</v>
          </cell>
          <cell r="H1514" t="str">
            <v>NEPH</v>
          </cell>
          <cell r="I1514" t="str">
            <v>DEHRADUN</v>
          </cell>
          <cell r="J1514" t="str">
            <v>A</v>
          </cell>
          <cell r="K1514" t="str">
            <v>BZ</v>
          </cell>
          <cell r="L1514">
            <v>20</v>
          </cell>
          <cell r="M1514">
            <v>142995</v>
          </cell>
          <cell r="N1514" t="str">
            <v>Pending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</row>
        <row r="1515">
          <cell r="F1515">
            <v>226736</v>
          </cell>
          <cell r="G1515" t="str">
            <v>RAHUL A GUPTA</v>
          </cell>
          <cell r="H1515" t="str">
            <v>GASTS</v>
          </cell>
          <cell r="I1515" t="str">
            <v>DEHRADUN</v>
          </cell>
          <cell r="J1515" t="str">
            <v>Excel</v>
          </cell>
          <cell r="K1515" t="str">
            <v>BL</v>
          </cell>
          <cell r="L1515">
            <v>25</v>
          </cell>
          <cell r="M1515">
            <v>142995</v>
          </cell>
          <cell r="N1515" t="str">
            <v>Pending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5000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2000</v>
          </cell>
          <cell r="AI1515">
            <v>5000</v>
          </cell>
          <cell r="AJ1515">
            <v>5000</v>
          </cell>
        </row>
        <row r="1516">
          <cell r="F1516">
            <v>173063</v>
          </cell>
          <cell r="G1516" t="str">
            <v>ANURAG  RAWAT</v>
          </cell>
          <cell r="H1516" t="str">
            <v>CARD</v>
          </cell>
          <cell r="I1516" t="str">
            <v>DEHRADUN</v>
          </cell>
          <cell r="J1516" t="str">
            <v>A</v>
          </cell>
          <cell r="K1516" t="str">
            <v>BL</v>
          </cell>
          <cell r="L1516">
            <v>35</v>
          </cell>
          <cell r="M1516">
            <v>142995</v>
          </cell>
          <cell r="N1516" t="str">
            <v>Pending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4000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4000</v>
          </cell>
          <cell r="AJ1516">
            <v>4000</v>
          </cell>
        </row>
        <row r="1517">
          <cell r="F1517">
            <v>93971</v>
          </cell>
          <cell r="G1517" t="str">
            <v>KRISHAN  AVTAR</v>
          </cell>
          <cell r="H1517" t="str">
            <v>NEU</v>
          </cell>
          <cell r="I1517" t="str">
            <v>DEHRADUN</v>
          </cell>
          <cell r="J1517" t="str">
            <v>A</v>
          </cell>
          <cell r="K1517" t="str">
            <v>BZ</v>
          </cell>
          <cell r="L1517">
            <v>40</v>
          </cell>
          <cell r="M1517">
            <v>142995</v>
          </cell>
          <cell r="N1517" t="str">
            <v>Pending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</row>
        <row r="1518">
          <cell r="F1518">
            <v>93968</v>
          </cell>
          <cell r="G1518" t="str">
            <v>DEEPAK  GOEL</v>
          </cell>
          <cell r="H1518" t="str">
            <v>NEU</v>
          </cell>
          <cell r="I1518" t="str">
            <v>DEHRADUN</v>
          </cell>
          <cell r="J1518" t="str">
            <v>A</v>
          </cell>
          <cell r="K1518" t="str">
            <v>AL</v>
          </cell>
          <cell r="L1518">
            <v>45</v>
          </cell>
          <cell r="M1518">
            <v>142995</v>
          </cell>
          <cell r="N1518" t="str">
            <v>Pending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3000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3000</v>
          </cell>
          <cell r="AJ1518">
            <v>3000</v>
          </cell>
        </row>
        <row r="1519">
          <cell r="F1519">
            <v>283343</v>
          </cell>
          <cell r="G1519" t="str">
            <v>CHANDRA MOHAN BELWAL</v>
          </cell>
          <cell r="H1519" t="str">
            <v>CARD</v>
          </cell>
          <cell r="I1519" t="str">
            <v>DEHRADUN</v>
          </cell>
          <cell r="J1519" t="str">
            <v>A</v>
          </cell>
          <cell r="K1519" t="str">
            <v>BL</v>
          </cell>
          <cell r="L1519">
            <v>20</v>
          </cell>
          <cell r="M1519">
            <v>142995</v>
          </cell>
          <cell r="N1519" t="str">
            <v>Pending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3000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3000</v>
          </cell>
          <cell r="AJ1519">
            <v>3000</v>
          </cell>
        </row>
        <row r="1520">
          <cell r="F1520">
            <v>119707</v>
          </cell>
          <cell r="G1520" t="str">
            <v>ARUN J DHIR</v>
          </cell>
          <cell r="H1520" t="str">
            <v>CP</v>
          </cell>
          <cell r="I1520" t="str">
            <v>DEHRADUN</v>
          </cell>
          <cell r="J1520" t="str">
            <v>A</v>
          </cell>
          <cell r="K1520" t="str">
            <v>CL</v>
          </cell>
          <cell r="L1520">
            <v>10</v>
          </cell>
          <cell r="M1520">
            <v>142995</v>
          </cell>
          <cell r="N1520" t="str">
            <v>Pending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1500</v>
          </cell>
          <cell r="AB1520">
            <v>1500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2500</v>
          </cell>
          <cell r="AI1520">
            <v>0</v>
          </cell>
          <cell r="AJ1520">
            <v>0</v>
          </cell>
        </row>
        <row r="1521">
          <cell r="F1521">
            <v>174596</v>
          </cell>
          <cell r="G1521" t="str">
            <v>YASH PAL SHARMA</v>
          </cell>
          <cell r="H1521" t="str">
            <v>CP</v>
          </cell>
          <cell r="I1521" t="str">
            <v>THAKURDWARA</v>
          </cell>
          <cell r="J1521" t="str">
            <v>VIP</v>
          </cell>
          <cell r="K1521" t="str">
            <v>AM</v>
          </cell>
          <cell r="L1521">
            <v>80</v>
          </cell>
          <cell r="M1521">
            <v>143275</v>
          </cell>
          <cell r="N1521" t="str">
            <v>Pending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2000</v>
          </cell>
          <cell r="T1521">
            <v>0</v>
          </cell>
          <cell r="U1521">
            <v>2000</v>
          </cell>
          <cell r="V1521">
            <v>0</v>
          </cell>
          <cell r="W1521">
            <v>0</v>
          </cell>
          <cell r="X1521">
            <v>7000</v>
          </cell>
          <cell r="Y1521">
            <v>3000</v>
          </cell>
          <cell r="Z1521">
            <v>0</v>
          </cell>
          <cell r="AA1521">
            <v>3500</v>
          </cell>
          <cell r="AB1521">
            <v>3500</v>
          </cell>
          <cell r="AC1521">
            <v>0</v>
          </cell>
          <cell r="AD1521">
            <v>3000</v>
          </cell>
          <cell r="AE1521">
            <v>7500</v>
          </cell>
          <cell r="AF1521">
            <v>7500</v>
          </cell>
          <cell r="AG1521">
            <v>0</v>
          </cell>
          <cell r="AH1521">
            <v>2000</v>
          </cell>
          <cell r="AI1521">
            <v>9000</v>
          </cell>
          <cell r="AJ1521">
            <v>14000</v>
          </cell>
        </row>
        <row r="1522">
          <cell r="F1522">
            <v>75895</v>
          </cell>
          <cell r="G1522" t="str">
            <v>U C JAIN</v>
          </cell>
          <cell r="H1522" t="str">
            <v>ORTHO</v>
          </cell>
          <cell r="I1522" t="str">
            <v>SAHARANPUR</v>
          </cell>
          <cell r="J1522" t="str">
            <v>A</v>
          </cell>
          <cell r="K1522" t="str">
            <v>BL</v>
          </cell>
          <cell r="L1522">
            <v>25</v>
          </cell>
          <cell r="M1522">
            <v>143275</v>
          </cell>
          <cell r="N1522" t="str">
            <v>Pending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1000</v>
          </cell>
          <cell r="AB1522">
            <v>1000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2500</v>
          </cell>
          <cell r="AI1522">
            <v>0</v>
          </cell>
          <cell r="AJ1522">
            <v>0</v>
          </cell>
        </row>
        <row r="1523">
          <cell r="F1523">
            <v>93973</v>
          </cell>
          <cell r="G1523" t="str">
            <v>HIMANSHU  MEHTA</v>
          </cell>
          <cell r="H1523" t="str">
            <v>NEU</v>
          </cell>
          <cell r="I1523" t="str">
            <v>SAHARANPUR</v>
          </cell>
          <cell r="J1523" t="str">
            <v>VIP</v>
          </cell>
          <cell r="K1523" t="str">
            <v>AL</v>
          </cell>
          <cell r="L1523">
            <v>75</v>
          </cell>
          <cell r="M1523">
            <v>143275</v>
          </cell>
          <cell r="N1523" t="str">
            <v>Pending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1000</v>
          </cell>
          <cell r="T1523">
            <v>0</v>
          </cell>
          <cell r="U1523">
            <v>1500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1000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1500</v>
          </cell>
          <cell r="AJ1523">
            <v>2500</v>
          </cell>
        </row>
        <row r="1524">
          <cell r="F1524">
            <v>93972</v>
          </cell>
          <cell r="G1524" t="str">
            <v>VIJAY  AGARWAL</v>
          </cell>
          <cell r="H1524" t="str">
            <v>NEU</v>
          </cell>
          <cell r="I1524" t="str">
            <v>SAHARANPUR</v>
          </cell>
          <cell r="J1524" t="str">
            <v>A</v>
          </cell>
          <cell r="K1524" t="str">
            <v>AZ</v>
          </cell>
          <cell r="L1524">
            <v>70</v>
          </cell>
          <cell r="M1524">
            <v>143275</v>
          </cell>
          <cell r="N1524" t="str">
            <v>Pending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</row>
        <row r="1525">
          <cell r="F1525">
            <v>265290</v>
          </cell>
          <cell r="G1525" t="str">
            <v>ARISHT  JAIN</v>
          </cell>
          <cell r="H1525" t="str">
            <v>CP</v>
          </cell>
          <cell r="I1525" t="str">
            <v>SAHARANPUR</v>
          </cell>
          <cell r="J1525" t="str">
            <v>VIP</v>
          </cell>
          <cell r="K1525" t="str">
            <v>AH</v>
          </cell>
          <cell r="L1525">
            <v>45</v>
          </cell>
          <cell r="M1525">
            <v>143275</v>
          </cell>
          <cell r="N1525" t="str">
            <v>Pending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13000</v>
          </cell>
          <cell r="T1525">
            <v>0</v>
          </cell>
          <cell r="U1525">
            <v>6000</v>
          </cell>
          <cell r="V1525">
            <v>1500</v>
          </cell>
          <cell r="W1525">
            <v>3000</v>
          </cell>
          <cell r="X1525">
            <v>16000</v>
          </cell>
          <cell r="Y1525">
            <v>40000</v>
          </cell>
          <cell r="Z1525">
            <v>0</v>
          </cell>
          <cell r="AA1525">
            <v>2000</v>
          </cell>
          <cell r="AB1525">
            <v>2000</v>
          </cell>
          <cell r="AC1525">
            <v>0</v>
          </cell>
          <cell r="AD1525">
            <v>0</v>
          </cell>
          <cell r="AE1525">
            <v>6000</v>
          </cell>
          <cell r="AF1525">
            <v>6000</v>
          </cell>
          <cell r="AG1525">
            <v>0</v>
          </cell>
          <cell r="AH1525"/>
          <cell r="AI1525">
            <v>75500</v>
          </cell>
          <cell r="AJ1525">
            <v>79500</v>
          </cell>
        </row>
        <row r="1526">
          <cell r="F1526">
            <v>271502</v>
          </cell>
          <cell r="G1526" t="str">
            <v>PRIYANSHU  JAIN</v>
          </cell>
          <cell r="H1526" t="str">
            <v>ENT</v>
          </cell>
          <cell r="I1526" t="str">
            <v>SAHARANPUR</v>
          </cell>
          <cell r="J1526" t="str">
            <v>B</v>
          </cell>
          <cell r="K1526" t="str">
            <v>BZ</v>
          </cell>
          <cell r="L1526">
            <v>30</v>
          </cell>
          <cell r="M1526">
            <v>143275</v>
          </cell>
          <cell r="N1526" t="str">
            <v>Pending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</row>
        <row r="1527">
          <cell r="F1527">
            <v>119737</v>
          </cell>
          <cell r="G1527" t="str">
            <v>AKHIL  TANDON</v>
          </cell>
          <cell r="H1527" t="str">
            <v>CHEST</v>
          </cell>
          <cell r="I1527" t="str">
            <v>SAHARANPUR</v>
          </cell>
          <cell r="J1527" t="str">
            <v>VIP</v>
          </cell>
          <cell r="K1527" t="str">
            <v>BL</v>
          </cell>
          <cell r="L1527">
            <v>40</v>
          </cell>
          <cell r="M1527">
            <v>143275</v>
          </cell>
          <cell r="N1527" t="str">
            <v>Pending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2000</v>
          </cell>
          <cell r="T1527">
            <v>0</v>
          </cell>
          <cell r="U1527">
            <v>0</v>
          </cell>
          <cell r="V1527">
            <v>0</v>
          </cell>
          <cell r="W1527">
            <v>1000</v>
          </cell>
          <cell r="X1527">
            <v>3000</v>
          </cell>
          <cell r="Y1527">
            <v>2000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3000</v>
          </cell>
          <cell r="AI1527">
            <v>8000</v>
          </cell>
          <cell r="AJ1527">
            <v>8000</v>
          </cell>
        </row>
        <row r="1528">
          <cell r="F1528">
            <v>174915</v>
          </cell>
          <cell r="G1528" t="str">
            <v>SHADAB  ANSARI</v>
          </cell>
          <cell r="H1528" t="str">
            <v>ORTHO</v>
          </cell>
          <cell r="I1528" t="str">
            <v>SAHARANPUR</v>
          </cell>
          <cell r="J1528" t="str">
            <v>B</v>
          </cell>
          <cell r="K1528" t="str">
            <v>BZ</v>
          </cell>
          <cell r="L1528">
            <v>30</v>
          </cell>
          <cell r="M1528">
            <v>143275</v>
          </cell>
          <cell r="N1528" t="str">
            <v>Pending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</row>
        <row r="1529">
          <cell r="F1529">
            <v>174911</v>
          </cell>
          <cell r="G1529" t="str">
            <v>SARIKA  JAIN</v>
          </cell>
          <cell r="H1529" t="str">
            <v>SUR</v>
          </cell>
          <cell r="I1529" t="str">
            <v>SAHARANPUR</v>
          </cell>
          <cell r="J1529" t="str">
            <v>A</v>
          </cell>
          <cell r="K1529" t="str">
            <v>CZ</v>
          </cell>
          <cell r="L1529">
            <v>15</v>
          </cell>
          <cell r="M1529">
            <v>143275</v>
          </cell>
          <cell r="N1529" t="str">
            <v>Pending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</row>
        <row r="1530">
          <cell r="F1530">
            <v>173487</v>
          </cell>
          <cell r="G1530" t="str">
            <v>RAVI  THAKKAR</v>
          </cell>
          <cell r="H1530" t="str">
            <v>NEUS</v>
          </cell>
          <cell r="I1530" t="str">
            <v>SAHARANPUR</v>
          </cell>
          <cell r="J1530" t="str">
            <v>A</v>
          </cell>
          <cell r="K1530" t="str">
            <v>BL</v>
          </cell>
          <cell r="L1530">
            <v>35</v>
          </cell>
          <cell r="M1530">
            <v>143275</v>
          </cell>
          <cell r="N1530" t="str">
            <v>Pending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1000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1000</v>
          </cell>
          <cell r="Y1530">
            <v>1000</v>
          </cell>
          <cell r="Z1530">
            <v>0</v>
          </cell>
          <cell r="AA1530">
            <v>0</v>
          </cell>
          <cell r="AB1530">
            <v>2500</v>
          </cell>
          <cell r="AC1530">
            <v>2500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3000</v>
          </cell>
          <cell r="AJ1530">
            <v>3000</v>
          </cell>
        </row>
        <row r="1531">
          <cell r="F1531">
            <v>26942</v>
          </cell>
          <cell r="G1531" t="str">
            <v>A K BANSAL</v>
          </cell>
          <cell r="H1531" t="str">
            <v>GP</v>
          </cell>
          <cell r="I1531" t="str">
            <v>SAHARANPUR</v>
          </cell>
          <cell r="J1531" t="str">
            <v>B</v>
          </cell>
          <cell r="K1531" t="str">
            <v>AZ</v>
          </cell>
          <cell r="L1531">
            <v>50</v>
          </cell>
          <cell r="M1531">
            <v>143275</v>
          </cell>
          <cell r="N1531" t="str">
            <v>Pending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</row>
        <row r="1532">
          <cell r="F1532">
            <v>26944</v>
          </cell>
          <cell r="G1532" t="str">
            <v>MAHAVEER  PRASAD</v>
          </cell>
          <cell r="H1532" t="str">
            <v>GP</v>
          </cell>
          <cell r="I1532" t="str">
            <v>SAHARANPUR</v>
          </cell>
          <cell r="J1532" t="str">
            <v>A</v>
          </cell>
          <cell r="K1532" t="str">
            <v>BZ</v>
          </cell>
          <cell r="L1532">
            <v>30</v>
          </cell>
          <cell r="M1532">
            <v>143275</v>
          </cell>
          <cell r="N1532" t="str">
            <v>Pending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</row>
        <row r="1533">
          <cell r="F1533">
            <v>280444</v>
          </cell>
          <cell r="G1533" t="str">
            <v>VIPUL  GARG</v>
          </cell>
          <cell r="H1533" t="str">
            <v>NEU</v>
          </cell>
          <cell r="I1533" t="str">
            <v>SAHARANPUR</v>
          </cell>
          <cell r="J1533" t="str">
            <v>B</v>
          </cell>
          <cell r="K1533" t="str">
            <v>BZ</v>
          </cell>
          <cell r="L1533">
            <v>30</v>
          </cell>
          <cell r="M1533">
            <v>143275</v>
          </cell>
          <cell r="N1533" t="str">
            <v>Pending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</row>
        <row r="1534">
          <cell r="F1534">
            <v>295897</v>
          </cell>
          <cell r="G1534" t="str">
            <v>MANOJ  TOMAR</v>
          </cell>
          <cell r="H1534" t="str">
            <v>NEU</v>
          </cell>
          <cell r="I1534" t="str">
            <v>SAHARANPUR</v>
          </cell>
          <cell r="J1534" t="str">
            <v>A</v>
          </cell>
          <cell r="K1534" t="str">
            <v>BZ</v>
          </cell>
          <cell r="L1534">
            <v>20</v>
          </cell>
          <cell r="M1534">
            <v>143275</v>
          </cell>
          <cell r="N1534" t="str">
            <v>Pending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</row>
        <row r="1535">
          <cell r="F1535">
            <v>78440</v>
          </cell>
          <cell r="G1535" t="str">
            <v>A K VATS</v>
          </cell>
          <cell r="H1535" t="str">
            <v>GP</v>
          </cell>
          <cell r="I1535" t="str">
            <v>NAGAL SOTI</v>
          </cell>
          <cell r="J1535" t="str">
            <v>A</v>
          </cell>
          <cell r="K1535" t="str">
            <v>BZ</v>
          </cell>
          <cell r="L1535">
            <v>25</v>
          </cell>
          <cell r="M1535">
            <v>143275</v>
          </cell>
          <cell r="N1535" t="str">
            <v>Pending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</row>
        <row r="1536">
          <cell r="F1536">
            <v>134013</v>
          </cell>
          <cell r="G1536" t="str">
            <v>C M TANEJA</v>
          </cell>
          <cell r="H1536" t="str">
            <v>SUR</v>
          </cell>
          <cell r="I1536" t="str">
            <v>SAHARANPUR</v>
          </cell>
          <cell r="J1536" t="str">
            <v>B</v>
          </cell>
          <cell r="K1536" t="str">
            <v>BL</v>
          </cell>
          <cell r="L1536">
            <v>20</v>
          </cell>
          <cell r="M1536">
            <v>143275</v>
          </cell>
          <cell r="N1536" t="str">
            <v>Pending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2000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1500</v>
          </cell>
          <cell r="AI1536">
            <v>1000</v>
          </cell>
          <cell r="AJ1536">
            <v>2000</v>
          </cell>
        </row>
        <row r="1537">
          <cell r="F1537">
            <v>174603</v>
          </cell>
          <cell r="G1537" t="str">
            <v xml:space="preserve">DUSHYANT KUMAR  </v>
          </cell>
          <cell r="H1537" t="str">
            <v>CP</v>
          </cell>
          <cell r="I1537" t="str">
            <v>DEOBAND</v>
          </cell>
          <cell r="J1537" t="str">
            <v>A</v>
          </cell>
          <cell r="K1537" t="str">
            <v>AL</v>
          </cell>
          <cell r="L1537">
            <v>45</v>
          </cell>
          <cell r="M1537">
            <v>143275</v>
          </cell>
          <cell r="N1537" t="str">
            <v>Pending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1000</v>
          </cell>
          <cell r="T1537">
            <v>0</v>
          </cell>
          <cell r="U1537">
            <v>1000</v>
          </cell>
          <cell r="V1537">
            <v>0</v>
          </cell>
          <cell r="W1537">
            <v>0</v>
          </cell>
          <cell r="X1537">
            <v>0</v>
          </cell>
          <cell r="Y1537">
            <v>1000</v>
          </cell>
          <cell r="Z1537">
            <v>0</v>
          </cell>
          <cell r="AA1537">
            <v>1000</v>
          </cell>
          <cell r="AB1537">
            <v>1000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/>
          <cell r="AI1537">
            <v>2000</v>
          </cell>
          <cell r="AJ1537">
            <v>3000</v>
          </cell>
        </row>
        <row r="1538">
          <cell r="F1538">
            <v>134882</v>
          </cell>
          <cell r="G1538" t="str">
            <v>NARESH  NAUSARAN</v>
          </cell>
          <cell r="H1538" t="str">
            <v>CP</v>
          </cell>
          <cell r="I1538" t="str">
            <v>SAHARANPUR</v>
          </cell>
          <cell r="J1538" t="str">
            <v>A</v>
          </cell>
          <cell r="K1538" t="str">
            <v>AZ</v>
          </cell>
          <cell r="L1538">
            <v>100</v>
          </cell>
          <cell r="M1538">
            <v>143275</v>
          </cell>
          <cell r="N1538" t="str">
            <v>Pending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</row>
        <row r="1539">
          <cell r="F1539">
            <v>124771</v>
          </cell>
          <cell r="G1539" t="str">
            <v>G  RAHMAN</v>
          </cell>
          <cell r="H1539" t="str">
            <v>CHEST</v>
          </cell>
          <cell r="I1539" t="str">
            <v>SAHARANPUR</v>
          </cell>
          <cell r="J1539" t="str">
            <v>A</v>
          </cell>
          <cell r="K1539" t="str">
            <v>AZ</v>
          </cell>
          <cell r="L1539">
            <v>70</v>
          </cell>
          <cell r="M1539">
            <v>143275</v>
          </cell>
          <cell r="N1539" t="str">
            <v>Pending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</row>
        <row r="1540">
          <cell r="F1540">
            <v>33366</v>
          </cell>
          <cell r="G1540" t="str">
            <v>SHIPRA  TIWARI</v>
          </cell>
          <cell r="H1540" t="str">
            <v>SUR</v>
          </cell>
          <cell r="I1540" t="str">
            <v>SAHARANPUR</v>
          </cell>
          <cell r="J1540" t="str">
            <v>A</v>
          </cell>
          <cell r="K1540" t="str">
            <v>BL</v>
          </cell>
          <cell r="L1540">
            <v>25</v>
          </cell>
          <cell r="M1540">
            <v>143275</v>
          </cell>
          <cell r="N1540" t="str">
            <v>Pending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3000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1000</v>
          </cell>
          <cell r="AI1540">
            <v>0</v>
          </cell>
          <cell r="AJ1540">
            <v>3000</v>
          </cell>
        </row>
        <row r="1541">
          <cell r="F1541">
            <v>169928</v>
          </cell>
          <cell r="G1541" t="str">
            <v>AKASH  JAIN</v>
          </cell>
          <cell r="H1541" t="str">
            <v>GP</v>
          </cell>
          <cell r="I1541" t="str">
            <v>SAHARANPUR</v>
          </cell>
          <cell r="J1541" t="str">
            <v>A</v>
          </cell>
          <cell r="K1541" t="str">
            <v>BZ</v>
          </cell>
          <cell r="L1541">
            <v>40</v>
          </cell>
          <cell r="M1541">
            <v>143275</v>
          </cell>
          <cell r="N1541" t="str">
            <v>Pending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</row>
        <row r="1542">
          <cell r="F1542">
            <v>33358</v>
          </cell>
          <cell r="G1542" t="str">
            <v>RAVI  JAIN</v>
          </cell>
          <cell r="H1542" t="str">
            <v>SUR</v>
          </cell>
          <cell r="I1542" t="str">
            <v>SAHARANPUR</v>
          </cell>
          <cell r="J1542" t="str">
            <v>A</v>
          </cell>
          <cell r="K1542" t="str">
            <v>BL</v>
          </cell>
          <cell r="L1542">
            <v>25</v>
          </cell>
          <cell r="M1542">
            <v>143275</v>
          </cell>
          <cell r="N1542" t="str">
            <v>Pending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1500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1000</v>
          </cell>
          <cell r="Y1542">
            <v>0</v>
          </cell>
          <cell r="Z1542">
            <v>0</v>
          </cell>
          <cell r="AA1542">
            <v>1000</v>
          </cell>
          <cell r="AB1542">
            <v>1000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1000</v>
          </cell>
          <cell r="AI1542">
            <v>2500</v>
          </cell>
          <cell r="AJ1542">
            <v>2500</v>
          </cell>
        </row>
        <row r="1543">
          <cell r="F1543">
            <v>124766</v>
          </cell>
          <cell r="G1543" t="str">
            <v>ADNAN A MALIK</v>
          </cell>
          <cell r="H1543" t="str">
            <v>CP</v>
          </cell>
          <cell r="I1543" t="str">
            <v>DEOBAND</v>
          </cell>
          <cell r="J1543" t="str">
            <v>A</v>
          </cell>
          <cell r="K1543" t="str">
            <v>BZ</v>
          </cell>
          <cell r="L1543">
            <v>35</v>
          </cell>
          <cell r="M1543">
            <v>143275</v>
          </cell>
          <cell r="N1543" t="str">
            <v>Pending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</row>
        <row r="1544">
          <cell r="F1544">
            <v>124743</v>
          </cell>
          <cell r="G1544" t="str">
            <v>P K JAIN</v>
          </cell>
          <cell r="H1544" t="str">
            <v>GP</v>
          </cell>
          <cell r="I1544" t="str">
            <v>NAKUR</v>
          </cell>
          <cell r="J1544" t="str">
            <v>A</v>
          </cell>
          <cell r="K1544" t="str">
            <v>BZ</v>
          </cell>
          <cell r="L1544">
            <v>40</v>
          </cell>
          <cell r="M1544">
            <v>143275</v>
          </cell>
          <cell r="N1544" t="str">
            <v>Pending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</row>
        <row r="1545">
          <cell r="F1545">
            <v>26115</v>
          </cell>
          <cell r="G1545" t="str">
            <v>ATISH  CHAUHAN</v>
          </cell>
          <cell r="H1545" t="str">
            <v>GP</v>
          </cell>
          <cell r="I1545" t="str">
            <v>SAHARANPUR</v>
          </cell>
          <cell r="J1545" t="str">
            <v>A</v>
          </cell>
          <cell r="K1545" t="str">
            <v>AL</v>
          </cell>
          <cell r="L1545">
            <v>50</v>
          </cell>
          <cell r="M1545">
            <v>143275</v>
          </cell>
          <cell r="N1545" t="str">
            <v>Pending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1000</v>
          </cell>
          <cell r="T1545">
            <v>0</v>
          </cell>
          <cell r="U1545">
            <v>0</v>
          </cell>
          <cell r="V1545">
            <v>2000</v>
          </cell>
          <cell r="W1545">
            <v>1000</v>
          </cell>
          <cell r="X1545">
            <v>0</v>
          </cell>
          <cell r="Y1545">
            <v>1000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4000</v>
          </cell>
          <cell r="AE1545">
            <v>4000</v>
          </cell>
          <cell r="AF1545">
            <v>3000</v>
          </cell>
          <cell r="AG1545">
            <v>-1000</v>
          </cell>
          <cell r="AH1545">
            <v>0</v>
          </cell>
          <cell r="AI1545">
            <v>5000</v>
          </cell>
          <cell r="AJ1545">
            <v>5000</v>
          </cell>
        </row>
        <row r="1546">
          <cell r="F1546">
            <v>50578</v>
          </cell>
          <cell r="G1546" t="str">
            <v>SYED MOHD ARSHI</v>
          </cell>
          <cell r="H1546" t="str">
            <v>CP</v>
          </cell>
          <cell r="I1546" t="str">
            <v>SAHARANPUR</v>
          </cell>
          <cell r="J1546" t="str">
            <v>B</v>
          </cell>
          <cell r="K1546" t="str">
            <v>BZ</v>
          </cell>
          <cell r="L1546">
            <v>25</v>
          </cell>
          <cell r="M1546">
            <v>143275</v>
          </cell>
          <cell r="N1546" t="str">
            <v>Pending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</row>
        <row r="1547">
          <cell r="F1547">
            <v>33359</v>
          </cell>
          <cell r="G1547" t="str">
            <v>Z A KAUSAR</v>
          </cell>
          <cell r="H1547" t="str">
            <v>SUR</v>
          </cell>
          <cell r="I1547" t="str">
            <v>SAHARANPUR</v>
          </cell>
          <cell r="J1547" t="str">
            <v>A</v>
          </cell>
          <cell r="K1547" t="str">
            <v>CZ</v>
          </cell>
          <cell r="L1547">
            <v>10</v>
          </cell>
          <cell r="M1547">
            <v>143275</v>
          </cell>
          <cell r="N1547" t="str">
            <v>Pending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</row>
        <row r="1548">
          <cell r="F1548">
            <v>71194</v>
          </cell>
          <cell r="G1548" t="str">
            <v>SHIV RAJ  VAISH</v>
          </cell>
          <cell r="H1548" t="str">
            <v>GP</v>
          </cell>
          <cell r="I1548" t="str">
            <v>SAHARANPUR</v>
          </cell>
          <cell r="J1548" t="str">
            <v>B</v>
          </cell>
          <cell r="K1548" t="str">
            <v>AZ</v>
          </cell>
          <cell r="L1548">
            <v>50</v>
          </cell>
          <cell r="M1548">
            <v>143275</v>
          </cell>
          <cell r="N1548" t="str">
            <v>Pending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</row>
        <row r="1549">
          <cell r="F1549">
            <v>26170</v>
          </cell>
          <cell r="G1549" t="str">
            <v>ASHOK KUMAR SINGAL</v>
          </cell>
          <cell r="H1549" t="str">
            <v>GP</v>
          </cell>
          <cell r="I1549" t="str">
            <v>GANGOH</v>
          </cell>
          <cell r="J1549" t="str">
            <v>A</v>
          </cell>
          <cell r="K1549" t="str">
            <v>BZ</v>
          </cell>
          <cell r="L1549">
            <v>25</v>
          </cell>
          <cell r="M1549">
            <v>143275</v>
          </cell>
          <cell r="N1549" t="str">
            <v>Pending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</row>
        <row r="1550">
          <cell r="F1550">
            <v>88125</v>
          </cell>
          <cell r="G1550" t="str">
            <v>MOHAN  SINGH</v>
          </cell>
          <cell r="H1550" t="str">
            <v>ENT</v>
          </cell>
          <cell r="I1550" t="str">
            <v>SAHARANPUR</v>
          </cell>
          <cell r="J1550" t="str">
            <v>A</v>
          </cell>
          <cell r="K1550" t="str">
            <v>BZ</v>
          </cell>
          <cell r="L1550">
            <v>35</v>
          </cell>
          <cell r="M1550">
            <v>143275</v>
          </cell>
          <cell r="N1550" t="str">
            <v>Pending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</row>
        <row r="1551">
          <cell r="F1551">
            <v>88129</v>
          </cell>
          <cell r="G1551" t="str">
            <v>A K JAIN</v>
          </cell>
          <cell r="H1551" t="str">
            <v>GP</v>
          </cell>
          <cell r="I1551" t="str">
            <v>SAHARANPUR</v>
          </cell>
          <cell r="J1551" t="str">
            <v>VIP</v>
          </cell>
          <cell r="K1551" t="str">
            <v>AL</v>
          </cell>
          <cell r="L1551">
            <v>90</v>
          </cell>
          <cell r="M1551">
            <v>143275</v>
          </cell>
          <cell r="N1551" t="str">
            <v>Pending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2500</v>
          </cell>
          <cell r="X1551">
            <v>2000</v>
          </cell>
          <cell r="Y1551">
            <v>4000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2000</v>
          </cell>
          <cell r="AI1551">
            <v>7500</v>
          </cell>
          <cell r="AJ1551">
            <v>8500</v>
          </cell>
        </row>
        <row r="1552">
          <cell r="F1552">
            <v>71093</v>
          </cell>
          <cell r="G1552" t="str">
            <v>SUBHASH  SEHGAL</v>
          </cell>
          <cell r="H1552" t="str">
            <v>ORTHO</v>
          </cell>
          <cell r="I1552" t="str">
            <v>SAHARANPUR</v>
          </cell>
          <cell r="J1552" t="str">
            <v>A</v>
          </cell>
          <cell r="K1552" t="str">
            <v>AZ</v>
          </cell>
          <cell r="L1552">
            <v>50</v>
          </cell>
          <cell r="M1552">
            <v>143275</v>
          </cell>
          <cell r="N1552" t="str">
            <v>Pending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</row>
        <row r="1553">
          <cell r="F1553">
            <v>71101</v>
          </cell>
          <cell r="G1553" t="str">
            <v>DALJEET  SINGH</v>
          </cell>
          <cell r="H1553" t="str">
            <v>ORTHO</v>
          </cell>
          <cell r="I1553" t="str">
            <v>SAHARANPUR</v>
          </cell>
          <cell r="J1553" t="str">
            <v>B</v>
          </cell>
          <cell r="K1553" t="str">
            <v>BZ</v>
          </cell>
          <cell r="L1553">
            <v>25</v>
          </cell>
          <cell r="M1553">
            <v>143275</v>
          </cell>
          <cell r="N1553" t="str">
            <v>Pending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1000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1000</v>
          </cell>
        </row>
        <row r="1554">
          <cell r="F1554">
            <v>71109</v>
          </cell>
          <cell r="G1554" t="str">
            <v>SOMYA  JAIN</v>
          </cell>
          <cell r="H1554" t="str">
            <v>CP</v>
          </cell>
          <cell r="I1554" t="str">
            <v>SAHARANPUR</v>
          </cell>
          <cell r="J1554" t="str">
            <v>VIP</v>
          </cell>
          <cell r="K1554" t="str">
            <v>AL</v>
          </cell>
          <cell r="L1554">
            <v>45</v>
          </cell>
          <cell r="M1554">
            <v>143275</v>
          </cell>
          <cell r="N1554" t="str">
            <v>Pending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7000</v>
          </cell>
          <cell r="X1554">
            <v>0</v>
          </cell>
          <cell r="Y1554">
            <v>5000</v>
          </cell>
          <cell r="Z1554">
            <v>0</v>
          </cell>
          <cell r="AA1554">
            <v>3000</v>
          </cell>
          <cell r="AB1554">
            <v>3000</v>
          </cell>
          <cell r="AC1554">
            <v>0</v>
          </cell>
          <cell r="AD1554">
            <v>3000</v>
          </cell>
          <cell r="AE1554">
            <v>0</v>
          </cell>
          <cell r="AF1554">
            <v>0</v>
          </cell>
          <cell r="AG1554">
            <v>0</v>
          </cell>
          <cell r="AH1554">
            <v>6000</v>
          </cell>
          <cell r="AI1554">
            <v>10000</v>
          </cell>
          <cell r="AJ1554">
            <v>12000</v>
          </cell>
        </row>
        <row r="1555">
          <cell r="F1555">
            <v>71113</v>
          </cell>
          <cell r="G1555" t="str">
            <v>VIRENDER SINGH SAINI</v>
          </cell>
          <cell r="H1555" t="str">
            <v>ORTHO</v>
          </cell>
          <cell r="I1555" t="str">
            <v>SAHARANPUR</v>
          </cell>
          <cell r="J1555" t="str">
            <v>A</v>
          </cell>
          <cell r="K1555" t="str">
            <v>BL</v>
          </cell>
          <cell r="L1555">
            <v>40</v>
          </cell>
          <cell r="M1555">
            <v>143275</v>
          </cell>
          <cell r="N1555" t="str">
            <v>Pending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1000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1000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2000</v>
          </cell>
          <cell r="AJ1555">
            <v>2000</v>
          </cell>
        </row>
        <row r="1556">
          <cell r="F1556">
            <v>71192</v>
          </cell>
          <cell r="G1556" t="str">
            <v>ANILPRAKASH  JAIN</v>
          </cell>
          <cell r="H1556" t="str">
            <v>GP</v>
          </cell>
          <cell r="I1556" t="str">
            <v>SAHARANPUR</v>
          </cell>
          <cell r="J1556" t="str">
            <v>A</v>
          </cell>
          <cell r="K1556" t="str">
            <v>AZ</v>
          </cell>
          <cell r="L1556">
            <v>60</v>
          </cell>
          <cell r="M1556">
            <v>143275</v>
          </cell>
          <cell r="N1556" t="str">
            <v>Pending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1000</v>
          </cell>
          <cell r="AI1556">
            <v>0</v>
          </cell>
          <cell r="AJ1556">
            <v>0</v>
          </cell>
        </row>
        <row r="1557">
          <cell r="F1557">
            <v>88201</v>
          </cell>
          <cell r="G1557" t="str">
            <v>SANJEEV  AGGARWAL</v>
          </cell>
          <cell r="H1557" t="str">
            <v>ENT</v>
          </cell>
          <cell r="I1557" t="str">
            <v>SAHARANPUR</v>
          </cell>
          <cell r="J1557" t="str">
            <v>A</v>
          </cell>
          <cell r="K1557" t="str">
            <v>AL</v>
          </cell>
          <cell r="L1557">
            <v>55</v>
          </cell>
          <cell r="M1557">
            <v>143275</v>
          </cell>
          <cell r="N1557" t="str">
            <v>Pending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3000</v>
          </cell>
          <cell r="T1557">
            <v>0</v>
          </cell>
          <cell r="U1557">
            <v>5000</v>
          </cell>
          <cell r="V1557">
            <v>0</v>
          </cell>
          <cell r="W1557">
            <v>0</v>
          </cell>
          <cell r="X1557">
            <v>3000</v>
          </cell>
          <cell r="Y1557">
            <v>0</v>
          </cell>
          <cell r="Z1557">
            <v>0</v>
          </cell>
          <cell r="AA1557">
            <v>3500</v>
          </cell>
          <cell r="AB1557">
            <v>3500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9000</v>
          </cell>
          <cell r="AJ1557">
            <v>11000</v>
          </cell>
        </row>
        <row r="1558">
          <cell r="F1558">
            <v>71586</v>
          </cell>
          <cell r="G1558" t="str">
            <v>MANOJ  JAIN</v>
          </cell>
          <cell r="H1558" t="str">
            <v>GP</v>
          </cell>
          <cell r="I1558" t="str">
            <v>GANGOH</v>
          </cell>
          <cell r="J1558" t="str">
            <v>A</v>
          </cell>
          <cell r="K1558" t="str">
            <v>BZ</v>
          </cell>
          <cell r="L1558">
            <v>20</v>
          </cell>
          <cell r="M1558">
            <v>143275</v>
          </cell>
          <cell r="N1558" t="str">
            <v>Pending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</row>
        <row r="1559">
          <cell r="F1559">
            <v>71587</v>
          </cell>
          <cell r="G1559" t="str">
            <v>SANJAY  KAPIL</v>
          </cell>
          <cell r="H1559" t="str">
            <v>CHEST</v>
          </cell>
          <cell r="I1559" t="str">
            <v>SAHARANPUR</v>
          </cell>
          <cell r="J1559" t="str">
            <v>VIP</v>
          </cell>
          <cell r="K1559" t="str">
            <v>AL</v>
          </cell>
          <cell r="L1559">
            <v>55</v>
          </cell>
          <cell r="M1559">
            <v>143275</v>
          </cell>
          <cell r="N1559" t="str">
            <v>Pending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10500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7000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7000</v>
          </cell>
          <cell r="AI1559">
            <v>15500</v>
          </cell>
          <cell r="AJ1559">
            <v>17500</v>
          </cell>
        </row>
        <row r="1560">
          <cell r="F1560">
            <v>71589</v>
          </cell>
          <cell r="G1560" t="str">
            <v>SUNIL KUMAR SHARMA</v>
          </cell>
          <cell r="H1560" t="str">
            <v>CHEST</v>
          </cell>
          <cell r="I1560" t="str">
            <v>SAHARANPUR</v>
          </cell>
          <cell r="J1560" t="str">
            <v>A</v>
          </cell>
          <cell r="K1560" t="str">
            <v>AZ</v>
          </cell>
          <cell r="L1560">
            <v>45</v>
          </cell>
          <cell r="M1560">
            <v>143275</v>
          </cell>
          <cell r="N1560" t="str">
            <v>Pending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</row>
        <row r="1561">
          <cell r="F1561">
            <v>71593</v>
          </cell>
          <cell r="G1561" t="str">
            <v>SATISH  BHANDARI</v>
          </cell>
          <cell r="H1561" t="str">
            <v>GP</v>
          </cell>
          <cell r="I1561" t="str">
            <v>SAHARANPUR</v>
          </cell>
          <cell r="J1561" t="str">
            <v>A</v>
          </cell>
          <cell r="K1561" t="str">
            <v>BL</v>
          </cell>
          <cell r="L1561">
            <v>40</v>
          </cell>
          <cell r="M1561">
            <v>143275</v>
          </cell>
          <cell r="N1561" t="str">
            <v>Pending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1000</v>
          </cell>
          <cell r="Y1561">
            <v>3000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1000</v>
          </cell>
          <cell r="AI1561">
            <v>1000</v>
          </cell>
          <cell r="AJ1561">
            <v>4000</v>
          </cell>
        </row>
        <row r="1562">
          <cell r="F1562">
            <v>26112</v>
          </cell>
          <cell r="G1562" t="str">
            <v>VIRENDER  KUMAR</v>
          </cell>
          <cell r="H1562" t="str">
            <v>GP</v>
          </cell>
          <cell r="I1562" t="str">
            <v>SAHARANPUR</v>
          </cell>
          <cell r="J1562" t="str">
            <v>A</v>
          </cell>
          <cell r="K1562" t="str">
            <v>BL</v>
          </cell>
          <cell r="L1562">
            <v>40</v>
          </cell>
          <cell r="M1562">
            <v>143275</v>
          </cell>
          <cell r="N1562" t="str">
            <v>Pending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2000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1000</v>
          </cell>
          <cell r="AI1562">
            <v>1000</v>
          </cell>
          <cell r="AJ1562">
            <v>2000</v>
          </cell>
        </row>
        <row r="1563">
          <cell r="F1563">
            <v>50605</v>
          </cell>
          <cell r="G1563" t="str">
            <v>AVNISH  JAIN</v>
          </cell>
          <cell r="H1563" t="str">
            <v>CP</v>
          </cell>
          <cell r="I1563" t="str">
            <v>SAHARANPUR</v>
          </cell>
          <cell r="J1563" t="str">
            <v>A</v>
          </cell>
          <cell r="K1563" t="str">
            <v>AL</v>
          </cell>
          <cell r="L1563">
            <v>55</v>
          </cell>
          <cell r="M1563">
            <v>143275</v>
          </cell>
          <cell r="N1563" t="str">
            <v>Pending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2000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2000</v>
          </cell>
        </row>
        <row r="1564">
          <cell r="F1564">
            <v>50597</v>
          </cell>
          <cell r="G1564" t="str">
            <v>SUDHIR KUMAR AGARWAL</v>
          </cell>
          <cell r="H1564" t="str">
            <v>CP</v>
          </cell>
          <cell r="I1564" t="str">
            <v>SAHARANPUR</v>
          </cell>
          <cell r="J1564" t="str">
            <v>A</v>
          </cell>
          <cell r="K1564" t="str">
            <v>AL</v>
          </cell>
          <cell r="L1564">
            <v>50</v>
          </cell>
          <cell r="M1564">
            <v>143275</v>
          </cell>
          <cell r="N1564" t="str">
            <v>Pending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1000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2000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1000</v>
          </cell>
          <cell r="AE1564">
            <v>1000</v>
          </cell>
          <cell r="AF1564">
            <v>1000</v>
          </cell>
          <cell r="AG1564">
            <v>0</v>
          </cell>
          <cell r="AH1564">
            <v>1500</v>
          </cell>
          <cell r="AI1564">
            <v>1000</v>
          </cell>
          <cell r="AJ1564">
            <v>3000</v>
          </cell>
        </row>
        <row r="1565">
          <cell r="F1565">
            <v>33379</v>
          </cell>
          <cell r="G1565" t="str">
            <v>GAURAV  TEHRI</v>
          </cell>
          <cell r="H1565" t="str">
            <v>NEUS</v>
          </cell>
          <cell r="I1565" t="str">
            <v>SAHARANPUR</v>
          </cell>
          <cell r="J1565" t="str">
            <v>B</v>
          </cell>
          <cell r="K1565" t="str">
            <v>BZ</v>
          </cell>
          <cell r="L1565">
            <v>25</v>
          </cell>
          <cell r="M1565">
            <v>143275</v>
          </cell>
          <cell r="N1565" t="str">
            <v>Pending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</row>
        <row r="1566">
          <cell r="F1566">
            <v>26147</v>
          </cell>
          <cell r="G1566" t="str">
            <v>SHYAM  LAL</v>
          </cell>
          <cell r="H1566" t="str">
            <v>GP</v>
          </cell>
          <cell r="I1566" t="str">
            <v>GANGOH</v>
          </cell>
          <cell r="J1566" t="str">
            <v>A</v>
          </cell>
          <cell r="K1566" t="str">
            <v>AZ</v>
          </cell>
          <cell r="L1566">
            <v>100</v>
          </cell>
          <cell r="M1566">
            <v>143275</v>
          </cell>
          <cell r="N1566" t="str">
            <v>Pending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</row>
        <row r="1567">
          <cell r="F1567">
            <v>26152</v>
          </cell>
          <cell r="G1567" t="str">
            <v>ADESH  SAINI</v>
          </cell>
          <cell r="H1567" t="str">
            <v>GP</v>
          </cell>
          <cell r="I1567" t="str">
            <v>SAHARANPUR</v>
          </cell>
          <cell r="J1567" t="str">
            <v>B</v>
          </cell>
          <cell r="K1567" t="str">
            <v>BL</v>
          </cell>
          <cell r="L1567">
            <v>40</v>
          </cell>
          <cell r="M1567">
            <v>143275</v>
          </cell>
          <cell r="N1567" t="str">
            <v>Pending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3000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1000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2000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1000</v>
          </cell>
          <cell r="AJ1567">
            <v>4000</v>
          </cell>
        </row>
        <row r="1568">
          <cell r="F1568">
            <v>26155</v>
          </cell>
          <cell r="G1568" t="str">
            <v>DEEPAK  SEHGAL</v>
          </cell>
          <cell r="H1568" t="str">
            <v>CHEST</v>
          </cell>
          <cell r="I1568" t="str">
            <v>SAHARANPUR</v>
          </cell>
          <cell r="J1568" t="str">
            <v>A</v>
          </cell>
          <cell r="K1568" t="str">
            <v>BL</v>
          </cell>
          <cell r="L1568">
            <v>40</v>
          </cell>
          <cell r="M1568">
            <v>143275</v>
          </cell>
          <cell r="N1568" t="str">
            <v>Pending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1000</v>
          </cell>
          <cell r="Y1568">
            <v>0</v>
          </cell>
          <cell r="Z1568">
            <v>0</v>
          </cell>
          <cell r="AA1568">
            <v>500</v>
          </cell>
          <cell r="AB1568">
            <v>1000</v>
          </cell>
          <cell r="AC1568">
            <v>500</v>
          </cell>
          <cell r="AD1568">
            <v>0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1000</v>
          </cell>
          <cell r="AJ1568">
            <v>1000</v>
          </cell>
        </row>
        <row r="1569">
          <cell r="F1569">
            <v>26141</v>
          </cell>
          <cell r="G1569" t="str">
            <v>NAFIS  AHMED</v>
          </cell>
          <cell r="H1569" t="str">
            <v>GP</v>
          </cell>
          <cell r="I1569" t="str">
            <v>SAHARANPUR</v>
          </cell>
          <cell r="J1569" t="str">
            <v>A</v>
          </cell>
          <cell r="K1569" t="str">
            <v>BL</v>
          </cell>
          <cell r="L1569">
            <v>40</v>
          </cell>
          <cell r="M1569">
            <v>143275</v>
          </cell>
          <cell r="N1569" t="str">
            <v>Pending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1000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1000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>
            <v>0</v>
          </cell>
          <cell r="AG1569">
            <v>0</v>
          </cell>
          <cell r="AH1569">
            <v>1000</v>
          </cell>
          <cell r="AI1569">
            <v>1000</v>
          </cell>
          <cell r="AJ1569">
            <v>2000</v>
          </cell>
        </row>
        <row r="1570">
          <cell r="F1570">
            <v>222194</v>
          </cell>
          <cell r="G1570" t="str">
            <v>RAKESH KUMAR PANDEY</v>
          </cell>
          <cell r="H1570" t="str">
            <v>SUR</v>
          </cell>
          <cell r="I1570" t="str">
            <v>SAHARANPUR</v>
          </cell>
          <cell r="J1570" t="str">
            <v>A</v>
          </cell>
          <cell r="K1570" t="str">
            <v>BL</v>
          </cell>
          <cell r="L1570">
            <v>35</v>
          </cell>
          <cell r="M1570">
            <v>143275</v>
          </cell>
          <cell r="N1570" t="str">
            <v>Pending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1000</v>
          </cell>
          <cell r="W1570">
            <v>0</v>
          </cell>
          <cell r="X1570">
            <v>1000</v>
          </cell>
          <cell r="Y1570">
            <v>0</v>
          </cell>
          <cell r="Z1570">
            <v>0</v>
          </cell>
          <cell r="AA1570">
            <v>1000</v>
          </cell>
          <cell r="AB1570">
            <v>1000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2000</v>
          </cell>
          <cell r="AJ1570">
            <v>2000</v>
          </cell>
        </row>
        <row r="1571">
          <cell r="F1571">
            <v>26140</v>
          </cell>
          <cell r="G1571" t="str">
            <v>NAFEES  AHMED</v>
          </cell>
          <cell r="H1571" t="str">
            <v>CP</v>
          </cell>
          <cell r="I1571" t="str">
            <v>DEOBAND</v>
          </cell>
          <cell r="J1571" t="str">
            <v>A</v>
          </cell>
          <cell r="K1571" t="str">
            <v>AZ</v>
          </cell>
          <cell r="L1571">
            <v>70</v>
          </cell>
          <cell r="M1571">
            <v>143275</v>
          </cell>
          <cell r="N1571" t="str">
            <v>Pending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</row>
        <row r="1572">
          <cell r="F1572">
            <v>26137</v>
          </cell>
          <cell r="G1572" t="str">
            <v>DEEPAK KUMAR JAIN</v>
          </cell>
          <cell r="H1572" t="str">
            <v>GP</v>
          </cell>
          <cell r="I1572" t="str">
            <v>SAHARANPUR</v>
          </cell>
          <cell r="J1572" t="str">
            <v>A</v>
          </cell>
          <cell r="K1572" t="str">
            <v>BL</v>
          </cell>
          <cell r="L1572">
            <v>20</v>
          </cell>
          <cell r="M1572">
            <v>143275</v>
          </cell>
          <cell r="N1572" t="str">
            <v>Pending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1000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1000</v>
          </cell>
          <cell r="AI1572">
            <v>1000</v>
          </cell>
          <cell r="AJ1572">
            <v>1000</v>
          </cell>
        </row>
        <row r="1573">
          <cell r="F1573">
            <v>26132</v>
          </cell>
          <cell r="G1573" t="str">
            <v>S K KHURANA</v>
          </cell>
          <cell r="H1573" t="str">
            <v>CHEST</v>
          </cell>
          <cell r="I1573" t="str">
            <v>SAHARANPUR</v>
          </cell>
          <cell r="J1573" t="str">
            <v>VIP</v>
          </cell>
          <cell r="K1573" t="str">
            <v>BL</v>
          </cell>
          <cell r="L1573">
            <v>20</v>
          </cell>
          <cell r="M1573">
            <v>143275</v>
          </cell>
          <cell r="N1573" t="str">
            <v>Pending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2000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1000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1000</v>
          </cell>
          <cell r="AI1573">
            <v>3000</v>
          </cell>
          <cell r="AJ1573">
            <v>3000</v>
          </cell>
        </row>
        <row r="1574">
          <cell r="F1574">
            <v>26128</v>
          </cell>
          <cell r="G1574" t="str">
            <v>AJAY KUMAR  JAIN</v>
          </cell>
          <cell r="H1574" t="str">
            <v>GP</v>
          </cell>
          <cell r="I1574" t="str">
            <v>SAHARANPUR</v>
          </cell>
          <cell r="J1574" t="str">
            <v>A</v>
          </cell>
          <cell r="K1574" t="str">
            <v>AL</v>
          </cell>
          <cell r="L1574">
            <v>45</v>
          </cell>
          <cell r="M1574">
            <v>143275</v>
          </cell>
          <cell r="N1574" t="str">
            <v>Pending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1000</v>
          </cell>
          <cell r="Y1574">
            <v>1000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1500</v>
          </cell>
          <cell r="AJ1574">
            <v>2000</v>
          </cell>
        </row>
        <row r="1575">
          <cell r="F1575">
            <v>182775</v>
          </cell>
          <cell r="G1575" t="str">
            <v>JAVED  AKHTAR</v>
          </cell>
          <cell r="H1575" t="str">
            <v>CP</v>
          </cell>
          <cell r="I1575" t="str">
            <v>SAHARANPUR</v>
          </cell>
          <cell r="J1575" t="str">
            <v>A</v>
          </cell>
          <cell r="K1575" t="str">
            <v>BL</v>
          </cell>
          <cell r="L1575">
            <v>40</v>
          </cell>
          <cell r="M1575">
            <v>143275</v>
          </cell>
          <cell r="N1575" t="str">
            <v>Pending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2000</v>
          </cell>
          <cell r="T1575">
            <v>0</v>
          </cell>
          <cell r="U1575">
            <v>1500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1500</v>
          </cell>
          <cell r="AJ1575">
            <v>3500</v>
          </cell>
        </row>
        <row r="1576">
          <cell r="F1576">
            <v>51283</v>
          </cell>
          <cell r="G1576" t="str">
            <v>SHASHIKANT  SAINI</v>
          </cell>
          <cell r="H1576" t="str">
            <v>ORTHO</v>
          </cell>
          <cell r="I1576" t="str">
            <v>SAHARANPUR</v>
          </cell>
          <cell r="J1576" t="str">
            <v>B</v>
          </cell>
          <cell r="K1576" t="str">
            <v>AZ</v>
          </cell>
          <cell r="L1576">
            <v>45</v>
          </cell>
          <cell r="M1576">
            <v>143275</v>
          </cell>
          <cell r="N1576" t="str">
            <v>Pending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</row>
        <row r="1577">
          <cell r="F1577">
            <v>43213</v>
          </cell>
          <cell r="G1577" t="str">
            <v>VIPUL  KUMAR</v>
          </cell>
          <cell r="H1577" t="str">
            <v>GP</v>
          </cell>
          <cell r="I1577" t="str">
            <v>SAHARANPUR</v>
          </cell>
          <cell r="J1577" t="str">
            <v>A</v>
          </cell>
          <cell r="K1577" t="str">
            <v>BL</v>
          </cell>
          <cell r="L1577">
            <v>40</v>
          </cell>
          <cell r="M1577">
            <v>143275</v>
          </cell>
          <cell r="N1577" t="str">
            <v>Pending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2000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2500</v>
          </cell>
          <cell r="AI1577">
            <v>1000</v>
          </cell>
          <cell r="AJ1577">
            <v>2000</v>
          </cell>
        </row>
        <row r="1578">
          <cell r="F1578">
            <v>26124</v>
          </cell>
          <cell r="G1578" t="str">
            <v>MAHESH  GOEL</v>
          </cell>
          <cell r="H1578" t="str">
            <v>DIAB</v>
          </cell>
          <cell r="I1578" t="str">
            <v>SAHARANPUR</v>
          </cell>
          <cell r="J1578" t="str">
            <v>A</v>
          </cell>
          <cell r="K1578" t="str">
            <v>CZ</v>
          </cell>
          <cell r="L1578">
            <v>15</v>
          </cell>
          <cell r="M1578">
            <v>143275</v>
          </cell>
          <cell r="N1578" t="str">
            <v>Pending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</row>
        <row r="1579">
          <cell r="F1579">
            <v>33380</v>
          </cell>
          <cell r="G1579" t="str">
            <v>SHARAD KUMAR  AGARWAL</v>
          </cell>
          <cell r="H1579" t="str">
            <v>URO</v>
          </cell>
          <cell r="I1579" t="str">
            <v>SAHARANPUR</v>
          </cell>
          <cell r="J1579" t="str">
            <v>VIP</v>
          </cell>
          <cell r="K1579" t="str">
            <v>AL</v>
          </cell>
          <cell r="L1579">
            <v>55</v>
          </cell>
          <cell r="M1579">
            <v>143275</v>
          </cell>
          <cell r="N1579" t="str">
            <v>Pending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2000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3000</v>
          </cell>
          <cell r="Y1579">
            <v>0</v>
          </cell>
          <cell r="Z1579">
            <v>0</v>
          </cell>
          <cell r="AA1579">
            <v>3000</v>
          </cell>
          <cell r="AB1579">
            <v>2000</v>
          </cell>
          <cell r="AC1579">
            <v>-1000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5000</v>
          </cell>
          <cell r="AJ1579">
            <v>5000</v>
          </cell>
        </row>
        <row r="1580">
          <cell r="F1580">
            <v>33365</v>
          </cell>
          <cell r="G1580" t="str">
            <v>SURESH  SINGHAL</v>
          </cell>
          <cell r="H1580" t="str">
            <v>SUR</v>
          </cell>
          <cell r="I1580" t="str">
            <v>SAHARANPUR</v>
          </cell>
          <cell r="J1580" t="str">
            <v>A</v>
          </cell>
          <cell r="K1580" t="str">
            <v>BL</v>
          </cell>
          <cell r="L1580">
            <v>30</v>
          </cell>
          <cell r="M1580">
            <v>143275</v>
          </cell>
          <cell r="N1580" t="str">
            <v>Pending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1000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1500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1000</v>
          </cell>
          <cell r="AJ1580">
            <v>2500</v>
          </cell>
        </row>
        <row r="1581">
          <cell r="F1581">
            <v>124780</v>
          </cell>
          <cell r="G1581" t="str">
            <v>G S SODHI</v>
          </cell>
          <cell r="H1581" t="str">
            <v>GP</v>
          </cell>
          <cell r="I1581" t="str">
            <v>DEOBAND</v>
          </cell>
          <cell r="J1581" t="str">
            <v>A</v>
          </cell>
          <cell r="K1581" t="str">
            <v>AL</v>
          </cell>
          <cell r="L1581">
            <v>100</v>
          </cell>
          <cell r="M1581">
            <v>143275</v>
          </cell>
          <cell r="N1581" t="str">
            <v>Pending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1000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1000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5000</v>
          </cell>
          <cell r="AF1581">
            <v>5000</v>
          </cell>
          <cell r="AG1581">
            <v>0</v>
          </cell>
          <cell r="AH1581">
            <v>0</v>
          </cell>
          <cell r="AI1581">
            <v>1000</v>
          </cell>
          <cell r="AJ1581">
            <v>2000</v>
          </cell>
        </row>
        <row r="1582">
          <cell r="F1582">
            <v>26162</v>
          </cell>
          <cell r="G1582" t="str">
            <v>ANUPAM  MALIK</v>
          </cell>
          <cell r="H1582" t="str">
            <v>CHEST</v>
          </cell>
          <cell r="I1582" t="str">
            <v>SAHARANPUR</v>
          </cell>
          <cell r="J1582" t="str">
            <v>A</v>
          </cell>
          <cell r="K1582" t="str">
            <v>AL</v>
          </cell>
          <cell r="L1582">
            <v>45</v>
          </cell>
          <cell r="M1582">
            <v>143275</v>
          </cell>
          <cell r="N1582" t="str">
            <v>Pending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2000</v>
          </cell>
          <cell r="Y1582">
            <v>2500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1000</v>
          </cell>
          <cell r="AE1582">
            <v>0</v>
          </cell>
          <cell r="AF1582">
            <v>0</v>
          </cell>
          <cell r="AG1582">
            <v>0</v>
          </cell>
          <cell r="AH1582"/>
          <cell r="AI1582">
            <v>3500</v>
          </cell>
          <cell r="AJ1582">
            <v>4500</v>
          </cell>
        </row>
        <row r="1583">
          <cell r="F1583">
            <v>26158</v>
          </cell>
          <cell r="G1583" t="str">
            <v>P S GOGIA</v>
          </cell>
          <cell r="H1583" t="str">
            <v>GP</v>
          </cell>
          <cell r="I1583" t="str">
            <v>SAHARANPUR</v>
          </cell>
          <cell r="J1583" t="str">
            <v>B</v>
          </cell>
          <cell r="K1583" t="str">
            <v>BZ</v>
          </cell>
          <cell r="L1583">
            <v>35</v>
          </cell>
          <cell r="M1583">
            <v>143275</v>
          </cell>
          <cell r="N1583" t="str">
            <v>Pending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1000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  <cell r="AJ1583">
            <v>1000</v>
          </cell>
        </row>
        <row r="1584">
          <cell r="F1584">
            <v>33360</v>
          </cell>
          <cell r="G1584" t="str">
            <v>S C JOSHI</v>
          </cell>
          <cell r="H1584" t="str">
            <v>SUR</v>
          </cell>
          <cell r="I1584" t="str">
            <v>SAHARANPUR</v>
          </cell>
          <cell r="J1584" t="str">
            <v>VIP</v>
          </cell>
          <cell r="K1584" t="str">
            <v>BL</v>
          </cell>
          <cell r="L1584">
            <v>40</v>
          </cell>
          <cell r="M1584">
            <v>143275</v>
          </cell>
          <cell r="N1584" t="str">
            <v>Pending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1000</v>
          </cell>
          <cell r="T1584">
            <v>2000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1000</v>
          </cell>
          <cell r="AB1584">
            <v>3000</v>
          </cell>
          <cell r="AC1584">
            <v>2000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1000</v>
          </cell>
          <cell r="AI1584">
            <v>3000</v>
          </cell>
          <cell r="AJ1584">
            <v>3000</v>
          </cell>
        </row>
        <row r="1585">
          <cell r="F1585">
            <v>33361</v>
          </cell>
          <cell r="G1585" t="str">
            <v>D K SHARMA</v>
          </cell>
          <cell r="H1585" t="str">
            <v>SUR</v>
          </cell>
          <cell r="I1585" t="str">
            <v>SAHARANPUR</v>
          </cell>
          <cell r="J1585" t="str">
            <v>B</v>
          </cell>
          <cell r="K1585" t="str">
            <v>BZ</v>
          </cell>
          <cell r="L1585">
            <v>35</v>
          </cell>
          <cell r="M1585">
            <v>143275</v>
          </cell>
          <cell r="N1585" t="str">
            <v>Pending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</row>
        <row r="1586">
          <cell r="F1586">
            <v>33363</v>
          </cell>
          <cell r="G1586" t="str">
            <v>RAJEEV  TIWARI</v>
          </cell>
          <cell r="H1586" t="str">
            <v>NEUS</v>
          </cell>
          <cell r="I1586" t="str">
            <v>SAHARANPUR</v>
          </cell>
          <cell r="J1586" t="str">
            <v>A</v>
          </cell>
          <cell r="K1586" t="str">
            <v>BL</v>
          </cell>
          <cell r="L1586">
            <v>30</v>
          </cell>
          <cell r="M1586">
            <v>143275</v>
          </cell>
          <cell r="N1586" t="str">
            <v>Pending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2000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1000</v>
          </cell>
          <cell r="AI1586">
            <v>1000</v>
          </cell>
          <cell r="AJ1586">
            <v>2000</v>
          </cell>
        </row>
        <row r="1587">
          <cell r="F1587">
            <v>33364</v>
          </cell>
          <cell r="G1587" t="str">
            <v>UPSHAM  GOYAL</v>
          </cell>
          <cell r="H1587" t="str">
            <v>SUR</v>
          </cell>
          <cell r="I1587" t="str">
            <v>SAHARANPUR</v>
          </cell>
          <cell r="J1587" t="str">
            <v>B</v>
          </cell>
          <cell r="K1587" t="str">
            <v>BL</v>
          </cell>
          <cell r="L1587">
            <v>25</v>
          </cell>
          <cell r="M1587">
            <v>143275</v>
          </cell>
          <cell r="N1587" t="str">
            <v>Pending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1000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2000</v>
          </cell>
          <cell r="Z1587">
            <v>0</v>
          </cell>
          <cell r="AA1587">
            <v>1000</v>
          </cell>
          <cell r="AB1587">
            <v>0</v>
          </cell>
          <cell r="AC1587">
            <v>-1000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/>
          <cell r="AI1587">
            <v>1000</v>
          </cell>
          <cell r="AJ1587">
            <v>3000</v>
          </cell>
        </row>
        <row r="1588">
          <cell r="F1588">
            <v>33377</v>
          </cell>
          <cell r="G1588" t="str">
            <v>SANDEEP  GARG</v>
          </cell>
          <cell r="H1588" t="str">
            <v>SUR</v>
          </cell>
          <cell r="I1588" t="str">
            <v>SAHARANPUR</v>
          </cell>
          <cell r="J1588" t="str">
            <v>A</v>
          </cell>
          <cell r="K1588" t="str">
            <v>BL</v>
          </cell>
          <cell r="L1588">
            <v>35</v>
          </cell>
          <cell r="M1588">
            <v>143275</v>
          </cell>
          <cell r="N1588" t="str">
            <v>Pending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2000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1000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1000</v>
          </cell>
          <cell r="AI1588">
            <v>3000</v>
          </cell>
          <cell r="AJ1588">
            <v>3000</v>
          </cell>
        </row>
        <row r="1589">
          <cell r="F1589">
            <v>33369</v>
          </cell>
          <cell r="G1589" t="str">
            <v>PRABHAT KUMAR VERMA</v>
          </cell>
          <cell r="H1589" t="str">
            <v>SUR</v>
          </cell>
          <cell r="I1589" t="str">
            <v>SAHARANPUR</v>
          </cell>
          <cell r="J1589" t="str">
            <v>B</v>
          </cell>
          <cell r="K1589" t="str">
            <v>CL</v>
          </cell>
          <cell r="L1589">
            <v>15</v>
          </cell>
          <cell r="M1589">
            <v>143275</v>
          </cell>
          <cell r="N1589" t="str">
            <v>Pending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1000</v>
          </cell>
          <cell r="AB1589">
            <v>1500</v>
          </cell>
          <cell r="AC1589">
            <v>500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1000</v>
          </cell>
          <cell r="AI1589">
            <v>0</v>
          </cell>
          <cell r="AJ1589">
            <v>0</v>
          </cell>
        </row>
        <row r="1590">
          <cell r="F1590">
            <v>88202</v>
          </cell>
          <cell r="G1590" t="str">
            <v>RUPAM  GUPTA</v>
          </cell>
          <cell r="H1590" t="str">
            <v>ENT</v>
          </cell>
          <cell r="I1590" t="str">
            <v>SAHARANPUR</v>
          </cell>
          <cell r="J1590" t="str">
            <v>B</v>
          </cell>
          <cell r="K1590" t="str">
            <v>BZ</v>
          </cell>
          <cell r="L1590">
            <v>35</v>
          </cell>
          <cell r="M1590">
            <v>143275</v>
          </cell>
          <cell r="N1590" t="str">
            <v>Pending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</row>
        <row r="1591">
          <cell r="F1591">
            <v>26157</v>
          </cell>
          <cell r="G1591" t="str">
            <v>L  RAO</v>
          </cell>
          <cell r="H1591" t="str">
            <v>GP</v>
          </cell>
          <cell r="I1591" t="str">
            <v>SAHARANPUR</v>
          </cell>
          <cell r="J1591" t="str">
            <v>A</v>
          </cell>
          <cell r="K1591" t="str">
            <v>AL</v>
          </cell>
          <cell r="L1591">
            <v>65</v>
          </cell>
          <cell r="M1591">
            <v>143275</v>
          </cell>
          <cell r="N1591" t="str">
            <v>Pending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1000</v>
          </cell>
          <cell r="V1591">
            <v>0</v>
          </cell>
          <cell r="W1591">
            <v>0</v>
          </cell>
          <cell r="X1591">
            <v>0</v>
          </cell>
          <cell r="Y1591">
            <v>1000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1000</v>
          </cell>
          <cell r="AI1591">
            <v>2000</v>
          </cell>
          <cell r="AJ1591">
            <v>2000</v>
          </cell>
        </row>
        <row r="1592">
          <cell r="F1592">
            <v>26116</v>
          </cell>
          <cell r="G1592" t="str">
            <v>JANAM  SINGH</v>
          </cell>
          <cell r="H1592" t="str">
            <v>GP</v>
          </cell>
          <cell r="I1592" t="str">
            <v>SAHARANPUR</v>
          </cell>
          <cell r="J1592" t="str">
            <v>B</v>
          </cell>
          <cell r="K1592" t="str">
            <v>AZ</v>
          </cell>
          <cell r="L1592">
            <v>45</v>
          </cell>
          <cell r="M1592">
            <v>143275</v>
          </cell>
          <cell r="N1592" t="str">
            <v>Pending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</row>
        <row r="1593">
          <cell r="F1593">
            <v>33375</v>
          </cell>
          <cell r="G1593" t="str">
            <v>VINOD KUMAR  GUPTA</v>
          </cell>
          <cell r="H1593" t="str">
            <v>CP</v>
          </cell>
          <cell r="I1593" t="str">
            <v>SAHARANPUR</v>
          </cell>
          <cell r="J1593" t="str">
            <v>A</v>
          </cell>
          <cell r="K1593" t="str">
            <v>BZ</v>
          </cell>
          <cell r="L1593">
            <v>35</v>
          </cell>
          <cell r="M1593">
            <v>143275</v>
          </cell>
          <cell r="N1593" t="str">
            <v>Pending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</row>
        <row r="1594">
          <cell r="F1594">
            <v>33376</v>
          </cell>
          <cell r="G1594" t="str">
            <v>RAJEEV  SINGH</v>
          </cell>
          <cell r="H1594" t="str">
            <v>SUR</v>
          </cell>
          <cell r="I1594" t="str">
            <v>SAHARANPUR</v>
          </cell>
          <cell r="J1594" t="str">
            <v>A</v>
          </cell>
          <cell r="K1594" t="str">
            <v>BL</v>
          </cell>
          <cell r="L1594">
            <v>35</v>
          </cell>
          <cell r="M1594">
            <v>143275</v>
          </cell>
          <cell r="N1594" t="str">
            <v>Pending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1500</v>
          </cell>
          <cell r="T1594">
            <v>0</v>
          </cell>
          <cell r="U1594">
            <v>0</v>
          </cell>
          <cell r="V1594">
            <v>3000</v>
          </cell>
          <cell r="W1594">
            <v>3000</v>
          </cell>
          <cell r="X1594">
            <v>2000</v>
          </cell>
          <cell r="Y1594">
            <v>0</v>
          </cell>
          <cell r="Z1594">
            <v>0</v>
          </cell>
          <cell r="AA1594">
            <v>0</v>
          </cell>
          <cell r="AB1594">
            <v>2000</v>
          </cell>
          <cell r="AC1594">
            <v>2000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1000</v>
          </cell>
          <cell r="AI1594">
            <v>9500</v>
          </cell>
          <cell r="AJ1594">
            <v>9500</v>
          </cell>
        </row>
        <row r="1595">
          <cell r="F1595">
            <v>171403</v>
          </cell>
          <cell r="G1595" t="str">
            <v>D P JAIN</v>
          </cell>
          <cell r="H1595" t="str">
            <v>SUR</v>
          </cell>
          <cell r="I1595" t="str">
            <v>SAHARANPUR</v>
          </cell>
          <cell r="J1595" t="str">
            <v>A</v>
          </cell>
          <cell r="K1595" t="str">
            <v>BZ</v>
          </cell>
          <cell r="L1595">
            <v>30</v>
          </cell>
          <cell r="M1595">
            <v>143275</v>
          </cell>
          <cell r="N1595" t="str">
            <v>Pending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</row>
        <row r="1596">
          <cell r="F1596">
            <v>125217</v>
          </cell>
          <cell r="G1596" t="str">
            <v>PRAVEEN  SHARMA</v>
          </cell>
          <cell r="H1596" t="str">
            <v>PULM</v>
          </cell>
          <cell r="I1596" t="str">
            <v>SAHARANPUR</v>
          </cell>
          <cell r="J1596" t="str">
            <v>B</v>
          </cell>
          <cell r="K1596" t="str">
            <v>BZ</v>
          </cell>
          <cell r="L1596">
            <v>30</v>
          </cell>
          <cell r="M1596">
            <v>143275</v>
          </cell>
          <cell r="N1596" t="str">
            <v>Pending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</row>
        <row r="1597">
          <cell r="F1597">
            <v>212886</v>
          </cell>
          <cell r="G1597" t="str">
            <v>AMIT  PANDE</v>
          </cell>
          <cell r="H1597" t="str">
            <v>SUR</v>
          </cell>
          <cell r="I1597" t="str">
            <v>SAHARANPUR</v>
          </cell>
          <cell r="J1597" t="str">
            <v>VIP</v>
          </cell>
          <cell r="K1597" t="str">
            <v>BL</v>
          </cell>
          <cell r="L1597">
            <v>35</v>
          </cell>
          <cell r="M1597">
            <v>143275</v>
          </cell>
          <cell r="N1597" t="str">
            <v>Pending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3000</v>
          </cell>
          <cell r="T1597">
            <v>2000</v>
          </cell>
          <cell r="U1597">
            <v>0</v>
          </cell>
          <cell r="V1597">
            <v>0</v>
          </cell>
          <cell r="W1597">
            <v>1000</v>
          </cell>
          <cell r="X1597">
            <v>0</v>
          </cell>
          <cell r="Y1597">
            <v>2000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2000</v>
          </cell>
          <cell r="AI1597">
            <v>7000</v>
          </cell>
          <cell r="AJ1597">
            <v>8000</v>
          </cell>
        </row>
        <row r="1598">
          <cell r="F1598">
            <v>185991</v>
          </cell>
          <cell r="G1598" t="str">
            <v>PRAVEEN KUMAR  MITTAL</v>
          </cell>
          <cell r="H1598" t="str">
            <v>CP</v>
          </cell>
          <cell r="I1598" t="str">
            <v>SAHARANPUR</v>
          </cell>
          <cell r="J1598" t="str">
            <v>B</v>
          </cell>
          <cell r="K1598" t="str">
            <v>BZ</v>
          </cell>
          <cell r="L1598">
            <v>25</v>
          </cell>
          <cell r="M1598">
            <v>143275</v>
          </cell>
          <cell r="N1598" t="str">
            <v>Pending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</row>
        <row r="1599">
          <cell r="F1599">
            <v>26127</v>
          </cell>
          <cell r="G1599" t="str">
            <v>S K ARYA</v>
          </cell>
          <cell r="H1599" t="str">
            <v>GP</v>
          </cell>
          <cell r="I1599" t="str">
            <v>SAHARANPUR</v>
          </cell>
          <cell r="J1599" t="str">
            <v>A</v>
          </cell>
          <cell r="K1599" t="str">
            <v>BL</v>
          </cell>
          <cell r="L1599">
            <v>40</v>
          </cell>
          <cell r="M1599">
            <v>143275</v>
          </cell>
          <cell r="N1599" t="str">
            <v>Pending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5000</v>
          </cell>
          <cell r="AI1599">
            <v>0</v>
          </cell>
          <cell r="AJ1599">
            <v>0</v>
          </cell>
        </row>
        <row r="1600">
          <cell r="F1600">
            <v>125247</v>
          </cell>
          <cell r="G1600" t="str">
            <v>RIZWAN  AHMED</v>
          </cell>
          <cell r="H1600" t="str">
            <v>CP</v>
          </cell>
          <cell r="I1600" t="str">
            <v>SAHARANPUR</v>
          </cell>
          <cell r="J1600" t="str">
            <v>VIP</v>
          </cell>
          <cell r="K1600" t="str">
            <v>AH</v>
          </cell>
          <cell r="L1600">
            <v>90</v>
          </cell>
          <cell r="M1600">
            <v>143275</v>
          </cell>
          <cell r="N1600" t="str">
            <v>Pending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13000</v>
          </cell>
          <cell r="T1600">
            <v>0</v>
          </cell>
          <cell r="U1600">
            <v>0</v>
          </cell>
          <cell r="V1600">
            <v>0</v>
          </cell>
          <cell r="W1600">
            <v>22000</v>
          </cell>
          <cell r="X1600">
            <v>0</v>
          </cell>
          <cell r="Y1600">
            <v>0</v>
          </cell>
          <cell r="Z1600">
            <v>0</v>
          </cell>
          <cell r="AA1600">
            <v>32000</v>
          </cell>
          <cell r="AB1600">
            <v>32000</v>
          </cell>
          <cell r="AC1600">
            <v>0</v>
          </cell>
          <cell r="AD1600">
            <v>13000</v>
          </cell>
          <cell r="AE1600">
            <v>0</v>
          </cell>
          <cell r="AF1600">
            <v>0</v>
          </cell>
          <cell r="AG1600">
            <v>0</v>
          </cell>
          <cell r="AH1600">
            <v>1000</v>
          </cell>
          <cell r="AI1600">
            <v>35000</v>
          </cell>
          <cell r="AJ1600">
            <v>35000</v>
          </cell>
        </row>
        <row r="1601">
          <cell r="F1601">
            <v>50600</v>
          </cell>
          <cell r="G1601" t="str">
            <v>VIKAS KUMAR  AGARWAL</v>
          </cell>
          <cell r="H1601" t="str">
            <v>CP</v>
          </cell>
          <cell r="I1601" t="str">
            <v>SAHARANPUR</v>
          </cell>
          <cell r="J1601" t="str">
            <v>VIP</v>
          </cell>
          <cell r="K1601" t="str">
            <v>AL</v>
          </cell>
          <cell r="L1601">
            <v>80</v>
          </cell>
          <cell r="M1601">
            <v>143275</v>
          </cell>
          <cell r="N1601" t="str">
            <v>Pending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1500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2000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1000</v>
          </cell>
          <cell r="AJ1601">
            <v>1500</v>
          </cell>
        </row>
        <row r="1602">
          <cell r="F1602">
            <v>125171</v>
          </cell>
          <cell r="G1602" t="str">
            <v>G S GUPTA</v>
          </cell>
          <cell r="H1602" t="str">
            <v>CP</v>
          </cell>
          <cell r="I1602" t="str">
            <v>SAHARANPUR</v>
          </cell>
          <cell r="J1602" t="str">
            <v>A</v>
          </cell>
          <cell r="K1602"/>
          <cell r="L1602">
            <v>35</v>
          </cell>
          <cell r="M1602">
            <v>143275</v>
          </cell>
          <cell r="N1602" t="str">
            <v>Pending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</row>
        <row r="1603">
          <cell r="F1603">
            <v>268520</v>
          </cell>
          <cell r="G1603" t="str">
            <v>MOHAMMAD  ANJUM</v>
          </cell>
          <cell r="H1603" t="str">
            <v>CP</v>
          </cell>
          <cell r="I1603" t="str">
            <v>SAHARANPUR</v>
          </cell>
          <cell r="J1603" t="str">
            <v>A</v>
          </cell>
          <cell r="K1603" t="str">
            <v>BL</v>
          </cell>
          <cell r="L1603">
            <v>30</v>
          </cell>
          <cell r="M1603">
            <v>143275</v>
          </cell>
          <cell r="N1603" t="str">
            <v>Pending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3000</v>
          </cell>
          <cell r="V1603">
            <v>0</v>
          </cell>
          <cell r="W1603">
            <v>0</v>
          </cell>
          <cell r="X1603">
            <v>1000</v>
          </cell>
          <cell r="Y1603">
            <v>0</v>
          </cell>
          <cell r="Z1603">
            <v>0</v>
          </cell>
          <cell r="AA1603">
            <v>10000</v>
          </cell>
          <cell r="AB1603">
            <v>10000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2000</v>
          </cell>
          <cell r="AJ1603">
            <v>4000</v>
          </cell>
        </row>
        <row r="1604">
          <cell r="F1604">
            <v>125161</v>
          </cell>
          <cell r="G1604" t="str">
            <v>SANJEEV KUMAR  MITTAL</v>
          </cell>
          <cell r="H1604" t="str">
            <v>CP</v>
          </cell>
          <cell r="I1604" t="str">
            <v>SAHARANPUR</v>
          </cell>
          <cell r="J1604" t="str">
            <v>B</v>
          </cell>
          <cell r="K1604" t="str">
            <v>AZ</v>
          </cell>
          <cell r="L1604">
            <v>70</v>
          </cell>
          <cell r="M1604">
            <v>143275</v>
          </cell>
          <cell r="N1604" t="str">
            <v>Pending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</row>
        <row r="1605">
          <cell r="F1605">
            <v>79599</v>
          </cell>
          <cell r="G1605" t="str">
            <v>PIYUSH  SANAWAR</v>
          </cell>
          <cell r="H1605" t="str">
            <v>ORTHO</v>
          </cell>
          <cell r="I1605" t="str">
            <v>SAHARANPUR</v>
          </cell>
          <cell r="J1605" t="str">
            <v>A</v>
          </cell>
          <cell r="K1605" t="str">
            <v>BZ</v>
          </cell>
          <cell r="L1605">
            <v>25</v>
          </cell>
          <cell r="M1605">
            <v>143275</v>
          </cell>
          <cell r="N1605" t="str">
            <v>Pending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</row>
        <row r="1606">
          <cell r="F1606">
            <v>78425</v>
          </cell>
          <cell r="G1606" t="str">
            <v>ARUN  KUMAR</v>
          </cell>
          <cell r="H1606" t="str">
            <v>GP</v>
          </cell>
          <cell r="I1606" t="str">
            <v>GANGOH</v>
          </cell>
          <cell r="J1606" t="str">
            <v>A</v>
          </cell>
          <cell r="K1606" t="str">
            <v>BZ</v>
          </cell>
          <cell r="L1606">
            <v>30</v>
          </cell>
          <cell r="M1606">
            <v>143275</v>
          </cell>
          <cell r="N1606" t="str">
            <v>Pending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</row>
        <row r="1607">
          <cell r="F1607">
            <v>231266</v>
          </cell>
          <cell r="G1607" t="str">
            <v>SATYANAND  SATHI</v>
          </cell>
          <cell r="H1607" t="str">
            <v>NEPH</v>
          </cell>
          <cell r="I1607" t="str">
            <v>SAHARANPUR</v>
          </cell>
          <cell r="J1607" t="str">
            <v>A</v>
          </cell>
          <cell r="K1607" t="str">
            <v>AL</v>
          </cell>
          <cell r="L1607">
            <v>60</v>
          </cell>
          <cell r="M1607">
            <v>143275</v>
          </cell>
          <cell r="N1607" t="str">
            <v>Pending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3000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2000</v>
          </cell>
          <cell r="AE1607">
            <v>0</v>
          </cell>
          <cell r="AF1607">
            <v>0</v>
          </cell>
          <cell r="AG1607">
            <v>0</v>
          </cell>
          <cell r="AH1607">
            <v>1000</v>
          </cell>
          <cell r="AI1607">
            <v>1000</v>
          </cell>
          <cell r="AJ1607">
            <v>3000</v>
          </cell>
        </row>
        <row r="1608">
          <cell r="F1608">
            <v>248748</v>
          </cell>
          <cell r="G1608" t="str">
            <v>WASIM  AHMAD</v>
          </cell>
          <cell r="H1608" t="str">
            <v>GP</v>
          </cell>
          <cell r="I1608" t="str">
            <v>SAHARANPUR</v>
          </cell>
          <cell r="J1608" t="str">
            <v>B</v>
          </cell>
          <cell r="K1608" t="str">
            <v>BL</v>
          </cell>
          <cell r="L1608">
            <v>30</v>
          </cell>
          <cell r="M1608">
            <v>143275</v>
          </cell>
          <cell r="N1608" t="str">
            <v>Pending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1000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1000</v>
          </cell>
          <cell r="AI1608">
            <v>1000</v>
          </cell>
          <cell r="AJ1608">
            <v>1000</v>
          </cell>
        </row>
        <row r="1609">
          <cell r="F1609">
            <v>50598</v>
          </cell>
          <cell r="G1609" t="str">
            <v>RAJNISH  DAHUJA</v>
          </cell>
          <cell r="H1609" t="str">
            <v>CP</v>
          </cell>
          <cell r="I1609" t="str">
            <v>SAHARANPUR</v>
          </cell>
          <cell r="J1609" t="str">
            <v>A</v>
          </cell>
          <cell r="K1609" t="str">
            <v>AL</v>
          </cell>
          <cell r="L1609">
            <v>55</v>
          </cell>
          <cell r="M1609">
            <v>143275</v>
          </cell>
          <cell r="N1609" t="str">
            <v>Pending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1000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4000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2000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2000</v>
          </cell>
          <cell r="AJ1609">
            <v>5000</v>
          </cell>
        </row>
        <row r="1610">
          <cell r="F1610">
            <v>50602</v>
          </cell>
          <cell r="G1610" t="str">
            <v>ANIL  VOHRA</v>
          </cell>
          <cell r="H1610" t="str">
            <v>CP</v>
          </cell>
          <cell r="I1610" t="str">
            <v>SAHARANPUR</v>
          </cell>
          <cell r="J1610" t="str">
            <v>A</v>
          </cell>
          <cell r="K1610" t="str">
            <v>BZ</v>
          </cell>
          <cell r="L1610">
            <v>40</v>
          </cell>
          <cell r="M1610">
            <v>143275</v>
          </cell>
          <cell r="N1610" t="str">
            <v>Pending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</row>
        <row r="1611">
          <cell r="F1611">
            <v>50604</v>
          </cell>
          <cell r="G1611" t="str">
            <v>AJAY  SINGH</v>
          </cell>
          <cell r="H1611" t="str">
            <v>CP</v>
          </cell>
          <cell r="I1611" t="str">
            <v>SAHARANPUR</v>
          </cell>
          <cell r="J1611" t="str">
            <v>A</v>
          </cell>
          <cell r="K1611" t="str">
            <v>AZ</v>
          </cell>
          <cell r="L1611">
            <v>55</v>
          </cell>
          <cell r="M1611">
            <v>143275</v>
          </cell>
          <cell r="N1611" t="str">
            <v>Pending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</row>
        <row r="1612">
          <cell r="F1612">
            <v>50607</v>
          </cell>
          <cell r="G1612" t="str">
            <v>NEERAJ  KAPOOR</v>
          </cell>
          <cell r="H1612" t="str">
            <v>CP</v>
          </cell>
          <cell r="I1612" t="str">
            <v>SAHARANPUR</v>
          </cell>
          <cell r="J1612" t="str">
            <v>A</v>
          </cell>
          <cell r="K1612" t="str">
            <v>BZ</v>
          </cell>
          <cell r="L1612">
            <v>35</v>
          </cell>
          <cell r="M1612">
            <v>143275</v>
          </cell>
          <cell r="N1612" t="str">
            <v>Pending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</row>
        <row r="1613">
          <cell r="F1613">
            <v>125045</v>
          </cell>
          <cell r="G1613" t="str">
            <v>ANKUR  UPADHYAY</v>
          </cell>
          <cell r="H1613" t="str">
            <v>CP</v>
          </cell>
          <cell r="I1613" t="str">
            <v>SAHARANPUR</v>
          </cell>
          <cell r="J1613" t="str">
            <v>B</v>
          </cell>
          <cell r="K1613" t="str">
            <v>AL</v>
          </cell>
          <cell r="L1613">
            <v>50</v>
          </cell>
          <cell r="M1613">
            <v>143275</v>
          </cell>
          <cell r="N1613" t="str">
            <v>Pending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2000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1000</v>
          </cell>
          <cell r="AI1613">
            <v>1000</v>
          </cell>
          <cell r="AJ1613">
            <v>2000</v>
          </cell>
        </row>
        <row r="1614">
          <cell r="F1614">
            <v>91489</v>
          </cell>
          <cell r="G1614" t="str">
            <v>AMIT  SONI</v>
          </cell>
          <cell r="H1614" t="str">
            <v>GAST</v>
          </cell>
          <cell r="I1614" t="str">
            <v>SAHARANPUR</v>
          </cell>
          <cell r="J1614" t="str">
            <v>A</v>
          </cell>
          <cell r="K1614" t="str">
            <v>BL</v>
          </cell>
          <cell r="L1614">
            <v>25</v>
          </cell>
          <cell r="M1614">
            <v>143275</v>
          </cell>
          <cell r="N1614" t="str">
            <v>Pending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1000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2000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1000</v>
          </cell>
          <cell r="AI1614">
            <v>2000</v>
          </cell>
          <cell r="AJ1614">
            <v>3000</v>
          </cell>
        </row>
        <row r="1615">
          <cell r="F1615">
            <v>50572</v>
          </cell>
          <cell r="G1615" t="str">
            <v>SUDHANSHU  SHEKHAR</v>
          </cell>
          <cell r="H1615" t="str">
            <v>CP</v>
          </cell>
          <cell r="I1615" t="str">
            <v>SAHARANPUR</v>
          </cell>
          <cell r="J1615" t="str">
            <v>VIP</v>
          </cell>
          <cell r="K1615" t="str">
            <v>AL</v>
          </cell>
          <cell r="L1615">
            <v>55</v>
          </cell>
          <cell r="M1615">
            <v>143275</v>
          </cell>
          <cell r="N1615" t="str">
            <v>Pending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1000</v>
          </cell>
          <cell r="T1615">
            <v>0</v>
          </cell>
          <cell r="U1615">
            <v>0</v>
          </cell>
          <cell r="V1615">
            <v>2000</v>
          </cell>
          <cell r="W1615">
            <v>0</v>
          </cell>
          <cell r="X1615">
            <v>2500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/>
          <cell r="AI1615">
            <v>6500</v>
          </cell>
          <cell r="AJ1615">
            <v>5500</v>
          </cell>
        </row>
        <row r="1616">
          <cell r="F1616">
            <v>50586</v>
          </cell>
          <cell r="G1616" t="str">
            <v>VIJAY KUMAR  SAINI</v>
          </cell>
          <cell r="H1616" t="str">
            <v>CP</v>
          </cell>
          <cell r="I1616" t="str">
            <v>SAHARANPUR</v>
          </cell>
          <cell r="J1616" t="str">
            <v>B</v>
          </cell>
          <cell r="K1616" t="str">
            <v>BZ</v>
          </cell>
          <cell r="L1616">
            <v>20</v>
          </cell>
          <cell r="M1616">
            <v>143275</v>
          </cell>
          <cell r="N1616" t="str">
            <v>Pending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</row>
        <row r="1617">
          <cell r="F1617">
            <v>44111</v>
          </cell>
          <cell r="G1617" t="str">
            <v>KAMALJEET  SINGH</v>
          </cell>
          <cell r="H1617" t="str">
            <v>CARD</v>
          </cell>
          <cell r="I1617" t="str">
            <v>SAHARANPUR</v>
          </cell>
          <cell r="J1617" t="str">
            <v>A</v>
          </cell>
          <cell r="K1617" t="str">
            <v>AL</v>
          </cell>
          <cell r="L1617">
            <v>100</v>
          </cell>
          <cell r="M1617">
            <v>143275</v>
          </cell>
          <cell r="N1617" t="str">
            <v>Pending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1000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1000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1500</v>
          </cell>
          <cell r="AE1617">
            <v>0</v>
          </cell>
          <cell r="AF1617">
            <v>0</v>
          </cell>
          <cell r="AG1617">
            <v>0</v>
          </cell>
          <cell r="AH1617"/>
          <cell r="AI1617">
            <v>2000</v>
          </cell>
          <cell r="AJ1617">
            <v>2000</v>
          </cell>
        </row>
        <row r="1618">
          <cell r="F1618">
            <v>231265</v>
          </cell>
          <cell r="G1618" t="str">
            <v>RANBEER  SINGH</v>
          </cell>
          <cell r="H1618" t="str">
            <v>CP</v>
          </cell>
          <cell r="I1618" t="str">
            <v>SAHARANPUR</v>
          </cell>
          <cell r="J1618" t="str">
            <v>B</v>
          </cell>
          <cell r="K1618" t="str">
            <v>BZ</v>
          </cell>
          <cell r="L1618">
            <v>25</v>
          </cell>
          <cell r="M1618">
            <v>143275</v>
          </cell>
          <cell r="N1618" t="str">
            <v>Pending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</row>
        <row r="1619">
          <cell r="F1619">
            <v>298554</v>
          </cell>
          <cell r="G1619" t="str">
            <v>ANSHUL  JAIN</v>
          </cell>
          <cell r="H1619" t="str">
            <v>CARD</v>
          </cell>
          <cell r="I1619" t="str">
            <v>SAHARANPUR</v>
          </cell>
          <cell r="J1619" t="str">
            <v>A</v>
          </cell>
          <cell r="K1619" t="str">
            <v>BZ</v>
          </cell>
          <cell r="L1619">
            <v>25</v>
          </cell>
          <cell r="M1619">
            <v>143275</v>
          </cell>
          <cell r="N1619" t="str">
            <v>Pending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</row>
        <row r="1620">
          <cell r="F1620">
            <v>298552</v>
          </cell>
          <cell r="G1620" t="str">
            <v>MOHIT  SINGLA</v>
          </cell>
          <cell r="H1620" t="str">
            <v>CP</v>
          </cell>
          <cell r="I1620" t="str">
            <v>SAHARANPUR</v>
          </cell>
          <cell r="J1620" t="str">
            <v>B</v>
          </cell>
          <cell r="K1620" t="str">
            <v>BZ</v>
          </cell>
          <cell r="L1620">
            <v>30</v>
          </cell>
          <cell r="M1620">
            <v>143275</v>
          </cell>
          <cell r="N1620" t="str">
            <v>Pending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</row>
        <row r="1621">
          <cell r="F1621">
            <v>50580</v>
          </cell>
          <cell r="G1621" t="str">
            <v>JAIPAL  CHAND</v>
          </cell>
          <cell r="H1621" t="str">
            <v>CP</v>
          </cell>
          <cell r="I1621" t="str">
            <v>SAHARANPUR</v>
          </cell>
          <cell r="J1621" t="str">
            <v>VIP</v>
          </cell>
          <cell r="K1621" t="str">
            <v>AL</v>
          </cell>
          <cell r="L1621">
            <v>45</v>
          </cell>
          <cell r="M1621">
            <v>143275</v>
          </cell>
          <cell r="N1621" t="str">
            <v>Pending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2000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4000</v>
          </cell>
          <cell r="Y1621">
            <v>1500</v>
          </cell>
          <cell r="Z1621">
            <v>0</v>
          </cell>
          <cell r="AA1621">
            <v>2000</v>
          </cell>
          <cell r="AB1621">
            <v>2000</v>
          </cell>
          <cell r="AC1621">
            <v>0</v>
          </cell>
          <cell r="AD1621">
            <v>1000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6500</v>
          </cell>
          <cell r="AJ1621">
            <v>7500</v>
          </cell>
        </row>
        <row r="1622">
          <cell r="F1622">
            <v>80175</v>
          </cell>
          <cell r="G1622" t="str">
            <v>B P NARAG</v>
          </cell>
          <cell r="H1622" t="str">
            <v>GP</v>
          </cell>
          <cell r="I1622" t="str">
            <v>SAHARANPUR</v>
          </cell>
          <cell r="J1622" t="str">
            <v>A</v>
          </cell>
          <cell r="K1622" t="str">
            <v>AL</v>
          </cell>
          <cell r="L1622">
            <v>50</v>
          </cell>
          <cell r="M1622">
            <v>143275</v>
          </cell>
          <cell r="N1622" t="str">
            <v>Pending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3000</v>
          </cell>
          <cell r="AI1622">
            <v>0</v>
          </cell>
          <cell r="AJ1622">
            <v>0</v>
          </cell>
        </row>
        <row r="1623">
          <cell r="F1623">
            <v>50579</v>
          </cell>
          <cell r="G1623" t="str">
            <v>D K BATRA</v>
          </cell>
          <cell r="H1623" t="str">
            <v>CP</v>
          </cell>
          <cell r="I1623" t="str">
            <v>SAHARANPUR</v>
          </cell>
          <cell r="J1623" t="str">
            <v>VIP</v>
          </cell>
          <cell r="K1623" t="str">
            <v>AL</v>
          </cell>
          <cell r="L1623">
            <v>60</v>
          </cell>
          <cell r="M1623">
            <v>143275</v>
          </cell>
          <cell r="N1623" t="str">
            <v>Pending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1500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2500</v>
          </cell>
          <cell r="Y1623">
            <v>5000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2000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8000</v>
          </cell>
          <cell r="AJ1623">
            <v>9000</v>
          </cell>
        </row>
        <row r="1624">
          <cell r="F1624">
            <v>50577</v>
          </cell>
          <cell r="G1624" t="str">
            <v>ATUL KUMAR  JAIN</v>
          </cell>
          <cell r="H1624" t="str">
            <v>CP</v>
          </cell>
          <cell r="I1624" t="str">
            <v>SAHARANPUR</v>
          </cell>
          <cell r="J1624" t="str">
            <v>A</v>
          </cell>
          <cell r="K1624" t="str">
            <v>BL</v>
          </cell>
          <cell r="L1624">
            <v>40</v>
          </cell>
          <cell r="M1624">
            <v>143275</v>
          </cell>
          <cell r="N1624" t="str">
            <v>Pending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1000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2000</v>
          </cell>
          <cell r="AI1624">
            <v>1000</v>
          </cell>
          <cell r="AJ1624">
            <v>1000</v>
          </cell>
        </row>
        <row r="1625">
          <cell r="F1625">
            <v>222998</v>
          </cell>
          <cell r="G1625" t="str">
            <v>SAMEER  SINGHAL</v>
          </cell>
          <cell r="H1625" t="str">
            <v>CP</v>
          </cell>
          <cell r="I1625" t="str">
            <v>SAHARANPUR</v>
          </cell>
          <cell r="J1625" t="str">
            <v>VIP</v>
          </cell>
          <cell r="K1625" t="str">
            <v>BL</v>
          </cell>
          <cell r="L1625">
            <v>35</v>
          </cell>
          <cell r="M1625">
            <v>143275</v>
          </cell>
          <cell r="N1625" t="str">
            <v>Pending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4000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3000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2000</v>
          </cell>
          <cell r="AI1625">
            <v>5000</v>
          </cell>
          <cell r="AJ1625">
            <v>7000</v>
          </cell>
        </row>
        <row r="1626">
          <cell r="F1626">
            <v>26168</v>
          </cell>
          <cell r="G1626" t="str">
            <v>BRIJESH KUMAR GUPTA</v>
          </cell>
          <cell r="H1626" t="str">
            <v>GP</v>
          </cell>
          <cell r="I1626" t="str">
            <v>GANGOH</v>
          </cell>
          <cell r="J1626" t="str">
            <v>A</v>
          </cell>
          <cell r="K1626" t="str">
            <v>BZ</v>
          </cell>
          <cell r="L1626">
            <v>40</v>
          </cell>
          <cell r="M1626">
            <v>143275</v>
          </cell>
          <cell r="N1626" t="str">
            <v>Pending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</row>
        <row r="1627">
          <cell r="F1627">
            <v>294225</v>
          </cell>
          <cell r="G1627" t="str">
            <v>RAJNEESH  KUMAR</v>
          </cell>
          <cell r="H1627" t="str">
            <v>CP</v>
          </cell>
          <cell r="I1627" t="str">
            <v>SAHARANPUR</v>
          </cell>
          <cell r="J1627" t="str">
            <v>A</v>
          </cell>
          <cell r="K1627" t="str">
            <v>AL</v>
          </cell>
          <cell r="L1627">
            <v>50</v>
          </cell>
          <cell r="M1627">
            <v>143275</v>
          </cell>
          <cell r="N1627" t="str">
            <v>Pending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3000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2000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1000</v>
          </cell>
          <cell r="AI1627">
            <v>3000</v>
          </cell>
          <cell r="AJ1627">
            <v>5000</v>
          </cell>
        </row>
        <row r="1628">
          <cell r="F1628">
            <v>294219</v>
          </cell>
          <cell r="G1628" t="str">
            <v>NISHANT  SAXENA</v>
          </cell>
          <cell r="H1628" t="str">
            <v>CHEST</v>
          </cell>
          <cell r="I1628" t="str">
            <v>SAHARANPUR</v>
          </cell>
          <cell r="J1628" t="str">
            <v>A</v>
          </cell>
          <cell r="K1628" t="str">
            <v>CZ</v>
          </cell>
          <cell r="L1628">
            <v>15</v>
          </cell>
          <cell r="M1628">
            <v>143275</v>
          </cell>
          <cell r="N1628" t="str">
            <v>Pending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</row>
        <row r="1629">
          <cell r="F1629">
            <v>78434</v>
          </cell>
          <cell r="G1629" t="str">
            <v>ARVIND  KUMAR</v>
          </cell>
          <cell r="H1629" t="str">
            <v>GP</v>
          </cell>
          <cell r="I1629" t="str">
            <v>NAGAL SOTI</v>
          </cell>
          <cell r="J1629" t="str">
            <v>A</v>
          </cell>
          <cell r="K1629" t="str">
            <v>BZ</v>
          </cell>
          <cell r="L1629">
            <v>35</v>
          </cell>
          <cell r="M1629">
            <v>143275</v>
          </cell>
          <cell r="N1629" t="str">
            <v>Pending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</row>
        <row r="1630">
          <cell r="F1630">
            <v>35348</v>
          </cell>
          <cell r="G1630" t="str">
            <v>HIMANSHU  KUMAR</v>
          </cell>
          <cell r="H1630" t="str">
            <v>ORTHO</v>
          </cell>
          <cell r="I1630" t="str">
            <v>SAHARANPUR</v>
          </cell>
          <cell r="J1630" t="str">
            <v>A</v>
          </cell>
          <cell r="K1630" t="str">
            <v>BZ</v>
          </cell>
          <cell r="L1630">
            <v>20</v>
          </cell>
          <cell r="M1630">
            <v>143275</v>
          </cell>
          <cell r="N1630" t="str">
            <v>Pending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</row>
        <row r="1631">
          <cell r="F1631">
            <v>78437</v>
          </cell>
          <cell r="G1631" t="str">
            <v>KAMAL  KANT</v>
          </cell>
          <cell r="H1631" t="str">
            <v>ORTHO</v>
          </cell>
          <cell r="I1631" t="str">
            <v>GANGOH</v>
          </cell>
          <cell r="J1631" t="str">
            <v>A</v>
          </cell>
          <cell r="K1631" t="str">
            <v>BZ</v>
          </cell>
          <cell r="L1631">
            <v>25</v>
          </cell>
          <cell r="M1631">
            <v>143275</v>
          </cell>
          <cell r="N1631" t="str">
            <v>Pending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</row>
        <row r="1632">
          <cell r="F1632">
            <v>264406</v>
          </cell>
          <cell r="G1632" t="str">
            <v>SATYA PRAKASH SAINI</v>
          </cell>
          <cell r="H1632" t="str">
            <v>GP</v>
          </cell>
          <cell r="I1632" t="str">
            <v>SAHARANPUR</v>
          </cell>
          <cell r="J1632" t="str">
            <v>B</v>
          </cell>
          <cell r="K1632" t="str">
            <v>BZ</v>
          </cell>
          <cell r="L1632">
            <v>30</v>
          </cell>
          <cell r="M1632">
            <v>143275</v>
          </cell>
          <cell r="N1632" t="str">
            <v>Pending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</row>
        <row r="1633">
          <cell r="F1633">
            <v>264412</v>
          </cell>
          <cell r="G1633" t="str">
            <v>REENA  GARG</v>
          </cell>
          <cell r="H1633" t="str">
            <v>CP</v>
          </cell>
          <cell r="I1633" t="str">
            <v>SAHARANPUR</v>
          </cell>
          <cell r="J1633" t="str">
            <v>B</v>
          </cell>
          <cell r="K1633" t="str">
            <v>AZ</v>
          </cell>
          <cell r="L1633">
            <v>50</v>
          </cell>
          <cell r="M1633">
            <v>143275</v>
          </cell>
          <cell r="N1633" t="str">
            <v>Pending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</row>
        <row r="1634">
          <cell r="F1634">
            <v>384722</v>
          </cell>
          <cell r="G1634" t="str">
            <v>SANJEEV  CHHABRA</v>
          </cell>
          <cell r="H1634" t="str">
            <v>SUR</v>
          </cell>
          <cell r="I1634" t="str">
            <v>SAHARANPUR</v>
          </cell>
          <cell r="J1634" t="str">
            <v>B</v>
          </cell>
          <cell r="K1634" t="str">
            <v>BZ</v>
          </cell>
          <cell r="L1634">
            <v>25</v>
          </cell>
          <cell r="M1634">
            <v>143275</v>
          </cell>
          <cell r="N1634" t="str">
            <v>Pending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1000</v>
          </cell>
          <cell r="AI1634">
            <v>0</v>
          </cell>
          <cell r="AJ1634">
            <v>0</v>
          </cell>
        </row>
        <row r="1635">
          <cell r="F1635">
            <v>283865</v>
          </cell>
          <cell r="G1635" t="str">
            <v>ANSHUL  GUPTA</v>
          </cell>
          <cell r="H1635" t="str">
            <v>CP</v>
          </cell>
          <cell r="I1635" t="str">
            <v>SAHARANPUR</v>
          </cell>
          <cell r="J1635" t="str">
            <v>B</v>
          </cell>
          <cell r="K1635" t="str">
            <v>BZ</v>
          </cell>
          <cell r="L1635">
            <v>35</v>
          </cell>
          <cell r="M1635">
            <v>143275</v>
          </cell>
          <cell r="N1635" t="str">
            <v>Pending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</row>
        <row r="1636">
          <cell r="F1636">
            <v>49078</v>
          </cell>
          <cell r="G1636" t="str">
            <v>KALEEM  AHMED</v>
          </cell>
          <cell r="H1636" t="str">
            <v>CP</v>
          </cell>
          <cell r="I1636" t="str">
            <v>SAHARANPUR</v>
          </cell>
          <cell r="J1636" t="str">
            <v>A</v>
          </cell>
          <cell r="K1636" t="str">
            <v>BL</v>
          </cell>
          <cell r="L1636">
            <v>40</v>
          </cell>
          <cell r="M1636">
            <v>143275</v>
          </cell>
          <cell r="N1636" t="str">
            <v>Pending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1000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1000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1000</v>
          </cell>
          <cell r="AI1636">
            <v>2000</v>
          </cell>
          <cell r="AJ1636">
            <v>2000</v>
          </cell>
        </row>
        <row r="1637">
          <cell r="F1637">
            <v>238594</v>
          </cell>
          <cell r="G1637" t="str">
            <v>PANKAJ  SHARMA</v>
          </cell>
          <cell r="H1637" t="str">
            <v>GP</v>
          </cell>
          <cell r="I1637" t="str">
            <v>NAKUR</v>
          </cell>
          <cell r="J1637" t="str">
            <v>A</v>
          </cell>
          <cell r="K1637" t="str">
            <v>BZ</v>
          </cell>
          <cell r="L1637">
            <v>30</v>
          </cell>
          <cell r="M1637">
            <v>143275</v>
          </cell>
          <cell r="N1637" t="str">
            <v>Pending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</row>
        <row r="1638">
          <cell r="F1638">
            <v>151098</v>
          </cell>
          <cell r="G1638" t="str">
            <v>RAM KUMAR CHAWLA</v>
          </cell>
          <cell r="H1638" t="str">
            <v>CP</v>
          </cell>
          <cell r="I1638" t="str">
            <v>SAHARANPUR</v>
          </cell>
          <cell r="J1638" t="str">
            <v>A</v>
          </cell>
          <cell r="K1638" t="str">
            <v>BL</v>
          </cell>
          <cell r="L1638">
            <v>25</v>
          </cell>
          <cell r="M1638">
            <v>143275</v>
          </cell>
          <cell r="N1638" t="str">
            <v>Pending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1000</v>
          </cell>
          <cell r="T1638">
            <v>0</v>
          </cell>
          <cell r="U1638">
            <v>2000</v>
          </cell>
          <cell r="V1638">
            <v>0</v>
          </cell>
          <cell r="W1638">
            <v>0</v>
          </cell>
          <cell r="X1638">
            <v>3000</v>
          </cell>
          <cell r="Y1638">
            <v>0</v>
          </cell>
          <cell r="Z1638">
            <v>0</v>
          </cell>
          <cell r="AA1638">
            <v>1000</v>
          </cell>
          <cell r="AB1638">
            <v>1000</v>
          </cell>
          <cell r="AC1638">
            <v>0</v>
          </cell>
          <cell r="AD1638">
            <v>2000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5000</v>
          </cell>
          <cell r="AJ1638">
            <v>6000</v>
          </cell>
        </row>
        <row r="1639">
          <cell r="F1639">
            <v>49083</v>
          </cell>
          <cell r="G1639" t="str">
            <v>MOHAN  PANDE</v>
          </cell>
          <cell r="H1639" t="str">
            <v>CP</v>
          </cell>
          <cell r="I1639" t="str">
            <v>SAHARANPUR</v>
          </cell>
          <cell r="J1639" t="str">
            <v>VIP</v>
          </cell>
          <cell r="K1639" t="str">
            <v>AL</v>
          </cell>
          <cell r="L1639">
            <v>50</v>
          </cell>
          <cell r="M1639">
            <v>143275</v>
          </cell>
          <cell r="N1639" t="str">
            <v>Pending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2000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1000</v>
          </cell>
          <cell r="Y1639">
            <v>5000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/>
          <cell r="AI1639">
            <v>9000</v>
          </cell>
          <cell r="AJ1639">
            <v>8000</v>
          </cell>
        </row>
        <row r="1640">
          <cell r="F1640">
            <v>67112</v>
          </cell>
          <cell r="G1640" t="str">
            <v>A K SINGH</v>
          </cell>
          <cell r="H1640" t="str">
            <v>GP</v>
          </cell>
          <cell r="I1640" t="str">
            <v>SAHARANPUR</v>
          </cell>
          <cell r="J1640" t="str">
            <v>B</v>
          </cell>
          <cell r="K1640" t="str">
            <v>BL</v>
          </cell>
          <cell r="L1640">
            <v>30</v>
          </cell>
          <cell r="M1640">
            <v>143275</v>
          </cell>
          <cell r="N1640" t="str">
            <v>Pending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1000</v>
          </cell>
          <cell r="Y1640">
            <v>1500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/>
          <cell r="AI1640">
            <v>1000</v>
          </cell>
          <cell r="AJ1640">
            <v>2500</v>
          </cell>
        </row>
        <row r="1641">
          <cell r="F1641">
            <v>151094</v>
          </cell>
          <cell r="G1641" t="str">
            <v>BRIJESH CHANDRA DATTA</v>
          </cell>
          <cell r="H1641" t="str">
            <v>GP</v>
          </cell>
          <cell r="I1641" t="str">
            <v>SAHARANPUR</v>
          </cell>
          <cell r="J1641" t="str">
            <v>A</v>
          </cell>
          <cell r="K1641" t="str">
            <v>AL</v>
          </cell>
          <cell r="L1641">
            <v>50</v>
          </cell>
          <cell r="M1641">
            <v>143275</v>
          </cell>
          <cell r="N1641" t="str">
            <v>Pending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1000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2000</v>
          </cell>
          <cell r="AI1641">
            <v>1000</v>
          </cell>
          <cell r="AJ1641">
            <v>1000</v>
          </cell>
        </row>
        <row r="1642">
          <cell r="F1642">
            <v>136740</v>
          </cell>
          <cell r="G1642" t="str">
            <v>PRASHANT  KHANNA</v>
          </cell>
          <cell r="H1642" t="str">
            <v>GP</v>
          </cell>
          <cell r="I1642" t="str">
            <v>SAHARANPUR</v>
          </cell>
          <cell r="J1642" t="str">
            <v>A</v>
          </cell>
          <cell r="K1642" t="str">
            <v>BL</v>
          </cell>
          <cell r="L1642">
            <v>30</v>
          </cell>
          <cell r="M1642">
            <v>143275</v>
          </cell>
          <cell r="N1642" t="str">
            <v>Pending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3500</v>
          </cell>
          <cell r="T1642">
            <v>0</v>
          </cell>
          <cell r="U1642">
            <v>3000</v>
          </cell>
          <cell r="V1642">
            <v>0</v>
          </cell>
          <cell r="W1642">
            <v>2000</v>
          </cell>
          <cell r="X1642">
            <v>3000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2000</v>
          </cell>
          <cell r="AI1642">
            <v>11500</v>
          </cell>
          <cell r="AJ1642">
            <v>11500</v>
          </cell>
        </row>
        <row r="1643">
          <cell r="F1643">
            <v>151106</v>
          </cell>
          <cell r="G1643" t="str">
            <v>SURENDRA MOHAN GUPTA</v>
          </cell>
          <cell r="H1643" t="str">
            <v>CP</v>
          </cell>
          <cell r="I1643" t="str">
            <v>SAHARANPUR</v>
          </cell>
          <cell r="J1643" t="str">
            <v>B</v>
          </cell>
          <cell r="K1643" t="str">
            <v>BZ</v>
          </cell>
          <cell r="L1643">
            <v>20</v>
          </cell>
          <cell r="M1643">
            <v>143275</v>
          </cell>
          <cell r="N1643" t="str">
            <v>Pending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</row>
        <row r="1644">
          <cell r="F1644">
            <v>71582</v>
          </cell>
          <cell r="G1644" t="str">
            <v>B P SHARMA</v>
          </cell>
          <cell r="H1644" t="str">
            <v>GP</v>
          </cell>
          <cell r="I1644" t="str">
            <v>GANGOH</v>
          </cell>
          <cell r="J1644" t="str">
            <v>A</v>
          </cell>
          <cell r="K1644" t="str">
            <v>CZ</v>
          </cell>
          <cell r="L1644">
            <v>15</v>
          </cell>
          <cell r="M1644">
            <v>143275</v>
          </cell>
          <cell r="N1644" t="str">
            <v>Pending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</row>
        <row r="1645">
          <cell r="F1645">
            <v>71579</v>
          </cell>
          <cell r="G1645" t="str">
            <v>M SALEEM SAMANI</v>
          </cell>
          <cell r="H1645" t="str">
            <v>GP</v>
          </cell>
          <cell r="I1645" t="str">
            <v>SAHARANPUR</v>
          </cell>
          <cell r="J1645" t="str">
            <v>A</v>
          </cell>
          <cell r="K1645" t="str">
            <v>AL</v>
          </cell>
          <cell r="L1645">
            <v>60</v>
          </cell>
          <cell r="M1645">
            <v>143275</v>
          </cell>
          <cell r="N1645" t="str">
            <v>Pending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4000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2000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2000</v>
          </cell>
          <cell r="AI1645">
            <v>5000</v>
          </cell>
          <cell r="AJ1645">
            <v>6000</v>
          </cell>
        </row>
        <row r="1646">
          <cell r="F1646">
            <v>210851</v>
          </cell>
          <cell r="G1646" t="str">
            <v>SACHIN DEV MUNJAL</v>
          </cell>
          <cell r="H1646" t="str">
            <v>GAST</v>
          </cell>
          <cell r="I1646" t="str">
            <v>SAHARANPUR</v>
          </cell>
          <cell r="J1646" t="str">
            <v>VIP</v>
          </cell>
          <cell r="K1646" t="str">
            <v>AH</v>
          </cell>
          <cell r="L1646">
            <v>50</v>
          </cell>
          <cell r="M1646">
            <v>143275</v>
          </cell>
          <cell r="N1646" t="str">
            <v>Pending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42000</v>
          </cell>
          <cell r="U1646">
            <v>0</v>
          </cell>
          <cell r="V1646">
            <v>0</v>
          </cell>
          <cell r="W1646">
            <v>2000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8000</v>
          </cell>
          <cell r="AC1646">
            <v>8000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26000</v>
          </cell>
          <cell r="AI1646">
            <v>36000</v>
          </cell>
          <cell r="AJ1646">
            <v>44000</v>
          </cell>
        </row>
        <row r="1647">
          <cell r="F1647">
            <v>71086</v>
          </cell>
          <cell r="G1647" t="str">
            <v>SARWAR JAMAL KHAN</v>
          </cell>
          <cell r="H1647" t="str">
            <v>GP</v>
          </cell>
          <cell r="I1647" t="str">
            <v>SAHARANPUR</v>
          </cell>
          <cell r="J1647" t="str">
            <v>B</v>
          </cell>
          <cell r="K1647" t="str">
            <v>AZ</v>
          </cell>
          <cell r="L1647">
            <v>50</v>
          </cell>
          <cell r="M1647">
            <v>143275</v>
          </cell>
          <cell r="N1647" t="str">
            <v>Pending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</row>
        <row r="1648">
          <cell r="F1648">
            <v>71083</v>
          </cell>
          <cell r="G1648" t="str">
            <v>ANIL  MANCHANDA</v>
          </cell>
          <cell r="H1648" t="str">
            <v>GP</v>
          </cell>
          <cell r="I1648" t="str">
            <v>SAHARANPUR</v>
          </cell>
          <cell r="J1648" t="str">
            <v>B</v>
          </cell>
          <cell r="K1648" t="str">
            <v>AL</v>
          </cell>
          <cell r="L1648">
            <v>60</v>
          </cell>
          <cell r="M1648">
            <v>143275</v>
          </cell>
          <cell r="N1648" t="str">
            <v>Pending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1000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2000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2000</v>
          </cell>
          <cell r="AI1648">
            <v>3000</v>
          </cell>
          <cell r="AJ1648">
            <v>3000</v>
          </cell>
        </row>
        <row r="1649">
          <cell r="F1649">
            <v>136716</v>
          </cell>
          <cell r="G1649" t="str">
            <v>KARAN SINGH SAINI</v>
          </cell>
          <cell r="H1649" t="str">
            <v>CP</v>
          </cell>
          <cell r="I1649" t="str">
            <v>SAHARANPUR</v>
          </cell>
          <cell r="J1649" t="str">
            <v>B</v>
          </cell>
          <cell r="K1649" t="str">
            <v>AL</v>
          </cell>
          <cell r="L1649">
            <v>80</v>
          </cell>
          <cell r="M1649">
            <v>143275</v>
          </cell>
          <cell r="N1649" t="str">
            <v>Pending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1000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1000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1000</v>
          </cell>
          <cell r="AI1649">
            <v>3000</v>
          </cell>
          <cell r="AJ1649">
            <v>2000</v>
          </cell>
        </row>
        <row r="1650">
          <cell r="F1650">
            <v>33362</v>
          </cell>
          <cell r="G1650" t="str">
            <v>C S ANAND</v>
          </cell>
          <cell r="H1650" t="str">
            <v>SUR</v>
          </cell>
          <cell r="I1650" t="str">
            <v>SAHARANPUR</v>
          </cell>
          <cell r="J1650" t="str">
            <v>A</v>
          </cell>
          <cell r="K1650" t="str">
            <v>BL</v>
          </cell>
          <cell r="L1650">
            <v>25</v>
          </cell>
          <cell r="M1650">
            <v>143275</v>
          </cell>
          <cell r="N1650" t="str">
            <v>Pending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1000</v>
          </cell>
          <cell r="W1650">
            <v>0</v>
          </cell>
          <cell r="X1650">
            <v>2000</v>
          </cell>
          <cell r="Y1650">
            <v>0</v>
          </cell>
          <cell r="Z1650">
            <v>0</v>
          </cell>
          <cell r="AA1650">
            <v>2000</v>
          </cell>
          <cell r="AB1650">
            <v>2000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2000</v>
          </cell>
          <cell r="AJ1650">
            <v>3000</v>
          </cell>
        </row>
        <row r="1651">
          <cell r="F1651">
            <v>238597</v>
          </cell>
          <cell r="G1651" t="str">
            <v>NEERAJ  CHOUDHARY</v>
          </cell>
          <cell r="H1651" t="str">
            <v>GP</v>
          </cell>
          <cell r="I1651" t="str">
            <v>SAHARANPUR</v>
          </cell>
          <cell r="J1651" t="str">
            <v>A</v>
          </cell>
          <cell r="K1651" t="str">
            <v>BZ</v>
          </cell>
          <cell r="L1651">
            <v>20</v>
          </cell>
          <cell r="M1651">
            <v>143275</v>
          </cell>
          <cell r="N1651" t="str">
            <v>Pending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</row>
        <row r="1652">
          <cell r="F1652">
            <v>238603</v>
          </cell>
          <cell r="G1652" t="str">
            <v>SANDEEP KUMAR SAINI</v>
          </cell>
          <cell r="H1652" t="str">
            <v>GP</v>
          </cell>
          <cell r="I1652" t="str">
            <v>SAHARANPUR</v>
          </cell>
          <cell r="J1652" t="str">
            <v>A</v>
          </cell>
          <cell r="K1652" t="str">
            <v>BZ</v>
          </cell>
          <cell r="L1652">
            <v>20</v>
          </cell>
          <cell r="M1652">
            <v>143275</v>
          </cell>
          <cell r="N1652" t="str">
            <v>Pending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</row>
        <row r="1653">
          <cell r="F1653">
            <v>238608</v>
          </cell>
          <cell r="G1653" t="str">
            <v>SURESH  KUMAR</v>
          </cell>
          <cell r="H1653" t="str">
            <v>GP</v>
          </cell>
          <cell r="I1653" t="str">
            <v>SAHARANPUR</v>
          </cell>
          <cell r="J1653" t="str">
            <v>A</v>
          </cell>
          <cell r="K1653" t="str">
            <v>BZ</v>
          </cell>
          <cell r="L1653">
            <v>30</v>
          </cell>
          <cell r="M1653">
            <v>143275</v>
          </cell>
          <cell r="N1653" t="str">
            <v>Pending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</row>
        <row r="1654">
          <cell r="F1654">
            <v>251538</v>
          </cell>
          <cell r="G1654" t="str">
            <v>MERAJ  ALEEM</v>
          </cell>
          <cell r="H1654" t="str">
            <v>GP</v>
          </cell>
          <cell r="I1654" t="str">
            <v>SAHARANPUR</v>
          </cell>
          <cell r="J1654" t="str">
            <v>B</v>
          </cell>
          <cell r="K1654"/>
          <cell r="L1654">
            <v>40</v>
          </cell>
          <cell r="M1654">
            <v>143275</v>
          </cell>
          <cell r="N1654" t="str">
            <v>Pending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</row>
        <row r="1655">
          <cell r="F1655">
            <v>136913</v>
          </cell>
          <cell r="G1655" t="str">
            <v>VIJAYKUMAR  HANDA</v>
          </cell>
          <cell r="H1655" t="str">
            <v>GP</v>
          </cell>
          <cell r="I1655" t="str">
            <v>SAHARANPUR</v>
          </cell>
          <cell r="J1655" t="str">
            <v>A</v>
          </cell>
          <cell r="K1655" t="str">
            <v>AL</v>
          </cell>
          <cell r="L1655">
            <v>50</v>
          </cell>
          <cell r="M1655">
            <v>143275</v>
          </cell>
          <cell r="N1655" t="str">
            <v>Pending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2000</v>
          </cell>
          <cell r="W1655">
            <v>0</v>
          </cell>
          <cell r="X1655">
            <v>1500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1000</v>
          </cell>
          <cell r="AF1655">
            <v>1000</v>
          </cell>
          <cell r="AG1655">
            <v>0</v>
          </cell>
          <cell r="AH1655">
            <v>2000</v>
          </cell>
          <cell r="AI1655">
            <v>3500</v>
          </cell>
          <cell r="AJ1655">
            <v>3500</v>
          </cell>
        </row>
        <row r="1656">
          <cell r="F1656">
            <v>238623</v>
          </cell>
          <cell r="G1656" t="str">
            <v xml:space="preserve">MEHARBAN  </v>
          </cell>
          <cell r="H1656" t="str">
            <v>GP</v>
          </cell>
          <cell r="I1656" t="str">
            <v>SAHARANPUR</v>
          </cell>
          <cell r="J1656" t="str">
            <v>A</v>
          </cell>
          <cell r="K1656" t="str">
            <v>BZ</v>
          </cell>
          <cell r="L1656">
            <v>30</v>
          </cell>
          <cell r="M1656">
            <v>143275</v>
          </cell>
          <cell r="N1656" t="str">
            <v>Pending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</row>
        <row r="1657">
          <cell r="F1657">
            <v>238632</v>
          </cell>
          <cell r="G1657" t="str">
            <v>ABDUL  QADIR</v>
          </cell>
          <cell r="H1657" t="str">
            <v>GP</v>
          </cell>
          <cell r="I1657" t="str">
            <v>SAHARANPUR</v>
          </cell>
          <cell r="J1657" t="str">
            <v>A</v>
          </cell>
          <cell r="K1657" t="str">
            <v>AZ</v>
          </cell>
          <cell r="L1657">
            <v>80</v>
          </cell>
          <cell r="M1657">
            <v>143275</v>
          </cell>
          <cell r="N1657" t="str">
            <v>Pending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1000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1000</v>
          </cell>
        </row>
        <row r="1658">
          <cell r="F1658">
            <v>136930</v>
          </cell>
          <cell r="G1658" t="str">
            <v>R K GOYAL</v>
          </cell>
          <cell r="H1658" t="str">
            <v>GP</v>
          </cell>
          <cell r="I1658" t="str">
            <v>SAHARANPUR</v>
          </cell>
          <cell r="J1658" t="str">
            <v>B</v>
          </cell>
          <cell r="K1658" t="str">
            <v>AL</v>
          </cell>
          <cell r="L1658">
            <v>60</v>
          </cell>
          <cell r="M1658">
            <v>143275</v>
          </cell>
          <cell r="N1658" t="str">
            <v>Pending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1500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1000</v>
          </cell>
          <cell r="AF1658">
            <v>1000</v>
          </cell>
          <cell r="AG1658">
            <v>0</v>
          </cell>
          <cell r="AH1658"/>
          <cell r="AI1658">
            <v>1000</v>
          </cell>
          <cell r="AJ1658">
            <v>1500</v>
          </cell>
        </row>
        <row r="1659">
          <cell r="F1659">
            <v>238638</v>
          </cell>
          <cell r="G1659" t="str">
            <v>M  ISRAR</v>
          </cell>
          <cell r="H1659" t="str">
            <v>GP</v>
          </cell>
          <cell r="I1659" t="str">
            <v>SAHARANPUR</v>
          </cell>
          <cell r="J1659" t="str">
            <v>B</v>
          </cell>
          <cell r="K1659" t="str">
            <v>AZ</v>
          </cell>
          <cell r="L1659">
            <v>50</v>
          </cell>
          <cell r="M1659">
            <v>143275</v>
          </cell>
          <cell r="N1659" t="str">
            <v>Pending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1000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2000</v>
          </cell>
          <cell r="AJ1659">
            <v>1000</v>
          </cell>
        </row>
        <row r="1660">
          <cell r="F1660">
            <v>79600</v>
          </cell>
          <cell r="G1660" t="str">
            <v>SURENDER  SHARMA</v>
          </cell>
          <cell r="H1660" t="str">
            <v>ORTHO</v>
          </cell>
          <cell r="I1660" t="str">
            <v>SAHARANPUR</v>
          </cell>
          <cell r="J1660" t="str">
            <v>A</v>
          </cell>
          <cell r="K1660" t="str">
            <v>AL</v>
          </cell>
          <cell r="L1660">
            <v>50</v>
          </cell>
          <cell r="M1660">
            <v>143275</v>
          </cell>
          <cell r="N1660" t="str">
            <v>Pending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3000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3000</v>
          </cell>
        </row>
        <row r="1661">
          <cell r="F1661">
            <v>49080</v>
          </cell>
          <cell r="G1661" t="str">
            <v>MANOJ  JAIN</v>
          </cell>
          <cell r="H1661" t="str">
            <v>CP</v>
          </cell>
          <cell r="I1661" t="str">
            <v>SAHARANPUR</v>
          </cell>
          <cell r="J1661" t="str">
            <v>A</v>
          </cell>
          <cell r="K1661" t="str">
            <v>BL</v>
          </cell>
          <cell r="L1661">
            <v>40</v>
          </cell>
          <cell r="M1661">
            <v>143275</v>
          </cell>
          <cell r="N1661" t="str">
            <v>Pending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1000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3000</v>
          </cell>
          <cell r="AI1661">
            <v>1000</v>
          </cell>
          <cell r="AJ1661">
            <v>1000</v>
          </cell>
        </row>
        <row r="1662">
          <cell r="F1662">
            <v>134728</v>
          </cell>
          <cell r="G1662" t="str">
            <v>RAKESH  KUMAR</v>
          </cell>
          <cell r="H1662" t="str">
            <v>CHEST</v>
          </cell>
          <cell r="I1662" t="str">
            <v>SAHARANPUR</v>
          </cell>
          <cell r="J1662" t="str">
            <v>A</v>
          </cell>
          <cell r="K1662" t="str">
            <v>BL</v>
          </cell>
          <cell r="L1662">
            <v>40</v>
          </cell>
          <cell r="M1662">
            <v>143275</v>
          </cell>
          <cell r="N1662" t="str">
            <v>Pending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1500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1000</v>
          </cell>
          <cell r="AF1662">
            <v>1000</v>
          </cell>
          <cell r="AG1662">
            <v>0</v>
          </cell>
          <cell r="AH1662">
            <v>2000</v>
          </cell>
          <cell r="AI1662">
            <v>500</v>
          </cell>
          <cell r="AJ1662">
            <v>1500</v>
          </cell>
        </row>
        <row r="1663">
          <cell r="F1663">
            <v>217694</v>
          </cell>
          <cell r="G1663" t="str">
            <v>SACHIN  BHANDURGA</v>
          </cell>
          <cell r="H1663" t="str">
            <v>SUR</v>
          </cell>
          <cell r="I1663" t="str">
            <v>SAHARANPUR</v>
          </cell>
          <cell r="J1663" t="str">
            <v>A</v>
          </cell>
          <cell r="K1663" t="str">
            <v>BL</v>
          </cell>
          <cell r="L1663">
            <v>35</v>
          </cell>
          <cell r="M1663">
            <v>143275</v>
          </cell>
          <cell r="N1663" t="str">
            <v>Pending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1500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2000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1500</v>
          </cell>
          <cell r="AJ1663">
            <v>3500</v>
          </cell>
        </row>
        <row r="1664">
          <cell r="F1664">
            <v>49079</v>
          </cell>
          <cell r="G1664" t="str">
            <v>ARUN KUMAR  JAIN</v>
          </cell>
          <cell r="H1664" t="str">
            <v>CP</v>
          </cell>
          <cell r="I1664" t="str">
            <v>SAHARANPUR</v>
          </cell>
          <cell r="J1664" t="str">
            <v>A</v>
          </cell>
          <cell r="K1664"/>
          <cell r="L1664">
            <v>10</v>
          </cell>
          <cell r="M1664">
            <v>143275</v>
          </cell>
          <cell r="N1664" t="str">
            <v>Pending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</row>
        <row r="1665">
          <cell r="F1665">
            <v>79601</v>
          </cell>
          <cell r="G1665" t="str">
            <v>ARVIND  GOYAL</v>
          </cell>
          <cell r="H1665" t="str">
            <v>ORTHO</v>
          </cell>
          <cell r="I1665" t="str">
            <v>DEOBAND</v>
          </cell>
          <cell r="J1665" t="str">
            <v>A</v>
          </cell>
          <cell r="K1665" t="str">
            <v>BZ</v>
          </cell>
          <cell r="L1665">
            <v>25</v>
          </cell>
          <cell r="M1665">
            <v>143275</v>
          </cell>
          <cell r="N1665" t="str">
            <v>Pending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</row>
        <row r="1666">
          <cell r="F1666">
            <v>49081</v>
          </cell>
          <cell r="G1666" t="str">
            <v>FARDEEN I KHAN</v>
          </cell>
          <cell r="H1666" t="str">
            <v>CP</v>
          </cell>
          <cell r="I1666" t="str">
            <v>SAHARANPUR</v>
          </cell>
          <cell r="J1666" t="str">
            <v>A</v>
          </cell>
          <cell r="K1666" t="str">
            <v>BZ</v>
          </cell>
          <cell r="L1666">
            <v>30</v>
          </cell>
          <cell r="M1666">
            <v>143275</v>
          </cell>
          <cell r="N1666" t="str">
            <v>Pending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</row>
        <row r="1667">
          <cell r="F1667">
            <v>49082</v>
          </cell>
          <cell r="G1667" t="str">
            <v>AVNEESH  SINGHAL</v>
          </cell>
          <cell r="H1667" t="str">
            <v>CP</v>
          </cell>
          <cell r="I1667" t="str">
            <v>SAHARANPUR</v>
          </cell>
          <cell r="J1667" t="str">
            <v>A</v>
          </cell>
          <cell r="K1667" t="str">
            <v>CZ</v>
          </cell>
          <cell r="L1667">
            <v>15</v>
          </cell>
          <cell r="M1667">
            <v>143275</v>
          </cell>
          <cell r="N1667" t="str">
            <v>Pending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</row>
        <row r="1668">
          <cell r="F1668">
            <v>50574</v>
          </cell>
          <cell r="G1668" t="str">
            <v>PARVEEN  CHAWLA</v>
          </cell>
          <cell r="H1668" t="str">
            <v>CP</v>
          </cell>
          <cell r="I1668" t="str">
            <v>SAHARANPUR</v>
          </cell>
          <cell r="J1668" t="str">
            <v>B</v>
          </cell>
          <cell r="K1668" t="str">
            <v>AZ</v>
          </cell>
          <cell r="L1668">
            <v>45</v>
          </cell>
          <cell r="M1668">
            <v>143275</v>
          </cell>
          <cell r="N1668" t="str">
            <v>Pending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</row>
        <row r="1669">
          <cell r="F1669">
            <v>134720</v>
          </cell>
          <cell r="G1669" t="str">
            <v>BRIJESH  SAXENA</v>
          </cell>
          <cell r="H1669" t="str">
            <v>CP</v>
          </cell>
          <cell r="I1669" t="str">
            <v>SAHARANPUR</v>
          </cell>
          <cell r="J1669" t="str">
            <v>B</v>
          </cell>
          <cell r="K1669" t="str">
            <v>BZ</v>
          </cell>
          <cell r="L1669">
            <v>20</v>
          </cell>
          <cell r="M1669">
            <v>143275</v>
          </cell>
          <cell r="N1669" t="str">
            <v>Pending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</row>
        <row r="1670">
          <cell r="F1670">
            <v>136633</v>
          </cell>
          <cell r="G1670" t="str">
            <v>SAHJJAD  AHMED</v>
          </cell>
          <cell r="H1670" t="str">
            <v>GP</v>
          </cell>
          <cell r="I1670" t="str">
            <v>NAGAL SOTI</v>
          </cell>
          <cell r="J1670" t="str">
            <v>B</v>
          </cell>
          <cell r="K1670" t="str">
            <v>BZ</v>
          </cell>
          <cell r="L1670">
            <v>40</v>
          </cell>
          <cell r="M1670">
            <v>143275</v>
          </cell>
          <cell r="N1670" t="str">
            <v>Pending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</row>
        <row r="1671">
          <cell r="F1671">
            <v>244682</v>
          </cell>
          <cell r="G1671" t="str">
            <v>V K SHARMA</v>
          </cell>
          <cell r="H1671" t="str">
            <v>DIAB</v>
          </cell>
          <cell r="I1671" t="str">
            <v>SAHARANPUR</v>
          </cell>
          <cell r="J1671" t="str">
            <v>A</v>
          </cell>
          <cell r="K1671" t="str">
            <v>BL</v>
          </cell>
          <cell r="L1671">
            <v>35</v>
          </cell>
          <cell r="M1671">
            <v>143275</v>
          </cell>
          <cell r="N1671" t="str">
            <v>Pending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3000</v>
          </cell>
          <cell r="U1671">
            <v>0</v>
          </cell>
          <cell r="V1671">
            <v>0</v>
          </cell>
          <cell r="W1671">
            <v>0</v>
          </cell>
          <cell r="X1671">
            <v>1000</v>
          </cell>
          <cell r="Y1671">
            <v>0</v>
          </cell>
          <cell r="Z1671">
            <v>0</v>
          </cell>
          <cell r="AA1671">
            <v>1000</v>
          </cell>
          <cell r="AB1671">
            <v>1000</v>
          </cell>
          <cell r="AC1671">
            <v>0</v>
          </cell>
          <cell r="AD1671">
            <v>2000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5000</v>
          </cell>
          <cell r="AJ1671">
            <v>4000</v>
          </cell>
        </row>
        <row r="1672">
          <cell r="F1672">
            <v>134682</v>
          </cell>
          <cell r="G1672" t="str">
            <v>SANJEEV  MIGLAN</v>
          </cell>
          <cell r="H1672" t="str">
            <v>CP</v>
          </cell>
          <cell r="I1672" t="str">
            <v>SAHARANPUR</v>
          </cell>
          <cell r="J1672" t="str">
            <v>VIP</v>
          </cell>
          <cell r="K1672" t="str">
            <v>AZ</v>
          </cell>
          <cell r="L1672">
            <v>120</v>
          </cell>
          <cell r="M1672">
            <v>143275</v>
          </cell>
          <cell r="N1672" t="str">
            <v>Pending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</row>
        <row r="1673">
          <cell r="F1673">
            <v>136656</v>
          </cell>
          <cell r="G1673" t="str">
            <v>SANJAY  CHOUHAN</v>
          </cell>
          <cell r="H1673" t="str">
            <v>SUR</v>
          </cell>
          <cell r="I1673" t="str">
            <v>SAHARANPUR</v>
          </cell>
          <cell r="J1673" t="str">
            <v>B</v>
          </cell>
          <cell r="K1673" t="str">
            <v>BL</v>
          </cell>
          <cell r="L1673">
            <v>30</v>
          </cell>
          <cell r="M1673">
            <v>143275</v>
          </cell>
          <cell r="N1673" t="str">
            <v>Pending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2000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1000</v>
          </cell>
          <cell r="AI1673">
            <v>2000</v>
          </cell>
          <cell r="AJ1673">
            <v>2000</v>
          </cell>
        </row>
        <row r="1674">
          <cell r="F1674">
            <v>49764</v>
          </cell>
          <cell r="G1674" t="str">
            <v>SANJAY  MAHAJAN</v>
          </cell>
          <cell r="H1674" t="str">
            <v>CP</v>
          </cell>
          <cell r="I1674" t="str">
            <v>NOIDA</v>
          </cell>
          <cell r="J1674" t="str">
            <v>VIP</v>
          </cell>
          <cell r="K1674" t="str">
            <v>AL</v>
          </cell>
          <cell r="L1674">
            <v>60</v>
          </cell>
          <cell r="M1674">
            <v>143555</v>
          </cell>
          <cell r="N1674" t="str">
            <v>Approved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1000</v>
          </cell>
          <cell r="X1674">
            <v>2000</v>
          </cell>
          <cell r="Y1674">
            <v>0</v>
          </cell>
          <cell r="Z1674">
            <v>0</v>
          </cell>
          <cell r="AA1674">
            <v>0</v>
          </cell>
          <cell r="AB1674">
            <v>1000</v>
          </cell>
          <cell r="AC1674">
            <v>1000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3000</v>
          </cell>
        </row>
        <row r="1675">
          <cell r="F1675">
            <v>217796</v>
          </cell>
          <cell r="G1675" t="str">
            <v>RAVI  KALE</v>
          </cell>
          <cell r="H1675" t="str">
            <v>SUR</v>
          </cell>
          <cell r="I1675" t="str">
            <v>GREATER NOIDA</v>
          </cell>
          <cell r="J1675" t="str">
            <v>B</v>
          </cell>
          <cell r="K1675" t="str">
            <v>BL</v>
          </cell>
          <cell r="L1675">
            <v>25</v>
          </cell>
          <cell r="M1675">
            <v>143555</v>
          </cell>
          <cell r="N1675" t="str">
            <v>Approved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2000</v>
          </cell>
          <cell r="Y1675">
            <v>2000</v>
          </cell>
          <cell r="Z1675">
            <v>0</v>
          </cell>
          <cell r="AA1675">
            <v>1000</v>
          </cell>
          <cell r="AB1675">
            <v>2000</v>
          </cell>
          <cell r="AC1675">
            <v>1000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4000</v>
          </cell>
          <cell r="AJ1675">
            <v>4000</v>
          </cell>
        </row>
        <row r="1676">
          <cell r="F1676">
            <v>49754</v>
          </cell>
          <cell r="G1676" t="str">
            <v>GIRISH CHAND VASHNAVA</v>
          </cell>
          <cell r="H1676" t="str">
            <v>CP</v>
          </cell>
          <cell r="I1676" t="str">
            <v>NOIDA</v>
          </cell>
          <cell r="J1676" t="str">
            <v>A</v>
          </cell>
          <cell r="K1676" t="str">
            <v>AZ</v>
          </cell>
          <cell r="L1676">
            <v>50</v>
          </cell>
          <cell r="M1676">
            <v>143555</v>
          </cell>
          <cell r="N1676" t="str">
            <v>Approved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</row>
        <row r="1677">
          <cell r="F1677">
            <v>217799</v>
          </cell>
          <cell r="G1677" t="str">
            <v>ASHOK  BHATNAGAR</v>
          </cell>
          <cell r="H1677" t="str">
            <v>SUR</v>
          </cell>
          <cell r="I1677" t="str">
            <v>GREATER NOIDA</v>
          </cell>
          <cell r="J1677" t="str">
            <v>B</v>
          </cell>
          <cell r="K1677" t="str">
            <v>BZ</v>
          </cell>
          <cell r="L1677">
            <v>25</v>
          </cell>
          <cell r="M1677">
            <v>143555</v>
          </cell>
          <cell r="N1677" t="str">
            <v>Approved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4000</v>
          </cell>
          <cell r="AJ1677">
            <v>0</v>
          </cell>
        </row>
        <row r="1678">
          <cell r="F1678">
            <v>267053</v>
          </cell>
          <cell r="G1678" t="str">
            <v>ANKUSH  GARG</v>
          </cell>
          <cell r="H1678" t="str">
            <v>CP</v>
          </cell>
          <cell r="I1678" t="str">
            <v>NOIDA</v>
          </cell>
          <cell r="J1678" t="str">
            <v>A</v>
          </cell>
          <cell r="K1678" t="str">
            <v>BL</v>
          </cell>
          <cell r="L1678">
            <v>20</v>
          </cell>
          <cell r="M1678">
            <v>143555</v>
          </cell>
          <cell r="N1678" t="str">
            <v>Approved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2500</v>
          </cell>
          <cell r="T1678">
            <v>0</v>
          </cell>
          <cell r="U1678">
            <v>0</v>
          </cell>
          <cell r="V1678">
            <v>0</v>
          </cell>
          <cell r="W1678">
            <v>3500</v>
          </cell>
          <cell r="X1678">
            <v>5000</v>
          </cell>
          <cell r="Y1678">
            <v>3000</v>
          </cell>
          <cell r="Z1678">
            <v>0</v>
          </cell>
          <cell r="AA1678">
            <v>1000</v>
          </cell>
          <cell r="AB1678">
            <v>1000</v>
          </cell>
          <cell r="AC1678">
            <v>0</v>
          </cell>
          <cell r="AD1678">
            <v>0</v>
          </cell>
          <cell r="AE1678">
            <v>1000</v>
          </cell>
          <cell r="AF1678">
            <v>0</v>
          </cell>
          <cell r="AG1678">
            <v>-1000</v>
          </cell>
          <cell r="AH1678">
            <v>0</v>
          </cell>
          <cell r="AI1678">
            <v>12000</v>
          </cell>
          <cell r="AJ1678">
            <v>14000</v>
          </cell>
        </row>
        <row r="1679">
          <cell r="F1679">
            <v>6598</v>
          </cell>
          <cell r="G1679" t="str">
            <v>SANDEEP  SAHAY</v>
          </cell>
          <cell r="H1679" t="str">
            <v>CP</v>
          </cell>
          <cell r="I1679" t="str">
            <v>GREATER NOIDA</v>
          </cell>
          <cell r="J1679" t="str">
            <v>VIP</v>
          </cell>
          <cell r="K1679" t="str">
            <v>AL</v>
          </cell>
          <cell r="L1679">
            <v>50</v>
          </cell>
          <cell r="M1679">
            <v>143555</v>
          </cell>
          <cell r="N1679" t="str">
            <v>Approved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4000</v>
          </cell>
          <cell r="X1679">
            <v>10000</v>
          </cell>
          <cell r="Y1679">
            <v>6000</v>
          </cell>
          <cell r="Z1679">
            <v>0</v>
          </cell>
          <cell r="AA1679">
            <v>5000</v>
          </cell>
          <cell r="AB1679">
            <v>6000</v>
          </cell>
          <cell r="AC1679">
            <v>1000</v>
          </cell>
          <cell r="AD1679">
            <v>1000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18000</v>
          </cell>
          <cell r="AJ1679">
            <v>20000</v>
          </cell>
        </row>
        <row r="1680">
          <cell r="F1680">
            <v>278535</v>
          </cell>
          <cell r="G1680" t="str">
            <v>SAURABH  CHAUDHARY</v>
          </cell>
          <cell r="H1680" t="str">
            <v>CP</v>
          </cell>
          <cell r="I1680" t="str">
            <v>NOIDA</v>
          </cell>
          <cell r="J1680" t="str">
            <v>A</v>
          </cell>
          <cell r="K1680" t="str">
            <v>BL</v>
          </cell>
          <cell r="L1680">
            <v>40</v>
          </cell>
          <cell r="M1680">
            <v>143555</v>
          </cell>
          <cell r="N1680" t="str">
            <v>Approved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2000</v>
          </cell>
          <cell r="X1680">
            <v>7000</v>
          </cell>
          <cell r="Y1680">
            <v>1000</v>
          </cell>
          <cell r="Z1680">
            <v>0</v>
          </cell>
          <cell r="AA1680">
            <v>3000</v>
          </cell>
          <cell r="AB1680">
            <v>3000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10000</v>
          </cell>
          <cell r="AJ1680">
            <v>10000</v>
          </cell>
        </row>
        <row r="1681">
          <cell r="F1681">
            <v>69886</v>
          </cell>
          <cell r="G1681" t="str">
            <v>MANISH  GARG</v>
          </cell>
          <cell r="H1681" t="str">
            <v>CARD</v>
          </cell>
          <cell r="I1681" t="str">
            <v>NOIDA</v>
          </cell>
          <cell r="J1681" t="str">
            <v>A</v>
          </cell>
          <cell r="K1681" t="str">
            <v>BL</v>
          </cell>
          <cell r="L1681">
            <v>20</v>
          </cell>
          <cell r="M1681">
            <v>143555</v>
          </cell>
          <cell r="N1681" t="str">
            <v>Approved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2000</v>
          </cell>
          <cell r="Y1681">
            <v>2000</v>
          </cell>
          <cell r="Z1681">
            <v>0</v>
          </cell>
          <cell r="AA1681">
            <v>0</v>
          </cell>
          <cell r="AB1681">
            <v>1000</v>
          </cell>
          <cell r="AC1681">
            <v>1000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3000</v>
          </cell>
          <cell r="AJ1681">
            <v>4000</v>
          </cell>
        </row>
        <row r="1682">
          <cell r="F1682">
            <v>214674</v>
          </cell>
          <cell r="G1682" t="str">
            <v>SUJEET  NARAIN</v>
          </cell>
          <cell r="H1682" t="str">
            <v>CARD</v>
          </cell>
          <cell r="I1682" t="str">
            <v>GREATER NOIDA</v>
          </cell>
          <cell r="J1682" t="str">
            <v>VIP</v>
          </cell>
          <cell r="K1682" t="str">
            <v>BL</v>
          </cell>
          <cell r="L1682">
            <v>25</v>
          </cell>
          <cell r="M1682">
            <v>143555</v>
          </cell>
          <cell r="N1682" t="str">
            <v>Approved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3000</v>
          </cell>
          <cell r="V1682">
            <v>0</v>
          </cell>
          <cell r="W1682">
            <v>0</v>
          </cell>
          <cell r="X1682">
            <v>5000</v>
          </cell>
          <cell r="Y1682">
            <v>6000</v>
          </cell>
          <cell r="Z1682">
            <v>0</v>
          </cell>
          <cell r="AA1682">
            <v>4000</v>
          </cell>
          <cell r="AB1682">
            <v>5000</v>
          </cell>
          <cell r="AC1682">
            <v>1000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11000</v>
          </cell>
          <cell r="AJ1682">
            <v>14000</v>
          </cell>
        </row>
        <row r="1683">
          <cell r="F1683">
            <v>64063</v>
          </cell>
          <cell r="G1683" t="str">
            <v>DINESH KUMAR TYAGI</v>
          </cell>
          <cell r="H1683" t="str">
            <v>CP</v>
          </cell>
          <cell r="I1683" t="str">
            <v>NOIDA</v>
          </cell>
          <cell r="J1683" t="str">
            <v>A</v>
          </cell>
          <cell r="K1683" t="str">
            <v>BL</v>
          </cell>
          <cell r="L1683">
            <v>35</v>
          </cell>
          <cell r="M1683">
            <v>143555</v>
          </cell>
          <cell r="N1683" t="str">
            <v>Approved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3000</v>
          </cell>
          <cell r="X1683">
            <v>14000</v>
          </cell>
          <cell r="Y1683">
            <v>5000</v>
          </cell>
          <cell r="Z1683">
            <v>0</v>
          </cell>
          <cell r="AA1683">
            <v>0</v>
          </cell>
          <cell r="AB1683">
            <v>1000</v>
          </cell>
          <cell r="AC1683">
            <v>1000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20000</v>
          </cell>
          <cell r="AJ1683">
            <v>22000</v>
          </cell>
        </row>
        <row r="1684">
          <cell r="F1684">
            <v>208403</v>
          </cell>
          <cell r="G1684" t="str">
            <v>ABHISHEK  DEEPAK</v>
          </cell>
          <cell r="H1684" t="str">
            <v>GAST</v>
          </cell>
          <cell r="I1684" t="str">
            <v>GREATER NOIDA</v>
          </cell>
          <cell r="J1684" t="str">
            <v>VIP</v>
          </cell>
          <cell r="K1684" t="str">
            <v>BM</v>
          </cell>
          <cell r="L1684">
            <v>35</v>
          </cell>
          <cell r="M1684">
            <v>143555</v>
          </cell>
          <cell r="N1684" t="str">
            <v>Approved</v>
          </cell>
          <cell r="O1684">
            <v>7000</v>
          </cell>
          <cell r="P1684">
            <v>4000</v>
          </cell>
          <cell r="Q1684">
            <v>-3000</v>
          </cell>
          <cell r="R1684">
            <v>0</v>
          </cell>
          <cell r="S1684">
            <v>0</v>
          </cell>
          <cell r="T1684">
            <v>0</v>
          </cell>
          <cell r="U1684">
            <v>6000</v>
          </cell>
          <cell r="V1684">
            <v>0</v>
          </cell>
          <cell r="W1684">
            <v>10000</v>
          </cell>
          <cell r="X1684">
            <v>12000</v>
          </cell>
          <cell r="Y1684">
            <v>6000</v>
          </cell>
          <cell r="Z1684">
            <v>2000</v>
          </cell>
          <cell r="AA1684">
            <v>6000</v>
          </cell>
          <cell r="AB1684">
            <v>8000</v>
          </cell>
          <cell r="AC1684">
            <v>2000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32000</v>
          </cell>
          <cell r="AJ1684">
            <v>34000</v>
          </cell>
        </row>
        <row r="1685">
          <cell r="F1685">
            <v>231310</v>
          </cell>
          <cell r="G1685" t="str">
            <v>VIPUL  AGGARWAL</v>
          </cell>
          <cell r="H1685" t="str">
            <v>ORTHO</v>
          </cell>
          <cell r="I1685" t="str">
            <v>NOIDA</v>
          </cell>
          <cell r="J1685" t="str">
            <v>B</v>
          </cell>
          <cell r="K1685" t="str">
            <v>BL</v>
          </cell>
          <cell r="L1685">
            <v>40</v>
          </cell>
          <cell r="M1685">
            <v>143555</v>
          </cell>
          <cell r="N1685" t="str">
            <v>Approved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2000</v>
          </cell>
          <cell r="Y1685">
            <v>2000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3000</v>
          </cell>
          <cell r="AJ1685">
            <v>4000</v>
          </cell>
        </row>
        <row r="1686">
          <cell r="F1686">
            <v>24334</v>
          </cell>
          <cell r="G1686" t="str">
            <v>MANAS  CHATTERJEE</v>
          </cell>
          <cell r="H1686" t="str">
            <v>CP</v>
          </cell>
          <cell r="I1686" t="str">
            <v>NOIDA</v>
          </cell>
          <cell r="J1686" t="str">
            <v>VIP</v>
          </cell>
          <cell r="K1686" t="str">
            <v>AM</v>
          </cell>
          <cell r="L1686">
            <v>70</v>
          </cell>
          <cell r="M1686">
            <v>143555</v>
          </cell>
          <cell r="N1686" t="str">
            <v>Approved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8000</v>
          </cell>
          <cell r="T1686">
            <v>0</v>
          </cell>
          <cell r="U1686">
            <v>0</v>
          </cell>
          <cell r="V1686">
            <v>0</v>
          </cell>
          <cell r="W1686">
            <v>16000</v>
          </cell>
          <cell r="X1686">
            <v>20000</v>
          </cell>
          <cell r="Y1686">
            <v>8000</v>
          </cell>
          <cell r="Z1686">
            <v>0</v>
          </cell>
          <cell r="AA1686">
            <v>3000</v>
          </cell>
          <cell r="AB1686">
            <v>3000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52000</v>
          </cell>
          <cell r="AJ1686">
            <v>52000</v>
          </cell>
        </row>
        <row r="1687">
          <cell r="F1687">
            <v>34578</v>
          </cell>
          <cell r="G1687" t="str">
            <v>S K SHRIVASTAVA</v>
          </cell>
          <cell r="H1687" t="str">
            <v>SUR</v>
          </cell>
          <cell r="I1687" t="str">
            <v>NOIDA</v>
          </cell>
          <cell r="J1687" t="str">
            <v>B</v>
          </cell>
          <cell r="K1687" t="str">
            <v>BL</v>
          </cell>
          <cell r="L1687">
            <v>25</v>
          </cell>
          <cell r="M1687">
            <v>143555</v>
          </cell>
          <cell r="N1687" t="str">
            <v>Approved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2200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2200</v>
          </cell>
        </row>
        <row r="1688">
          <cell r="F1688">
            <v>136161</v>
          </cell>
          <cell r="G1688" t="str">
            <v>SATISH G MATHEW</v>
          </cell>
          <cell r="H1688" t="str">
            <v>CARTS</v>
          </cell>
          <cell r="I1688" t="str">
            <v>NOIDA</v>
          </cell>
          <cell r="J1688" t="str">
            <v>B</v>
          </cell>
          <cell r="K1688" t="str">
            <v>CZ</v>
          </cell>
          <cell r="L1688">
            <v>15</v>
          </cell>
          <cell r="M1688">
            <v>143555</v>
          </cell>
          <cell r="N1688" t="str">
            <v>Approved</v>
          </cell>
          <cell r="O1688" t="e">
            <v>#N/A</v>
          </cell>
          <cell r="P1688">
            <v>0</v>
          </cell>
          <cell r="Q1688" t="e">
            <v>#N/A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 t="e">
            <v>#N/A</v>
          </cell>
          <cell r="AB1688">
            <v>0</v>
          </cell>
          <cell r="AC1688" t="e">
            <v>#N/A</v>
          </cell>
          <cell r="AD1688">
            <v>0</v>
          </cell>
          <cell r="AE1688" t="e">
            <v>#N/A</v>
          </cell>
          <cell r="AF1688">
            <v>0</v>
          </cell>
          <cell r="AG1688" t="e">
            <v>#N/A</v>
          </cell>
          <cell r="AH1688">
            <v>0</v>
          </cell>
          <cell r="AI1688" t="e">
            <v>#N/A</v>
          </cell>
          <cell r="AJ1688">
            <v>0</v>
          </cell>
        </row>
        <row r="1689">
          <cell r="F1689">
            <v>49755</v>
          </cell>
          <cell r="G1689" t="str">
            <v>RAKESH KUMAR  PRASAD</v>
          </cell>
          <cell r="H1689" t="str">
            <v>ENDO</v>
          </cell>
          <cell r="I1689" t="str">
            <v>NOIDA</v>
          </cell>
          <cell r="J1689" t="str">
            <v>A</v>
          </cell>
          <cell r="K1689" t="str">
            <v>AZ</v>
          </cell>
          <cell r="L1689">
            <v>55</v>
          </cell>
          <cell r="M1689">
            <v>143555</v>
          </cell>
          <cell r="N1689" t="str">
            <v>Approved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</row>
        <row r="1690">
          <cell r="F1690">
            <v>24110</v>
          </cell>
          <cell r="G1690" t="str">
            <v>AJAY  AGARWAL</v>
          </cell>
          <cell r="H1690" t="str">
            <v>CP</v>
          </cell>
          <cell r="I1690" t="str">
            <v>NOIDA</v>
          </cell>
          <cell r="J1690" t="str">
            <v>A</v>
          </cell>
          <cell r="K1690" t="str">
            <v>AL</v>
          </cell>
          <cell r="L1690">
            <v>50</v>
          </cell>
          <cell r="M1690">
            <v>143555</v>
          </cell>
          <cell r="N1690" t="str">
            <v>Approved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6000</v>
          </cell>
          <cell r="Y1690">
            <v>3000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9000</v>
          </cell>
        </row>
        <row r="1691">
          <cell r="F1691">
            <v>24114</v>
          </cell>
          <cell r="G1691" t="str">
            <v>VAISHALI  SHARMA</v>
          </cell>
          <cell r="H1691" t="str">
            <v>CP</v>
          </cell>
          <cell r="I1691" t="str">
            <v>NOIDA</v>
          </cell>
          <cell r="J1691" t="str">
            <v>A</v>
          </cell>
          <cell r="K1691" t="str">
            <v>BL</v>
          </cell>
          <cell r="L1691">
            <v>20</v>
          </cell>
          <cell r="M1691">
            <v>143555</v>
          </cell>
          <cell r="N1691" t="str">
            <v>Approved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4000</v>
          </cell>
          <cell r="Y1691">
            <v>4000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8000</v>
          </cell>
        </row>
        <row r="1692">
          <cell r="F1692">
            <v>222719</v>
          </cell>
          <cell r="G1692" t="str">
            <v>UPENDRA  SINGH</v>
          </cell>
          <cell r="H1692" t="str">
            <v>NEPH</v>
          </cell>
          <cell r="I1692" t="str">
            <v>GREATER NOIDA</v>
          </cell>
          <cell r="J1692" t="str">
            <v>B</v>
          </cell>
          <cell r="K1692" t="str">
            <v>BZ</v>
          </cell>
          <cell r="L1692">
            <v>25</v>
          </cell>
          <cell r="M1692">
            <v>143555</v>
          </cell>
          <cell r="N1692" t="str">
            <v>Approved</v>
          </cell>
          <cell r="O1692" t="e">
            <v>#N/A</v>
          </cell>
          <cell r="P1692">
            <v>0</v>
          </cell>
          <cell r="Q1692" t="e">
            <v>#N/A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 t="e">
            <v>#N/A</v>
          </cell>
          <cell r="AB1692">
            <v>0</v>
          </cell>
          <cell r="AC1692" t="e">
            <v>#N/A</v>
          </cell>
          <cell r="AD1692">
            <v>0</v>
          </cell>
          <cell r="AE1692" t="e">
            <v>#N/A</v>
          </cell>
          <cell r="AF1692">
            <v>0</v>
          </cell>
          <cell r="AG1692" t="e">
            <v>#N/A</v>
          </cell>
          <cell r="AH1692">
            <v>0</v>
          </cell>
          <cell r="AI1692" t="e">
            <v>#N/A</v>
          </cell>
          <cell r="AJ1692">
            <v>0</v>
          </cell>
        </row>
        <row r="1693">
          <cell r="F1693">
            <v>27366</v>
          </cell>
          <cell r="G1693" t="str">
            <v>M D SHARMA</v>
          </cell>
          <cell r="H1693" t="str">
            <v>NEPH</v>
          </cell>
          <cell r="I1693" t="str">
            <v>NOIDA</v>
          </cell>
          <cell r="J1693" t="str">
            <v>B</v>
          </cell>
          <cell r="K1693" t="str">
            <v>BZ</v>
          </cell>
          <cell r="L1693">
            <v>30</v>
          </cell>
          <cell r="M1693">
            <v>143555</v>
          </cell>
          <cell r="N1693" t="str">
            <v>Approved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</row>
        <row r="1694">
          <cell r="F1694">
            <v>24325</v>
          </cell>
          <cell r="G1694" t="str">
            <v>YOGESH  VALECHA</v>
          </cell>
          <cell r="H1694" t="str">
            <v>CP</v>
          </cell>
          <cell r="I1694" t="str">
            <v>NOIDA</v>
          </cell>
          <cell r="J1694" t="str">
            <v>B</v>
          </cell>
          <cell r="K1694" t="str">
            <v>BZ</v>
          </cell>
          <cell r="L1694">
            <v>20</v>
          </cell>
          <cell r="M1694">
            <v>143555</v>
          </cell>
          <cell r="N1694" t="str">
            <v>Approved</v>
          </cell>
          <cell r="O1694" t="e">
            <v>#N/A</v>
          </cell>
          <cell r="P1694">
            <v>0</v>
          </cell>
          <cell r="Q1694" t="e">
            <v>#N/A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 t="e">
            <v>#N/A</v>
          </cell>
          <cell r="AB1694">
            <v>0</v>
          </cell>
          <cell r="AC1694" t="e">
            <v>#N/A</v>
          </cell>
          <cell r="AD1694">
            <v>0</v>
          </cell>
          <cell r="AE1694" t="e">
            <v>#N/A</v>
          </cell>
          <cell r="AF1694">
            <v>0</v>
          </cell>
          <cell r="AG1694" t="e">
            <v>#N/A</v>
          </cell>
          <cell r="AH1694">
            <v>0</v>
          </cell>
          <cell r="AI1694" t="e">
            <v>#N/A</v>
          </cell>
          <cell r="AJ1694">
            <v>0</v>
          </cell>
        </row>
        <row r="1695">
          <cell r="F1695">
            <v>24323</v>
          </cell>
          <cell r="G1695" t="str">
            <v>S P SARKAR</v>
          </cell>
          <cell r="H1695" t="str">
            <v>CP</v>
          </cell>
          <cell r="I1695" t="str">
            <v>NOIDA</v>
          </cell>
          <cell r="J1695" t="str">
            <v>A</v>
          </cell>
          <cell r="K1695" t="str">
            <v>BZ</v>
          </cell>
          <cell r="L1695">
            <v>25</v>
          </cell>
          <cell r="M1695">
            <v>143555</v>
          </cell>
          <cell r="N1695" t="str">
            <v>Approved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</row>
        <row r="1696">
          <cell r="F1696">
            <v>64071</v>
          </cell>
          <cell r="G1696" t="str">
            <v>PANKAJ  BANSAL</v>
          </cell>
          <cell r="H1696" t="str">
            <v>CP</v>
          </cell>
          <cell r="I1696" t="str">
            <v>NOIDA</v>
          </cell>
          <cell r="J1696" t="str">
            <v>A</v>
          </cell>
          <cell r="K1696" t="str">
            <v>BL</v>
          </cell>
          <cell r="L1696">
            <v>30</v>
          </cell>
          <cell r="M1696">
            <v>143555</v>
          </cell>
          <cell r="N1696" t="str">
            <v>Approved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1000</v>
          </cell>
          <cell r="Y1696">
            <v>2500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2500</v>
          </cell>
          <cell r="AJ1696">
            <v>3500</v>
          </cell>
        </row>
        <row r="1697">
          <cell r="F1697">
            <v>27376</v>
          </cell>
          <cell r="G1697" t="str">
            <v>SHAM  SUNDER</v>
          </cell>
          <cell r="H1697" t="str">
            <v>NEPH</v>
          </cell>
          <cell r="I1697" t="str">
            <v>NOIDA</v>
          </cell>
          <cell r="J1697" t="str">
            <v>A</v>
          </cell>
          <cell r="K1697" t="str">
            <v>BL</v>
          </cell>
          <cell r="L1697">
            <v>25</v>
          </cell>
          <cell r="M1697">
            <v>143555</v>
          </cell>
          <cell r="N1697" t="str">
            <v>Approved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2000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2000</v>
          </cell>
        </row>
        <row r="1698">
          <cell r="F1698">
            <v>148662</v>
          </cell>
          <cell r="G1698" t="str">
            <v>RAJNI  RANJAN</v>
          </cell>
          <cell r="H1698" t="str">
            <v>ORTHO</v>
          </cell>
          <cell r="I1698" t="str">
            <v>GREATER NOIDA</v>
          </cell>
          <cell r="J1698" t="str">
            <v>B</v>
          </cell>
          <cell r="K1698" t="str">
            <v>AZ</v>
          </cell>
          <cell r="L1698">
            <v>55</v>
          </cell>
          <cell r="M1698">
            <v>143555</v>
          </cell>
          <cell r="N1698" t="str">
            <v>Approved</v>
          </cell>
          <cell r="O1698" t="e">
            <v>#N/A</v>
          </cell>
          <cell r="P1698">
            <v>0</v>
          </cell>
          <cell r="Q1698" t="e">
            <v>#N/A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1000</v>
          </cell>
          <cell r="Z1698">
            <v>0</v>
          </cell>
          <cell r="AA1698" t="e">
            <v>#N/A</v>
          </cell>
          <cell r="AB1698">
            <v>0</v>
          </cell>
          <cell r="AC1698" t="e">
            <v>#N/A</v>
          </cell>
          <cell r="AD1698">
            <v>0</v>
          </cell>
          <cell r="AE1698" t="e">
            <v>#N/A</v>
          </cell>
          <cell r="AF1698">
            <v>0</v>
          </cell>
          <cell r="AG1698" t="e">
            <v>#N/A</v>
          </cell>
          <cell r="AH1698">
            <v>0</v>
          </cell>
          <cell r="AI1698" t="e">
            <v>#N/A</v>
          </cell>
          <cell r="AJ1698">
            <v>1000</v>
          </cell>
        </row>
        <row r="1699">
          <cell r="F1699">
            <v>187895</v>
          </cell>
          <cell r="G1699" t="str">
            <v>LALIT  MISHRA</v>
          </cell>
          <cell r="H1699" t="str">
            <v>CHEST</v>
          </cell>
          <cell r="I1699" t="str">
            <v>NOIDA</v>
          </cell>
          <cell r="J1699" t="str">
            <v>VIP</v>
          </cell>
          <cell r="K1699" t="str">
            <v>BL</v>
          </cell>
          <cell r="L1699">
            <v>40</v>
          </cell>
          <cell r="M1699">
            <v>143555</v>
          </cell>
          <cell r="N1699" t="str">
            <v>Approved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5000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8000</v>
          </cell>
          <cell r="Y1699">
            <v>8000</v>
          </cell>
          <cell r="Z1699">
            <v>0</v>
          </cell>
          <cell r="AA1699">
            <v>0</v>
          </cell>
          <cell r="AB1699">
            <v>2000</v>
          </cell>
          <cell r="AC1699">
            <v>2000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21000</v>
          </cell>
        </row>
        <row r="1700">
          <cell r="F1700">
            <v>6466</v>
          </cell>
          <cell r="G1700" t="str">
            <v>VANDANA  GARG</v>
          </cell>
          <cell r="H1700" t="str">
            <v>CP</v>
          </cell>
          <cell r="I1700" t="str">
            <v>NOIDA</v>
          </cell>
          <cell r="J1700" t="str">
            <v>A</v>
          </cell>
          <cell r="K1700" t="str">
            <v>BL</v>
          </cell>
          <cell r="L1700">
            <v>35</v>
          </cell>
          <cell r="M1700">
            <v>143555</v>
          </cell>
          <cell r="N1700" t="str">
            <v>Approved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2000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1000</v>
          </cell>
          <cell r="Y1700">
            <v>1000</v>
          </cell>
          <cell r="Z1700">
            <v>0</v>
          </cell>
          <cell r="AA1700">
            <v>1000</v>
          </cell>
          <cell r="AB1700">
            <v>2000</v>
          </cell>
          <cell r="AC1700">
            <v>1000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2000</v>
          </cell>
          <cell r="AJ1700">
            <v>4000</v>
          </cell>
        </row>
        <row r="1701">
          <cell r="F1701">
            <v>6462</v>
          </cell>
          <cell r="G1701" t="str">
            <v>ASHOK KUMAR  SHUKLA</v>
          </cell>
          <cell r="H1701" t="str">
            <v>CP</v>
          </cell>
          <cell r="I1701" t="str">
            <v>NOIDA</v>
          </cell>
          <cell r="J1701" t="str">
            <v>A</v>
          </cell>
          <cell r="K1701" t="str">
            <v>AL</v>
          </cell>
          <cell r="L1701">
            <v>70</v>
          </cell>
          <cell r="M1701">
            <v>143555</v>
          </cell>
          <cell r="N1701" t="str">
            <v>Approved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3000</v>
          </cell>
          <cell r="Y1701">
            <v>1000</v>
          </cell>
          <cell r="Z1701">
            <v>0</v>
          </cell>
          <cell r="AA1701">
            <v>0</v>
          </cell>
          <cell r="AB1701">
            <v>1000</v>
          </cell>
          <cell r="AC1701">
            <v>1000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4000</v>
          </cell>
        </row>
        <row r="1702">
          <cell r="F1702">
            <v>6444</v>
          </cell>
          <cell r="G1702" t="str">
            <v>S K PALAHA</v>
          </cell>
          <cell r="H1702" t="str">
            <v>CP</v>
          </cell>
          <cell r="I1702" t="str">
            <v>NOIDA</v>
          </cell>
          <cell r="J1702" t="str">
            <v>A</v>
          </cell>
          <cell r="K1702" t="str">
            <v>BL</v>
          </cell>
          <cell r="L1702">
            <v>25</v>
          </cell>
          <cell r="M1702">
            <v>143555</v>
          </cell>
          <cell r="N1702" t="str">
            <v>Approved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2500</v>
          </cell>
          <cell r="U1702">
            <v>0</v>
          </cell>
          <cell r="V1702">
            <v>0</v>
          </cell>
          <cell r="W1702">
            <v>0</v>
          </cell>
          <cell r="X1702">
            <v>2000</v>
          </cell>
          <cell r="Y1702">
            <v>1000</v>
          </cell>
          <cell r="Z1702">
            <v>0</v>
          </cell>
          <cell r="AA1702">
            <v>2000</v>
          </cell>
          <cell r="AB1702">
            <v>3000</v>
          </cell>
          <cell r="AC1702">
            <v>1000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3000</v>
          </cell>
          <cell r="AJ1702">
            <v>5500</v>
          </cell>
        </row>
        <row r="1703">
          <cell r="F1703">
            <v>6583</v>
          </cell>
          <cell r="G1703" t="str">
            <v>SANJAY  SANADHYA</v>
          </cell>
          <cell r="H1703" t="str">
            <v>CP</v>
          </cell>
          <cell r="I1703" t="str">
            <v>NOIDA</v>
          </cell>
          <cell r="J1703" t="str">
            <v>A</v>
          </cell>
          <cell r="K1703" t="str">
            <v>CL</v>
          </cell>
          <cell r="L1703">
            <v>15</v>
          </cell>
          <cell r="M1703">
            <v>143555</v>
          </cell>
          <cell r="N1703" t="str">
            <v>Approved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2000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1000</v>
          </cell>
          <cell r="AJ1703">
            <v>2000</v>
          </cell>
        </row>
        <row r="1704">
          <cell r="F1704">
            <v>6449</v>
          </cell>
          <cell r="G1704" t="str">
            <v>AKASH  GARG</v>
          </cell>
          <cell r="H1704" t="str">
            <v>CP</v>
          </cell>
          <cell r="I1704" t="str">
            <v>NOIDA</v>
          </cell>
          <cell r="J1704" t="str">
            <v>VIP</v>
          </cell>
          <cell r="K1704" t="str">
            <v>AM</v>
          </cell>
          <cell r="L1704">
            <v>45</v>
          </cell>
          <cell r="M1704">
            <v>143555</v>
          </cell>
          <cell r="N1704" t="str">
            <v>Approved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1000</v>
          </cell>
          <cell r="U1704">
            <v>7000</v>
          </cell>
          <cell r="V1704">
            <v>0</v>
          </cell>
          <cell r="W1704">
            <v>4000</v>
          </cell>
          <cell r="X1704">
            <v>12000</v>
          </cell>
          <cell r="Y1704">
            <v>3000</v>
          </cell>
          <cell r="Z1704">
            <v>0</v>
          </cell>
          <cell r="AA1704">
            <v>9000</v>
          </cell>
          <cell r="AB1704">
            <v>8000</v>
          </cell>
          <cell r="AC1704">
            <v>-1000</v>
          </cell>
          <cell r="AD1704">
            <v>0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24000</v>
          </cell>
          <cell r="AJ1704">
            <v>27000</v>
          </cell>
        </row>
        <row r="1705">
          <cell r="F1705">
            <v>6464</v>
          </cell>
          <cell r="G1705" t="str">
            <v>KIRAN  SETH</v>
          </cell>
          <cell r="H1705" t="str">
            <v>RHEU</v>
          </cell>
          <cell r="I1705" t="str">
            <v>NOIDA</v>
          </cell>
          <cell r="J1705" t="str">
            <v>B</v>
          </cell>
          <cell r="K1705"/>
          <cell r="L1705">
            <v>25</v>
          </cell>
          <cell r="M1705">
            <v>143555</v>
          </cell>
          <cell r="N1705" t="str">
            <v>Approved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1000</v>
          </cell>
          <cell r="AJ1705">
            <v>0</v>
          </cell>
        </row>
        <row r="1706">
          <cell r="F1706">
            <v>6451</v>
          </cell>
          <cell r="G1706" t="str">
            <v>KESHAV SANKHYAN ANAND</v>
          </cell>
          <cell r="H1706" t="str">
            <v>CP</v>
          </cell>
          <cell r="I1706" t="str">
            <v>NOIDA</v>
          </cell>
          <cell r="J1706" t="str">
            <v>A</v>
          </cell>
          <cell r="K1706" t="str">
            <v>BL</v>
          </cell>
          <cell r="L1706">
            <v>30</v>
          </cell>
          <cell r="M1706">
            <v>143555</v>
          </cell>
          <cell r="N1706" t="str">
            <v>Approved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3000</v>
          </cell>
          <cell r="Y1706">
            <v>2000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4000</v>
          </cell>
          <cell r="AJ1706">
            <v>5000</v>
          </cell>
        </row>
        <row r="1707">
          <cell r="F1707">
            <v>299293</v>
          </cell>
          <cell r="G1707" t="str">
            <v>KRISHNA NANDAN TIWARY</v>
          </cell>
          <cell r="H1707" t="str">
            <v>CP</v>
          </cell>
          <cell r="I1707" t="str">
            <v>NOIDA</v>
          </cell>
          <cell r="J1707" t="str">
            <v>A</v>
          </cell>
          <cell r="K1707" t="str">
            <v>BL</v>
          </cell>
          <cell r="L1707">
            <v>20</v>
          </cell>
          <cell r="M1707">
            <v>143555</v>
          </cell>
          <cell r="N1707" t="str">
            <v>Approved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2000</v>
          </cell>
          <cell r="Z1707">
            <v>0</v>
          </cell>
          <cell r="AA1707">
            <v>0</v>
          </cell>
          <cell r="AB1707">
            <v>2000</v>
          </cell>
          <cell r="AC1707">
            <v>2000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  <cell r="AJ1707">
            <v>2000</v>
          </cell>
        </row>
        <row r="1708">
          <cell r="F1708">
            <v>94769</v>
          </cell>
          <cell r="G1708" t="str">
            <v>VIRENDER  CHAUHAN</v>
          </cell>
          <cell r="H1708" t="str">
            <v>GAST</v>
          </cell>
          <cell r="I1708" t="str">
            <v>NOIDA</v>
          </cell>
          <cell r="J1708" t="str">
            <v>VIP</v>
          </cell>
          <cell r="K1708" t="str">
            <v>BL</v>
          </cell>
          <cell r="L1708">
            <v>30</v>
          </cell>
          <cell r="M1708">
            <v>143555</v>
          </cell>
          <cell r="N1708" t="str">
            <v>Approved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2000</v>
          </cell>
          <cell r="X1708">
            <v>3000</v>
          </cell>
          <cell r="Y1708">
            <v>0</v>
          </cell>
          <cell r="Z1708">
            <v>0</v>
          </cell>
          <cell r="AA1708">
            <v>0</v>
          </cell>
          <cell r="AB1708">
            <v>1000</v>
          </cell>
          <cell r="AC1708">
            <v>1000</v>
          </cell>
          <cell r="AD1708">
            <v>0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5000</v>
          </cell>
        </row>
        <row r="1709">
          <cell r="F1709">
            <v>226973</v>
          </cell>
          <cell r="G1709" t="str">
            <v>ABHISHEK  KUMAR</v>
          </cell>
          <cell r="H1709" t="str">
            <v>ORTHO</v>
          </cell>
          <cell r="I1709" t="str">
            <v>NOIDA</v>
          </cell>
          <cell r="J1709" t="str">
            <v>B</v>
          </cell>
          <cell r="K1709" t="str">
            <v>BL</v>
          </cell>
          <cell r="L1709">
            <v>40</v>
          </cell>
          <cell r="M1709">
            <v>143555</v>
          </cell>
          <cell r="N1709" t="str">
            <v>Approved</v>
          </cell>
          <cell r="O1709" t="e">
            <v>#N/A</v>
          </cell>
          <cell r="P1709">
            <v>0</v>
          </cell>
          <cell r="Q1709" t="e">
            <v>#N/A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3000</v>
          </cell>
          <cell r="Y1709">
            <v>1500</v>
          </cell>
          <cell r="Z1709">
            <v>0</v>
          </cell>
          <cell r="AA1709" t="e">
            <v>#N/A</v>
          </cell>
          <cell r="AB1709">
            <v>1500</v>
          </cell>
          <cell r="AC1709" t="e">
            <v>#N/A</v>
          </cell>
          <cell r="AD1709">
            <v>0</v>
          </cell>
          <cell r="AE1709" t="e">
            <v>#N/A</v>
          </cell>
          <cell r="AF1709">
            <v>0</v>
          </cell>
          <cell r="AG1709" t="e">
            <v>#N/A</v>
          </cell>
          <cell r="AH1709">
            <v>0</v>
          </cell>
          <cell r="AI1709" t="e">
            <v>#N/A</v>
          </cell>
          <cell r="AJ1709">
            <v>4500</v>
          </cell>
        </row>
        <row r="1710">
          <cell r="F1710">
            <v>226969</v>
          </cell>
          <cell r="G1710" t="str">
            <v>SUDHIR  SHARMA</v>
          </cell>
          <cell r="H1710" t="str">
            <v>SUR</v>
          </cell>
          <cell r="I1710" t="str">
            <v>NOIDA</v>
          </cell>
          <cell r="J1710" t="str">
            <v>A</v>
          </cell>
          <cell r="K1710" t="str">
            <v>BZ</v>
          </cell>
          <cell r="L1710">
            <v>35</v>
          </cell>
          <cell r="M1710">
            <v>143555</v>
          </cell>
          <cell r="N1710" t="str">
            <v>Approved</v>
          </cell>
          <cell r="O1710" t="e">
            <v>#N/A</v>
          </cell>
          <cell r="P1710">
            <v>0</v>
          </cell>
          <cell r="Q1710" t="e">
            <v>#N/A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 t="e">
            <v>#N/A</v>
          </cell>
          <cell r="AB1710">
            <v>0</v>
          </cell>
          <cell r="AC1710" t="e">
            <v>#N/A</v>
          </cell>
          <cell r="AD1710">
            <v>0</v>
          </cell>
          <cell r="AE1710" t="e">
            <v>#N/A</v>
          </cell>
          <cell r="AF1710">
            <v>0</v>
          </cell>
          <cell r="AG1710" t="e">
            <v>#N/A</v>
          </cell>
          <cell r="AH1710">
            <v>0</v>
          </cell>
          <cell r="AI1710" t="e">
            <v>#N/A</v>
          </cell>
          <cell r="AJ1710">
            <v>0</v>
          </cell>
        </row>
        <row r="1711">
          <cell r="F1711">
            <v>286230</v>
          </cell>
          <cell r="G1711" t="str">
            <v>GUNJAN  MITTAL</v>
          </cell>
          <cell r="H1711" t="str">
            <v>CP</v>
          </cell>
          <cell r="I1711" t="str">
            <v>NOIDA</v>
          </cell>
          <cell r="J1711" t="str">
            <v>A</v>
          </cell>
          <cell r="K1711" t="str">
            <v>BZ</v>
          </cell>
          <cell r="L1711">
            <v>20</v>
          </cell>
          <cell r="M1711">
            <v>143555</v>
          </cell>
          <cell r="N1711" t="str">
            <v>Approved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1000</v>
          </cell>
          <cell r="AB1711">
            <v>0</v>
          </cell>
          <cell r="AC1711">
            <v>-1000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</row>
        <row r="1712">
          <cell r="F1712">
            <v>226967</v>
          </cell>
          <cell r="G1712" t="str">
            <v>SUJIT  NARAYAN</v>
          </cell>
          <cell r="H1712" t="str">
            <v>ORTHO</v>
          </cell>
          <cell r="I1712" t="str">
            <v>NOIDA</v>
          </cell>
          <cell r="J1712" t="str">
            <v>B</v>
          </cell>
          <cell r="K1712" t="str">
            <v>AZ</v>
          </cell>
          <cell r="L1712">
            <v>60</v>
          </cell>
          <cell r="M1712">
            <v>143555</v>
          </cell>
          <cell r="N1712" t="str">
            <v>Approved</v>
          </cell>
          <cell r="O1712" t="e">
            <v>#N/A</v>
          </cell>
          <cell r="P1712">
            <v>0</v>
          </cell>
          <cell r="Q1712" t="e">
            <v>#N/A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1000</v>
          </cell>
          <cell r="Z1712">
            <v>0</v>
          </cell>
          <cell r="AA1712" t="e">
            <v>#N/A</v>
          </cell>
          <cell r="AB1712">
            <v>0</v>
          </cell>
          <cell r="AC1712" t="e">
            <v>#N/A</v>
          </cell>
          <cell r="AD1712">
            <v>0</v>
          </cell>
          <cell r="AE1712" t="e">
            <v>#N/A</v>
          </cell>
          <cell r="AF1712">
            <v>0</v>
          </cell>
          <cell r="AG1712" t="e">
            <v>#N/A</v>
          </cell>
          <cell r="AH1712">
            <v>0</v>
          </cell>
          <cell r="AI1712" t="e">
            <v>#N/A</v>
          </cell>
          <cell r="AJ1712">
            <v>1000</v>
          </cell>
        </row>
        <row r="1713">
          <cell r="F1713">
            <v>149195</v>
          </cell>
          <cell r="G1713" t="str">
            <v>ANKIT  JAIN</v>
          </cell>
          <cell r="H1713" t="str">
            <v>CP</v>
          </cell>
          <cell r="I1713" t="str">
            <v>NOIDA</v>
          </cell>
          <cell r="J1713" t="str">
            <v>A</v>
          </cell>
          <cell r="K1713" t="str">
            <v>AL</v>
          </cell>
          <cell r="L1713">
            <v>45</v>
          </cell>
          <cell r="M1713">
            <v>143555</v>
          </cell>
          <cell r="N1713" t="str">
            <v>Approved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6000</v>
          </cell>
          <cell r="Y1713">
            <v>3000</v>
          </cell>
          <cell r="Z1713">
            <v>0</v>
          </cell>
          <cell r="AA1713">
            <v>1000</v>
          </cell>
          <cell r="AB1713">
            <v>2000</v>
          </cell>
          <cell r="AC1713">
            <v>1000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5000</v>
          </cell>
          <cell r="AJ1713">
            <v>9000</v>
          </cell>
        </row>
        <row r="1714">
          <cell r="F1714">
            <v>262966</v>
          </cell>
          <cell r="G1714" t="str">
            <v>L B PRASAD</v>
          </cell>
          <cell r="H1714" t="str">
            <v>CP</v>
          </cell>
          <cell r="I1714" t="str">
            <v>NOIDA</v>
          </cell>
          <cell r="J1714" t="str">
            <v>A</v>
          </cell>
          <cell r="K1714" t="str">
            <v>BL</v>
          </cell>
          <cell r="L1714">
            <v>20</v>
          </cell>
          <cell r="M1714">
            <v>143555</v>
          </cell>
          <cell r="N1714" t="str">
            <v>Approved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3000</v>
          </cell>
          <cell r="V1714">
            <v>0</v>
          </cell>
          <cell r="W1714">
            <v>0</v>
          </cell>
          <cell r="X1714">
            <v>5000</v>
          </cell>
          <cell r="Y1714">
            <v>3000</v>
          </cell>
          <cell r="Z1714">
            <v>0</v>
          </cell>
          <cell r="AA1714">
            <v>3600</v>
          </cell>
          <cell r="AB1714">
            <v>4500</v>
          </cell>
          <cell r="AC1714">
            <v>900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10800</v>
          </cell>
          <cell r="AJ1714">
            <v>11000</v>
          </cell>
        </row>
        <row r="1715">
          <cell r="F1715">
            <v>213749</v>
          </cell>
          <cell r="G1715" t="str">
            <v>RAHUL  DEV</v>
          </cell>
          <cell r="H1715" t="str">
            <v>SUR</v>
          </cell>
          <cell r="I1715" t="str">
            <v>NOIDA</v>
          </cell>
          <cell r="J1715" t="str">
            <v>A</v>
          </cell>
          <cell r="K1715" t="str">
            <v>BL</v>
          </cell>
          <cell r="L1715">
            <v>25</v>
          </cell>
          <cell r="M1715">
            <v>143555</v>
          </cell>
          <cell r="N1715" t="str">
            <v>Approved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3000</v>
          </cell>
          <cell r="Y1715">
            <v>0</v>
          </cell>
          <cell r="Z1715">
            <v>0</v>
          </cell>
          <cell r="AA1715">
            <v>0</v>
          </cell>
          <cell r="AB1715">
            <v>3000</v>
          </cell>
          <cell r="AC1715">
            <v>3000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3000</v>
          </cell>
        </row>
        <row r="1716">
          <cell r="F1716">
            <v>290009</v>
          </cell>
          <cell r="G1716" t="str">
            <v>MAHENDRA  SHARMA</v>
          </cell>
          <cell r="H1716" t="str">
            <v>URO</v>
          </cell>
          <cell r="I1716" t="str">
            <v>NOIDA</v>
          </cell>
          <cell r="J1716" t="str">
            <v>B</v>
          </cell>
          <cell r="K1716" t="str">
            <v>BZ</v>
          </cell>
          <cell r="L1716">
            <v>25</v>
          </cell>
          <cell r="M1716">
            <v>143555</v>
          </cell>
          <cell r="N1716" t="str">
            <v>Approved</v>
          </cell>
          <cell r="O1716" t="e">
            <v>#N/A</v>
          </cell>
          <cell r="P1716">
            <v>0</v>
          </cell>
          <cell r="Q1716" t="e">
            <v>#N/A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 t="e">
            <v>#N/A</v>
          </cell>
          <cell r="AB1716">
            <v>0</v>
          </cell>
          <cell r="AC1716" t="e">
            <v>#N/A</v>
          </cell>
          <cell r="AD1716">
            <v>0</v>
          </cell>
          <cell r="AE1716" t="e">
            <v>#N/A</v>
          </cell>
          <cell r="AF1716">
            <v>0</v>
          </cell>
          <cell r="AG1716" t="e">
            <v>#N/A</v>
          </cell>
          <cell r="AH1716">
            <v>0</v>
          </cell>
          <cell r="AI1716" t="e">
            <v>#N/A</v>
          </cell>
          <cell r="AJ1716">
            <v>0</v>
          </cell>
        </row>
        <row r="1717">
          <cell r="F1717">
            <v>285819</v>
          </cell>
          <cell r="G1717" t="str">
            <v>NAMAN  SHARMA</v>
          </cell>
          <cell r="H1717" t="str">
            <v>CP</v>
          </cell>
          <cell r="I1717" t="str">
            <v>NOIDA</v>
          </cell>
          <cell r="J1717" t="str">
            <v>A</v>
          </cell>
          <cell r="K1717" t="str">
            <v>BZ</v>
          </cell>
          <cell r="L1717">
            <v>25</v>
          </cell>
          <cell r="M1717">
            <v>143555</v>
          </cell>
          <cell r="N1717" t="str">
            <v>Approved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1000</v>
          </cell>
          <cell r="AB1717">
            <v>0</v>
          </cell>
          <cell r="AC1717">
            <v>-1000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3000</v>
          </cell>
          <cell r="AJ1717">
            <v>0</v>
          </cell>
        </row>
        <row r="1718">
          <cell r="F1718">
            <v>220053</v>
          </cell>
          <cell r="G1718" t="str">
            <v>NITIN  JHA</v>
          </cell>
          <cell r="H1718" t="str">
            <v>SUR</v>
          </cell>
          <cell r="I1718" t="str">
            <v>NOIDA</v>
          </cell>
          <cell r="J1718" t="str">
            <v>B</v>
          </cell>
          <cell r="K1718" t="str">
            <v>BZ</v>
          </cell>
          <cell r="L1718">
            <v>25</v>
          </cell>
          <cell r="M1718">
            <v>143555</v>
          </cell>
          <cell r="N1718" t="str">
            <v>Approved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</row>
        <row r="1719">
          <cell r="F1719">
            <v>193950</v>
          </cell>
          <cell r="G1719" t="str">
            <v>RAKESH KUMAR JAGDISH .</v>
          </cell>
          <cell r="H1719" t="str">
            <v>GAST</v>
          </cell>
          <cell r="I1719" t="str">
            <v>NOIDA</v>
          </cell>
          <cell r="J1719" t="str">
            <v>A</v>
          </cell>
          <cell r="K1719" t="str">
            <v>CL</v>
          </cell>
          <cell r="L1719">
            <v>10</v>
          </cell>
          <cell r="M1719">
            <v>143555</v>
          </cell>
          <cell r="N1719" t="str">
            <v>Approved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2000</v>
          </cell>
          <cell r="Y1719">
            <v>1000</v>
          </cell>
          <cell r="Z1719">
            <v>0</v>
          </cell>
          <cell r="AA1719">
            <v>2000</v>
          </cell>
          <cell r="AB1719">
            <v>2500</v>
          </cell>
          <cell r="AC1719">
            <v>500</v>
          </cell>
          <cell r="AD1719">
            <v>0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2000</v>
          </cell>
          <cell r="AJ1719">
            <v>3000</v>
          </cell>
        </row>
        <row r="1720">
          <cell r="F1720">
            <v>175811</v>
          </cell>
          <cell r="G1720" t="str">
            <v>SAROJ  DUBEY</v>
          </cell>
          <cell r="H1720" t="str">
            <v>GAST</v>
          </cell>
          <cell r="I1720" t="str">
            <v>NOIDA</v>
          </cell>
          <cell r="J1720" t="str">
            <v>VIP</v>
          </cell>
          <cell r="K1720" t="str">
            <v>BL</v>
          </cell>
          <cell r="L1720">
            <v>40</v>
          </cell>
          <cell r="M1720">
            <v>143555</v>
          </cell>
          <cell r="N1720" t="str">
            <v>Approved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7000</v>
          </cell>
          <cell r="Y1720">
            <v>7000</v>
          </cell>
          <cell r="Z1720">
            <v>0</v>
          </cell>
          <cell r="AA1720">
            <v>0</v>
          </cell>
          <cell r="AB1720">
            <v>6000</v>
          </cell>
          <cell r="AC1720">
            <v>6000</v>
          </cell>
          <cell r="AD1720">
            <v>0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14000</v>
          </cell>
        </row>
        <row r="1721">
          <cell r="F1721">
            <v>69875</v>
          </cell>
          <cell r="G1721" t="str">
            <v>AJAY  SHARMA</v>
          </cell>
          <cell r="H1721" t="str">
            <v>CARD</v>
          </cell>
          <cell r="I1721" t="str">
            <v>NOIDA</v>
          </cell>
          <cell r="J1721" t="str">
            <v>A</v>
          </cell>
          <cell r="K1721" t="str">
            <v>BZ</v>
          </cell>
          <cell r="L1721">
            <v>20</v>
          </cell>
          <cell r="M1721">
            <v>143555</v>
          </cell>
          <cell r="N1721" t="str">
            <v>Approved</v>
          </cell>
          <cell r="O1721" t="e">
            <v>#N/A</v>
          </cell>
          <cell r="P1721">
            <v>0</v>
          </cell>
          <cell r="Q1721" t="e">
            <v>#N/A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 t="e">
            <v>#N/A</v>
          </cell>
          <cell r="AB1721">
            <v>0</v>
          </cell>
          <cell r="AC1721" t="e">
            <v>#N/A</v>
          </cell>
          <cell r="AD1721">
            <v>0</v>
          </cell>
          <cell r="AE1721" t="e">
            <v>#N/A</v>
          </cell>
          <cell r="AF1721">
            <v>0</v>
          </cell>
          <cell r="AG1721" t="e">
            <v>#N/A</v>
          </cell>
          <cell r="AH1721">
            <v>0</v>
          </cell>
          <cell r="AI1721" t="e">
            <v>#N/A</v>
          </cell>
          <cell r="AJ1721">
            <v>0</v>
          </cell>
        </row>
        <row r="1722">
          <cell r="F1722">
            <v>69876</v>
          </cell>
          <cell r="G1722" t="str">
            <v>D S GAMBHIR</v>
          </cell>
          <cell r="H1722" t="str">
            <v>CARD</v>
          </cell>
          <cell r="I1722" t="str">
            <v>NOIDA</v>
          </cell>
          <cell r="J1722" t="str">
            <v>A</v>
          </cell>
          <cell r="K1722" t="str">
            <v>BL</v>
          </cell>
          <cell r="L1722">
            <v>20</v>
          </cell>
          <cell r="M1722">
            <v>143555</v>
          </cell>
          <cell r="N1722" t="str">
            <v>Approved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1000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3000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4000</v>
          </cell>
        </row>
        <row r="1723">
          <cell r="F1723">
            <v>69877</v>
          </cell>
          <cell r="G1723" t="str">
            <v>SANJEEV  GERA</v>
          </cell>
          <cell r="H1723" t="str">
            <v>CARD</v>
          </cell>
          <cell r="I1723" t="str">
            <v>NOIDA</v>
          </cell>
          <cell r="J1723" t="str">
            <v>A</v>
          </cell>
          <cell r="K1723" t="str">
            <v>BZ</v>
          </cell>
          <cell r="L1723">
            <v>20</v>
          </cell>
          <cell r="M1723">
            <v>143555</v>
          </cell>
          <cell r="N1723" t="str">
            <v>Approved</v>
          </cell>
          <cell r="O1723" t="e">
            <v>#N/A</v>
          </cell>
          <cell r="P1723">
            <v>0</v>
          </cell>
          <cell r="Q1723" t="e">
            <v>#N/A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 t="e">
            <v>#N/A</v>
          </cell>
          <cell r="AB1723">
            <v>0</v>
          </cell>
          <cell r="AC1723" t="e">
            <v>#N/A</v>
          </cell>
          <cell r="AD1723">
            <v>0</v>
          </cell>
          <cell r="AE1723" t="e">
            <v>#N/A</v>
          </cell>
          <cell r="AF1723">
            <v>0</v>
          </cell>
          <cell r="AG1723" t="e">
            <v>#N/A</v>
          </cell>
          <cell r="AH1723">
            <v>0</v>
          </cell>
          <cell r="AI1723" t="e">
            <v>#N/A</v>
          </cell>
          <cell r="AJ1723">
            <v>0</v>
          </cell>
        </row>
        <row r="1724">
          <cell r="F1724">
            <v>69883</v>
          </cell>
          <cell r="G1724" t="str">
            <v>PRASHANT T UPASANI</v>
          </cell>
          <cell r="H1724" t="str">
            <v>CARD</v>
          </cell>
          <cell r="I1724" t="str">
            <v>NOIDA</v>
          </cell>
          <cell r="J1724" t="str">
            <v>A</v>
          </cell>
          <cell r="K1724" t="str">
            <v>BZ</v>
          </cell>
          <cell r="L1724">
            <v>30</v>
          </cell>
          <cell r="M1724">
            <v>143555</v>
          </cell>
          <cell r="N1724" t="str">
            <v>Approved</v>
          </cell>
          <cell r="O1724" t="e">
            <v>#N/A</v>
          </cell>
          <cell r="P1724">
            <v>0</v>
          </cell>
          <cell r="Q1724" t="e">
            <v>#N/A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 t="e">
            <v>#N/A</v>
          </cell>
          <cell r="AB1724">
            <v>0</v>
          </cell>
          <cell r="AC1724" t="e">
            <v>#N/A</v>
          </cell>
          <cell r="AD1724">
            <v>0</v>
          </cell>
          <cell r="AE1724" t="e">
            <v>#N/A</v>
          </cell>
          <cell r="AF1724">
            <v>0</v>
          </cell>
          <cell r="AG1724" t="e">
            <v>#N/A</v>
          </cell>
          <cell r="AH1724">
            <v>0</v>
          </cell>
          <cell r="AI1724" t="e">
            <v>#N/A</v>
          </cell>
          <cell r="AJ1724">
            <v>0</v>
          </cell>
        </row>
        <row r="1725">
          <cell r="F1725">
            <v>69884</v>
          </cell>
          <cell r="G1725" t="str">
            <v>SANTOSH KUMAR  AGARWAL</v>
          </cell>
          <cell r="H1725" t="str">
            <v>CARD</v>
          </cell>
          <cell r="I1725" t="str">
            <v>NOIDA</v>
          </cell>
          <cell r="J1725" t="str">
            <v>A</v>
          </cell>
          <cell r="K1725" t="str">
            <v>AL</v>
          </cell>
          <cell r="L1725">
            <v>65</v>
          </cell>
          <cell r="M1725">
            <v>143555</v>
          </cell>
          <cell r="N1725" t="str">
            <v>Approved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1000</v>
          </cell>
          <cell r="Y1725">
            <v>2000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3000</v>
          </cell>
        </row>
        <row r="1726">
          <cell r="F1726">
            <v>14665</v>
          </cell>
          <cell r="G1726" t="str">
            <v>B.M SINGH LAMBA</v>
          </cell>
          <cell r="H1726" t="str">
            <v>CP</v>
          </cell>
          <cell r="I1726" t="str">
            <v>GREATER NOIDA</v>
          </cell>
          <cell r="J1726" t="str">
            <v>A</v>
          </cell>
          <cell r="K1726" t="str">
            <v>BL</v>
          </cell>
          <cell r="L1726">
            <v>25</v>
          </cell>
          <cell r="M1726">
            <v>143555</v>
          </cell>
          <cell r="N1726" t="str">
            <v>Approved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1000</v>
          </cell>
          <cell r="U1726">
            <v>0</v>
          </cell>
          <cell r="V1726">
            <v>0</v>
          </cell>
          <cell r="W1726">
            <v>0</v>
          </cell>
          <cell r="X1726">
            <v>3000</v>
          </cell>
          <cell r="Y1726">
            <v>2000</v>
          </cell>
          <cell r="Z1726">
            <v>0</v>
          </cell>
          <cell r="AA1726">
            <v>1000</v>
          </cell>
          <cell r="AB1726">
            <v>1000</v>
          </cell>
          <cell r="AC1726">
            <v>0</v>
          </cell>
          <cell r="AD1726">
            <v>0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4000</v>
          </cell>
          <cell r="AJ1726">
            <v>6000</v>
          </cell>
        </row>
        <row r="1727">
          <cell r="F1727">
            <v>255153</v>
          </cell>
          <cell r="G1727" t="str">
            <v>J P MATHUR</v>
          </cell>
          <cell r="H1727" t="str">
            <v>CP</v>
          </cell>
          <cell r="I1727" t="str">
            <v>NOIDA</v>
          </cell>
          <cell r="J1727" t="str">
            <v>B</v>
          </cell>
          <cell r="K1727" t="str">
            <v>BZ</v>
          </cell>
          <cell r="L1727">
            <v>30</v>
          </cell>
          <cell r="M1727">
            <v>143555</v>
          </cell>
          <cell r="N1727" t="str">
            <v>Approved</v>
          </cell>
          <cell r="O1727" t="e">
            <v>#N/A</v>
          </cell>
          <cell r="P1727">
            <v>0</v>
          </cell>
          <cell r="Q1727" t="e">
            <v>#N/A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 t="e">
            <v>#N/A</v>
          </cell>
          <cell r="AB1727">
            <v>0</v>
          </cell>
          <cell r="AC1727" t="e">
            <v>#N/A</v>
          </cell>
          <cell r="AD1727">
            <v>0</v>
          </cell>
          <cell r="AE1727" t="e">
            <v>#N/A</v>
          </cell>
          <cell r="AF1727">
            <v>0</v>
          </cell>
          <cell r="AG1727" t="e">
            <v>#N/A</v>
          </cell>
          <cell r="AH1727">
            <v>0</v>
          </cell>
          <cell r="AI1727" t="e">
            <v>#N/A</v>
          </cell>
          <cell r="AJ1727">
            <v>0</v>
          </cell>
        </row>
        <row r="1728">
          <cell r="F1728">
            <v>290138</v>
          </cell>
          <cell r="G1728" t="str">
            <v>TUSHAR  GOYAL</v>
          </cell>
          <cell r="H1728" t="str">
            <v>CP</v>
          </cell>
          <cell r="I1728" t="str">
            <v>GREATER NOIDA</v>
          </cell>
          <cell r="J1728" t="str">
            <v>A</v>
          </cell>
          <cell r="K1728" t="str">
            <v>BL</v>
          </cell>
          <cell r="L1728">
            <v>20</v>
          </cell>
          <cell r="M1728">
            <v>143555</v>
          </cell>
          <cell r="N1728" t="str">
            <v>Approved</v>
          </cell>
          <cell r="O1728" t="e">
            <v>#N/A</v>
          </cell>
          <cell r="P1728">
            <v>0</v>
          </cell>
          <cell r="Q1728" t="e">
            <v>#N/A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1000</v>
          </cell>
          <cell r="Z1728">
            <v>0</v>
          </cell>
          <cell r="AA1728" t="e">
            <v>#N/A</v>
          </cell>
          <cell r="AB1728">
            <v>1000</v>
          </cell>
          <cell r="AC1728" t="e">
            <v>#N/A</v>
          </cell>
          <cell r="AD1728">
            <v>0</v>
          </cell>
          <cell r="AE1728" t="e">
            <v>#N/A</v>
          </cell>
          <cell r="AF1728">
            <v>0</v>
          </cell>
          <cell r="AG1728" t="e">
            <v>#N/A</v>
          </cell>
          <cell r="AH1728">
            <v>0</v>
          </cell>
          <cell r="AI1728" t="e">
            <v>#N/A</v>
          </cell>
          <cell r="AJ1728">
            <v>1000</v>
          </cell>
        </row>
        <row r="1729">
          <cell r="F1729">
            <v>171773</v>
          </cell>
          <cell r="G1729" t="str">
            <v>ASHU  AGGARWAL</v>
          </cell>
          <cell r="H1729" t="str">
            <v>CARD</v>
          </cell>
          <cell r="I1729" t="str">
            <v>NOIDA</v>
          </cell>
          <cell r="J1729" t="str">
            <v>A</v>
          </cell>
          <cell r="K1729" t="str">
            <v>BL</v>
          </cell>
          <cell r="L1729">
            <v>30</v>
          </cell>
          <cell r="M1729">
            <v>143555</v>
          </cell>
          <cell r="N1729" t="str">
            <v>Approved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4000</v>
          </cell>
          <cell r="Y1729">
            <v>3000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5000</v>
          </cell>
          <cell r="AJ1729">
            <v>7000</v>
          </cell>
        </row>
        <row r="1730">
          <cell r="F1730">
            <v>6592</v>
          </cell>
          <cell r="G1730" t="str">
            <v>S  CHAKRAVORTY</v>
          </cell>
          <cell r="H1730" t="str">
            <v>CP</v>
          </cell>
          <cell r="I1730" t="str">
            <v>NOIDA</v>
          </cell>
          <cell r="J1730" t="str">
            <v>VIP</v>
          </cell>
          <cell r="K1730" t="str">
            <v>AL</v>
          </cell>
          <cell r="L1730">
            <v>60</v>
          </cell>
          <cell r="M1730">
            <v>143555</v>
          </cell>
          <cell r="N1730" t="str">
            <v>Approved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2000</v>
          </cell>
          <cell r="X1730">
            <v>8000</v>
          </cell>
          <cell r="Y1730">
            <v>2000</v>
          </cell>
          <cell r="Z1730">
            <v>0</v>
          </cell>
          <cell r="AA1730">
            <v>2000</v>
          </cell>
          <cell r="AB1730">
            <v>3500</v>
          </cell>
          <cell r="AC1730">
            <v>1500</v>
          </cell>
          <cell r="AD1730">
            <v>0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10000</v>
          </cell>
          <cell r="AJ1730">
            <v>12000</v>
          </cell>
        </row>
        <row r="1731">
          <cell r="F1731">
            <v>175814</v>
          </cell>
          <cell r="G1731" t="str">
            <v>A  PAICREY</v>
          </cell>
          <cell r="H1731" t="str">
            <v>CP</v>
          </cell>
          <cell r="I1731" t="str">
            <v>NOIDA</v>
          </cell>
          <cell r="J1731" t="str">
            <v>B</v>
          </cell>
          <cell r="K1731" t="str">
            <v>BZ</v>
          </cell>
          <cell r="L1731">
            <v>30</v>
          </cell>
          <cell r="M1731">
            <v>143555</v>
          </cell>
          <cell r="N1731" t="str">
            <v>Approved</v>
          </cell>
          <cell r="O1731" t="e">
            <v>#N/A</v>
          </cell>
          <cell r="P1731">
            <v>0</v>
          </cell>
          <cell r="Q1731" t="e">
            <v>#N/A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 t="e">
            <v>#N/A</v>
          </cell>
          <cell r="AB1731">
            <v>0</v>
          </cell>
          <cell r="AC1731" t="e">
            <v>#N/A</v>
          </cell>
          <cell r="AD1731">
            <v>0</v>
          </cell>
          <cell r="AE1731" t="e">
            <v>#N/A</v>
          </cell>
          <cell r="AF1731">
            <v>0</v>
          </cell>
          <cell r="AG1731" t="e">
            <v>#N/A</v>
          </cell>
          <cell r="AH1731">
            <v>0</v>
          </cell>
          <cell r="AI1731" t="e">
            <v>#N/A</v>
          </cell>
          <cell r="AJ1731">
            <v>0</v>
          </cell>
        </row>
        <row r="1732">
          <cell r="F1732">
            <v>259125</v>
          </cell>
          <cell r="G1732" t="str">
            <v>RAKESH  MALHOTRA</v>
          </cell>
          <cell r="H1732" t="str">
            <v>GP</v>
          </cell>
          <cell r="I1732" t="str">
            <v>NOIDA</v>
          </cell>
          <cell r="J1732" t="str">
            <v>A</v>
          </cell>
          <cell r="K1732" t="str">
            <v>BL</v>
          </cell>
          <cell r="L1732">
            <v>40</v>
          </cell>
          <cell r="M1732">
            <v>143555</v>
          </cell>
          <cell r="N1732" t="str">
            <v>Approved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4000</v>
          </cell>
          <cell r="Y1732">
            <v>2000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3000</v>
          </cell>
          <cell r="AJ1732">
            <v>6000</v>
          </cell>
        </row>
        <row r="1733">
          <cell r="F1733">
            <v>69885</v>
          </cell>
          <cell r="G1733" t="str">
            <v>PARNEESH  ARORA</v>
          </cell>
          <cell r="H1733" t="str">
            <v>CARD</v>
          </cell>
          <cell r="I1733" t="str">
            <v>NOIDA</v>
          </cell>
          <cell r="J1733" t="str">
            <v>A</v>
          </cell>
          <cell r="K1733" t="str">
            <v>BL</v>
          </cell>
          <cell r="L1733">
            <v>35</v>
          </cell>
          <cell r="M1733">
            <v>143555</v>
          </cell>
          <cell r="N1733" t="str">
            <v>Approved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2500</v>
          </cell>
          <cell r="Y1733">
            <v>2000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2000</v>
          </cell>
          <cell r="AJ1733">
            <v>4500</v>
          </cell>
        </row>
        <row r="1734">
          <cell r="F1734">
            <v>6590</v>
          </cell>
          <cell r="G1734" t="str">
            <v>KESHAV KUMAR SINGH</v>
          </cell>
          <cell r="H1734" t="str">
            <v>ENDO</v>
          </cell>
          <cell r="I1734" t="str">
            <v>DADRI</v>
          </cell>
          <cell r="J1734" t="str">
            <v>A</v>
          </cell>
          <cell r="K1734" t="str">
            <v>AL</v>
          </cell>
          <cell r="L1734">
            <v>45</v>
          </cell>
          <cell r="M1734">
            <v>143555</v>
          </cell>
          <cell r="N1734" t="str">
            <v>Approved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4500</v>
          </cell>
          <cell r="X1734">
            <v>8500</v>
          </cell>
          <cell r="Y1734">
            <v>5000</v>
          </cell>
          <cell r="Z1734">
            <v>0</v>
          </cell>
          <cell r="AA1734">
            <v>4000</v>
          </cell>
          <cell r="AB1734">
            <v>4500</v>
          </cell>
          <cell r="AC1734">
            <v>500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16000</v>
          </cell>
          <cell r="AJ1734">
            <v>18000</v>
          </cell>
        </row>
        <row r="1735">
          <cell r="F1735">
            <v>23084</v>
          </cell>
          <cell r="G1735" t="str">
            <v>PARAS  BHAT</v>
          </cell>
          <cell r="H1735" t="str">
            <v>ORTHO</v>
          </cell>
          <cell r="I1735" t="str">
            <v>NOIDA</v>
          </cell>
          <cell r="J1735" t="str">
            <v>B</v>
          </cell>
          <cell r="K1735" t="str">
            <v>AZ</v>
          </cell>
          <cell r="L1735">
            <v>55</v>
          </cell>
          <cell r="M1735">
            <v>143555</v>
          </cell>
          <cell r="N1735" t="str">
            <v>Approved</v>
          </cell>
          <cell r="O1735" t="e">
            <v>#N/A</v>
          </cell>
          <cell r="P1735">
            <v>0</v>
          </cell>
          <cell r="Q1735" t="e">
            <v>#N/A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 t="e">
            <v>#N/A</v>
          </cell>
          <cell r="AB1735">
            <v>0</v>
          </cell>
          <cell r="AC1735" t="e">
            <v>#N/A</v>
          </cell>
          <cell r="AD1735">
            <v>0</v>
          </cell>
          <cell r="AE1735" t="e">
            <v>#N/A</v>
          </cell>
          <cell r="AF1735">
            <v>0</v>
          </cell>
          <cell r="AG1735" t="e">
            <v>#N/A</v>
          </cell>
          <cell r="AH1735">
            <v>0</v>
          </cell>
          <cell r="AI1735" t="e">
            <v>#N/A</v>
          </cell>
          <cell r="AJ1735">
            <v>0</v>
          </cell>
        </row>
        <row r="1736">
          <cell r="F1736">
            <v>24322</v>
          </cell>
          <cell r="G1736" t="str">
            <v>BIMLESH DHAR PANDEY</v>
          </cell>
          <cell r="H1736" t="str">
            <v>RHEU</v>
          </cell>
          <cell r="I1736" t="str">
            <v>NOIDA</v>
          </cell>
          <cell r="J1736" t="str">
            <v>B</v>
          </cell>
          <cell r="K1736" t="str">
            <v>AL</v>
          </cell>
          <cell r="L1736">
            <v>50</v>
          </cell>
          <cell r="M1736">
            <v>143555</v>
          </cell>
          <cell r="N1736" t="str">
            <v>Approved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3000</v>
          </cell>
          <cell r="Y1736">
            <v>1000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4000</v>
          </cell>
        </row>
        <row r="1737">
          <cell r="F1737">
            <v>157092</v>
          </cell>
          <cell r="G1737" t="str">
            <v>MAHESH  GUPTA</v>
          </cell>
          <cell r="H1737" t="str">
            <v>GAST</v>
          </cell>
          <cell r="I1737" t="str">
            <v>NOIDA</v>
          </cell>
          <cell r="J1737" t="str">
            <v>A</v>
          </cell>
          <cell r="K1737" t="str">
            <v>BZ</v>
          </cell>
          <cell r="L1737">
            <v>25</v>
          </cell>
          <cell r="M1737">
            <v>143555</v>
          </cell>
          <cell r="N1737" t="str">
            <v>Approved</v>
          </cell>
          <cell r="O1737">
            <v>2000</v>
          </cell>
          <cell r="P1737">
            <v>0</v>
          </cell>
          <cell r="Q1737">
            <v>-2000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2000</v>
          </cell>
          <cell r="AB1737">
            <v>0</v>
          </cell>
          <cell r="AC1737">
            <v>-2000</v>
          </cell>
          <cell r="AD1737">
            <v>0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4000</v>
          </cell>
          <cell r="AJ1737">
            <v>0</v>
          </cell>
        </row>
        <row r="1738">
          <cell r="F1738">
            <v>6589</v>
          </cell>
          <cell r="G1738" t="str">
            <v>R K GATTANI</v>
          </cell>
          <cell r="H1738" t="str">
            <v>CP</v>
          </cell>
          <cell r="I1738" t="str">
            <v>NOIDA</v>
          </cell>
          <cell r="J1738" t="str">
            <v>A</v>
          </cell>
          <cell r="K1738" t="str">
            <v>AL</v>
          </cell>
          <cell r="L1738">
            <v>75</v>
          </cell>
          <cell r="M1738">
            <v>143555</v>
          </cell>
          <cell r="N1738" t="str">
            <v>Approved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4000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5000</v>
          </cell>
          <cell r="Y1738">
            <v>6000</v>
          </cell>
          <cell r="Z1738">
            <v>0</v>
          </cell>
          <cell r="AA1738">
            <v>0</v>
          </cell>
          <cell r="AB1738">
            <v>3500</v>
          </cell>
          <cell r="AC1738">
            <v>3500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15000</v>
          </cell>
        </row>
        <row r="1739">
          <cell r="F1739">
            <v>6587</v>
          </cell>
          <cell r="G1739" t="str">
            <v>S  CHANDRA</v>
          </cell>
          <cell r="H1739" t="str">
            <v>CP</v>
          </cell>
          <cell r="I1739" t="str">
            <v>NOIDA</v>
          </cell>
          <cell r="J1739" t="str">
            <v>A</v>
          </cell>
          <cell r="K1739" t="str">
            <v>AL</v>
          </cell>
          <cell r="L1739">
            <v>50</v>
          </cell>
          <cell r="M1739">
            <v>143555</v>
          </cell>
          <cell r="N1739" t="str">
            <v>Approved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2000</v>
          </cell>
          <cell r="Y1739">
            <v>2000</v>
          </cell>
          <cell r="Z1739">
            <v>0</v>
          </cell>
          <cell r="AA1739">
            <v>0</v>
          </cell>
          <cell r="AB1739">
            <v>2000</v>
          </cell>
          <cell r="AC1739">
            <v>2000</v>
          </cell>
          <cell r="AD1739">
            <v>0</v>
          </cell>
          <cell r="AE1739">
            <v>0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4000</v>
          </cell>
        </row>
        <row r="1740">
          <cell r="F1740">
            <v>23075</v>
          </cell>
          <cell r="G1740" t="str">
            <v>SUSHIL  SHARMA</v>
          </cell>
          <cell r="H1740" t="str">
            <v>ORTHO</v>
          </cell>
          <cell r="I1740" t="str">
            <v>NOIDA</v>
          </cell>
          <cell r="J1740" t="str">
            <v>B</v>
          </cell>
          <cell r="K1740" t="str">
            <v>CZ</v>
          </cell>
          <cell r="L1740">
            <v>10</v>
          </cell>
          <cell r="M1740">
            <v>143555</v>
          </cell>
          <cell r="N1740" t="str">
            <v>Approved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  <cell r="AJ1740">
            <v>0</v>
          </cell>
        </row>
        <row r="1741">
          <cell r="F1741">
            <v>6580</v>
          </cell>
          <cell r="G1741" t="str">
            <v>ASHISH  SAINI</v>
          </cell>
          <cell r="H1741" t="str">
            <v>CP</v>
          </cell>
          <cell r="I1741" t="str">
            <v>NOIDA</v>
          </cell>
          <cell r="J1741" t="str">
            <v>VIP</v>
          </cell>
          <cell r="K1741" t="str">
            <v>BL</v>
          </cell>
          <cell r="L1741">
            <v>30</v>
          </cell>
          <cell r="M1741">
            <v>143555</v>
          </cell>
          <cell r="N1741" t="str">
            <v>Approved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3000</v>
          </cell>
          <cell r="X1741">
            <v>4000</v>
          </cell>
          <cell r="Y1741">
            <v>5500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  <cell r="AF1741">
            <v>0</v>
          </cell>
          <cell r="AG1741">
            <v>0</v>
          </cell>
          <cell r="AH1741">
            <v>0</v>
          </cell>
          <cell r="AI1741">
            <v>0</v>
          </cell>
          <cell r="AJ1741">
            <v>12500</v>
          </cell>
        </row>
        <row r="1742">
          <cell r="F1742">
            <v>291073</v>
          </cell>
          <cell r="G1742" t="str">
            <v>VIVEK PRAKASH AGGARWAL</v>
          </cell>
          <cell r="H1742" t="str">
            <v>CARD</v>
          </cell>
          <cell r="I1742" t="str">
            <v>NOIDA</v>
          </cell>
          <cell r="J1742" t="str">
            <v>A</v>
          </cell>
          <cell r="K1742" t="str">
            <v>BZ</v>
          </cell>
          <cell r="L1742">
            <v>25</v>
          </cell>
          <cell r="M1742">
            <v>143555</v>
          </cell>
          <cell r="N1742" t="str">
            <v>Approved</v>
          </cell>
          <cell r="O1742" t="e">
            <v>#N/A</v>
          </cell>
          <cell r="P1742">
            <v>0</v>
          </cell>
          <cell r="Q1742" t="e">
            <v>#N/A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 t="e">
            <v>#N/A</v>
          </cell>
          <cell r="AB1742">
            <v>0</v>
          </cell>
          <cell r="AC1742" t="e">
            <v>#N/A</v>
          </cell>
          <cell r="AD1742">
            <v>0</v>
          </cell>
          <cell r="AE1742" t="e">
            <v>#N/A</v>
          </cell>
          <cell r="AF1742">
            <v>0</v>
          </cell>
          <cell r="AG1742" t="e">
            <v>#N/A</v>
          </cell>
          <cell r="AH1742">
            <v>0</v>
          </cell>
          <cell r="AI1742" t="e">
            <v>#N/A</v>
          </cell>
          <cell r="AJ1742">
            <v>0</v>
          </cell>
        </row>
        <row r="1743">
          <cell r="F1743">
            <v>273889</v>
          </cell>
          <cell r="G1743" t="str">
            <v>SHRUTI  SHARMA</v>
          </cell>
          <cell r="H1743" t="str">
            <v>PSY</v>
          </cell>
          <cell r="I1743" t="str">
            <v>GREATER NOIDA</v>
          </cell>
          <cell r="J1743" t="str">
            <v>A</v>
          </cell>
          <cell r="K1743" t="str">
            <v>BZ</v>
          </cell>
          <cell r="L1743">
            <v>35</v>
          </cell>
          <cell r="M1743">
            <v>143555</v>
          </cell>
          <cell r="N1743" t="str">
            <v>Approved</v>
          </cell>
          <cell r="O1743" t="e">
            <v>#N/A</v>
          </cell>
          <cell r="P1743">
            <v>0</v>
          </cell>
          <cell r="Q1743" t="e">
            <v>#N/A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 t="e">
            <v>#N/A</v>
          </cell>
          <cell r="AB1743">
            <v>0</v>
          </cell>
          <cell r="AC1743" t="e">
            <v>#N/A</v>
          </cell>
          <cell r="AD1743">
            <v>0</v>
          </cell>
          <cell r="AE1743" t="e">
            <v>#N/A</v>
          </cell>
          <cell r="AF1743">
            <v>0</v>
          </cell>
          <cell r="AG1743" t="e">
            <v>#N/A</v>
          </cell>
          <cell r="AH1743">
            <v>0</v>
          </cell>
          <cell r="AI1743" t="e">
            <v>#N/A</v>
          </cell>
          <cell r="AJ1743">
            <v>0</v>
          </cell>
        </row>
        <row r="1744">
          <cell r="F1744">
            <v>23086</v>
          </cell>
          <cell r="G1744" t="str">
            <v>MANOJ  MEHRA</v>
          </cell>
          <cell r="H1744" t="str">
            <v>ORTHO</v>
          </cell>
          <cell r="I1744" t="str">
            <v>NOIDA</v>
          </cell>
          <cell r="J1744" t="str">
            <v>B</v>
          </cell>
          <cell r="K1744" t="str">
            <v>AZ</v>
          </cell>
          <cell r="L1744">
            <v>60</v>
          </cell>
          <cell r="M1744">
            <v>143555</v>
          </cell>
          <cell r="N1744" t="str">
            <v>Approved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3000</v>
          </cell>
          <cell r="AJ1744">
            <v>0</v>
          </cell>
        </row>
        <row r="1745">
          <cell r="F1745">
            <v>34581</v>
          </cell>
          <cell r="G1745" t="str">
            <v>A P S  BEDI</v>
          </cell>
          <cell r="H1745" t="str">
            <v>SUR</v>
          </cell>
          <cell r="I1745" t="str">
            <v>NOIDA</v>
          </cell>
          <cell r="J1745" t="str">
            <v>A</v>
          </cell>
          <cell r="K1745" t="str">
            <v>BL</v>
          </cell>
          <cell r="L1745">
            <v>30</v>
          </cell>
          <cell r="M1745">
            <v>143555</v>
          </cell>
          <cell r="N1745" t="str">
            <v>Approved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3000</v>
          </cell>
          <cell r="Y1745">
            <v>1000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3000</v>
          </cell>
          <cell r="AJ1745">
            <v>4000</v>
          </cell>
        </row>
        <row r="1746">
          <cell r="F1746">
            <v>34583</v>
          </cell>
          <cell r="G1746" t="str">
            <v>MAYANK  GUPTA</v>
          </cell>
          <cell r="H1746" t="str">
            <v>URO</v>
          </cell>
          <cell r="I1746" t="str">
            <v>NOIDA</v>
          </cell>
          <cell r="J1746" t="str">
            <v>B</v>
          </cell>
          <cell r="K1746" t="str">
            <v>BZ</v>
          </cell>
          <cell r="L1746">
            <v>25</v>
          </cell>
          <cell r="M1746">
            <v>143555</v>
          </cell>
          <cell r="N1746" t="str">
            <v>Approved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</row>
        <row r="1747">
          <cell r="F1747">
            <v>34575</v>
          </cell>
          <cell r="G1747" t="str">
            <v>ANURAG  TANDON</v>
          </cell>
          <cell r="H1747" t="str">
            <v>GAST</v>
          </cell>
          <cell r="I1747" t="str">
            <v>NOIDA</v>
          </cell>
          <cell r="J1747" t="str">
            <v>A</v>
          </cell>
          <cell r="K1747" t="str">
            <v>BL</v>
          </cell>
          <cell r="L1747">
            <v>35</v>
          </cell>
          <cell r="M1747">
            <v>143555</v>
          </cell>
          <cell r="N1747" t="str">
            <v>Approved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4000</v>
          </cell>
          <cell r="Y1747">
            <v>1000</v>
          </cell>
          <cell r="Z1747">
            <v>0</v>
          </cell>
          <cell r="AA1747">
            <v>2000</v>
          </cell>
          <cell r="AB1747">
            <v>3500</v>
          </cell>
          <cell r="AC1747">
            <v>1500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2000</v>
          </cell>
          <cell r="AJ1747">
            <v>5000</v>
          </cell>
        </row>
        <row r="1748">
          <cell r="F1748">
            <v>296495</v>
          </cell>
          <cell r="G1748" t="str">
            <v>SUNIL  AGRAWAL</v>
          </cell>
          <cell r="H1748" t="str">
            <v>NEU</v>
          </cell>
          <cell r="I1748" t="str">
            <v>GREATER NOIDA</v>
          </cell>
          <cell r="J1748" t="str">
            <v>A</v>
          </cell>
          <cell r="K1748" t="str">
            <v>CZ</v>
          </cell>
          <cell r="L1748">
            <v>15</v>
          </cell>
          <cell r="M1748">
            <v>143555</v>
          </cell>
          <cell r="N1748" t="str">
            <v>Approved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1000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1000</v>
          </cell>
        </row>
        <row r="1749">
          <cell r="F1749">
            <v>243507</v>
          </cell>
          <cell r="G1749" t="str">
            <v>AMIT  SACHDEVA</v>
          </cell>
          <cell r="H1749" t="str">
            <v>CP</v>
          </cell>
          <cell r="I1749" t="str">
            <v>NOIDA</v>
          </cell>
          <cell r="J1749" t="str">
            <v>A</v>
          </cell>
          <cell r="K1749" t="str">
            <v>AL</v>
          </cell>
          <cell r="L1749">
            <v>45</v>
          </cell>
          <cell r="M1749">
            <v>143555</v>
          </cell>
          <cell r="N1749" t="str">
            <v>Approved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5000</v>
          </cell>
          <cell r="Y1749">
            <v>11000</v>
          </cell>
          <cell r="Z1749">
            <v>0</v>
          </cell>
          <cell r="AA1749">
            <v>1000</v>
          </cell>
          <cell r="AB1749">
            <v>2000</v>
          </cell>
          <cell r="AC1749">
            <v>1000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15000</v>
          </cell>
          <cell r="AJ1749">
            <v>16000</v>
          </cell>
        </row>
        <row r="1750">
          <cell r="F1750">
            <v>187898</v>
          </cell>
          <cell r="G1750" t="str">
            <v>SUDHIR KUMAR  GUPTA</v>
          </cell>
          <cell r="H1750" t="str">
            <v>CHEST</v>
          </cell>
          <cell r="I1750" t="str">
            <v>NOIDA</v>
          </cell>
          <cell r="J1750" t="str">
            <v>B</v>
          </cell>
          <cell r="K1750" t="str">
            <v>BL</v>
          </cell>
          <cell r="L1750">
            <v>40</v>
          </cell>
          <cell r="M1750">
            <v>143555</v>
          </cell>
          <cell r="N1750" t="str">
            <v>Approved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3000</v>
          </cell>
          <cell r="Y1750">
            <v>2000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5000</v>
          </cell>
        </row>
        <row r="1751">
          <cell r="F1751">
            <v>244469</v>
          </cell>
          <cell r="G1751" t="str">
            <v>SHEKHAR  JAIN</v>
          </cell>
          <cell r="H1751" t="str">
            <v>CP</v>
          </cell>
          <cell r="I1751" t="str">
            <v>GREATER NOIDA</v>
          </cell>
          <cell r="J1751" t="str">
            <v>A</v>
          </cell>
          <cell r="K1751" t="str">
            <v>AL</v>
          </cell>
          <cell r="L1751">
            <v>60</v>
          </cell>
          <cell r="M1751">
            <v>143555</v>
          </cell>
          <cell r="N1751" t="str">
            <v>Approved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10000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6000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15000</v>
          </cell>
          <cell r="AJ1751">
            <v>16000</v>
          </cell>
        </row>
        <row r="1752">
          <cell r="F1752">
            <v>139921</v>
          </cell>
          <cell r="G1752" t="str">
            <v>NAVDEEP  KUMAR</v>
          </cell>
          <cell r="H1752" t="str">
            <v>NEU</v>
          </cell>
          <cell r="I1752" t="str">
            <v>NOIDA</v>
          </cell>
          <cell r="J1752" t="str">
            <v>A</v>
          </cell>
          <cell r="K1752" t="str">
            <v>BL</v>
          </cell>
          <cell r="L1752">
            <v>35</v>
          </cell>
          <cell r="M1752">
            <v>143555</v>
          </cell>
          <cell r="N1752" t="str">
            <v>Approved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3000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1500</v>
          </cell>
          <cell r="Y1752">
            <v>2000</v>
          </cell>
          <cell r="Z1752">
            <v>0</v>
          </cell>
          <cell r="AA1752">
            <v>2000</v>
          </cell>
          <cell r="AB1752">
            <v>3000</v>
          </cell>
          <cell r="AC1752">
            <v>1000</v>
          </cell>
          <cell r="AD1752">
            <v>0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5000</v>
          </cell>
          <cell r="AJ1752">
            <v>6500</v>
          </cell>
        </row>
        <row r="1753">
          <cell r="F1753">
            <v>148580</v>
          </cell>
          <cell r="G1753" t="str">
            <v>A P SINGH</v>
          </cell>
          <cell r="H1753" t="str">
            <v>ORTHO</v>
          </cell>
          <cell r="I1753" t="str">
            <v>DADRI</v>
          </cell>
          <cell r="J1753" t="str">
            <v>A</v>
          </cell>
          <cell r="K1753" t="str">
            <v>AL</v>
          </cell>
          <cell r="L1753">
            <v>60</v>
          </cell>
          <cell r="M1753">
            <v>143555</v>
          </cell>
          <cell r="N1753" t="str">
            <v>Approved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3500</v>
          </cell>
          <cell r="Z1753">
            <v>0</v>
          </cell>
          <cell r="AA1753">
            <v>1000</v>
          </cell>
          <cell r="AB1753">
            <v>2000</v>
          </cell>
          <cell r="AC1753">
            <v>1000</v>
          </cell>
          <cell r="AD1753">
            <v>0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3000</v>
          </cell>
          <cell r="AJ1753">
            <v>3500</v>
          </cell>
        </row>
        <row r="1754">
          <cell r="F1754">
            <v>22608</v>
          </cell>
          <cell r="G1754" t="str">
            <v>PARTHA P CHOUDHARY</v>
          </cell>
          <cell r="H1754" t="str">
            <v>CARD</v>
          </cell>
          <cell r="I1754" t="str">
            <v>NOIDA</v>
          </cell>
          <cell r="J1754" t="str">
            <v>A</v>
          </cell>
          <cell r="K1754" t="str">
            <v>BL</v>
          </cell>
          <cell r="L1754">
            <v>25</v>
          </cell>
          <cell r="M1754">
            <v>143555</v>
          </cell>
          <cell r="N1754" t="str">
            <v>Approved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2000</v>
          </cell>
          <cell r="Y1754">
            <v>2000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4000</v>
          </cell>
        </row>
        <row r="1755">
          <cell r="F1755">
            <v>215224</v>
          </cell>
          <cell r="G1755" t="str">
            <v>PAWAN  ZUTSHI</v>
          </cell>
          <cell r="H1755" t="str">
            <v>CARD</v>
          </cell>
          <cell r="I1755" t="str">
            <v>NOIDA</v>
          </cell>
          <cell r="J1755" t="str">
            <v>A</v>
          </cell>
          <cell r="K1755" t="str">
            <v>CZ</v>
          </cell>
          <cell r="L1755">
            <v>15</v>
          </cell>
          <cell r="M1755">
            <v>143555</v>
          </cell>
          <cell r="N1755" t="str">
            <v>Approved</v>
          </cell>
          <cell r="O1755" t="e">
            <v>#N/A</v>
          </cell>
          <cell r="P1755">
            <v>0</v>
          </cell>
          <cell r="Q1755" t="e">
            <v>#N/A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 t="e">
            <v>#N/A</v>
          </cell>
          <cell r="AB1755">
            <v>0</v>
          </cell>
          <cell r="AC1755" t="e">
            <v>#N/A</v>
          </cell>
          <cell r="AD1755">
            <v>0</v>
          </cell>
          <cell r="AE1755" t="e">
            <v>#N/A</v>
          </cell>
          <cell r="AF1755">
            <v>0</v>
          </cell>
          <cell r="AG1755" t="e">
            <v>#N/A</v>
          </cell>
          <cell r="AH1755">
            <v>0</v>
          </cell>
          <cell r="AI1755" t="e">
            <v>#N/A</v>
          </cell>
          <cell r="AJ1755">
            <v>0</v>
          </cell>
        </row>
        <row r="1756">
          <cell r="F1756">
            <v>22603</v>
          </cell>
          <cell r="G1756" t="str">
            <v>M.S  SUBHENDU</v>
          </cell>
          <cell r="H1756" t="str">
            <v>CARD</v>
          </cell>
          <cell r="I1756" t="str">
            <v>NOIDA</v>
          </cell>
          <cell r="J1756" t="str">
            <v>A</v>
          </cell>
          <cell r="K1756" t="str">
            <v>BZ</v>
          </cell>
          <cell r="L1756">
            <v>20</v>
          </cell>
          <cell r="M1756">
            <v>143555</v>
          </cell>
          <cell r="N1756" t="str">
            <v>Approved</v>
          </cell>
          <cell r="O1756" t="e">
            <v>#N/A</v>
          </cell>
          <cell r="P1756">
            <v>0</v>
          </cell>
          <cell r="Q1756" t="e">
            <v>#N/A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 t="e">
            <v>#N/A</v>
          </cell>
          <cell r="AB1756">
            <v>0</v>
          </cell>
          <cell r="AC1756" t="e">
            <v>#N/A</v>
          </cell>
          <cell r="AD1756">
            <v>0</v>
          </cell>
          <cell r="AE1756" t="e">
            <v>#N/A</v>
          </cell>
          <cell r="AF1756">
            <v>0</v>
          </cell>
          <cell r="AG1756" t="e">
            <v>#N/A</v>
          </cell>
          <cell r="AH1756">
            <v>0</v>
          </cell>
          <cell r="AI1756" t="e">
            <v>#N/A</v>
          </cell>
          <cell r="AJ1756">
            <v>0</v>
          </cell>
        </row>
        <row r="1757">
          <cell r="F1757">
            <v>23096</v>
          </cell>
          <cell r="G1757" t="str">
            <v>SANJAY  GARG</v>
          </cell>
          <cell r="H1757" t="str">
            <v>ORTHO</v>
          </cell>
          <cell r="I1757" t="str">
            <v>NOIDA</v>
          </cell>
          <cell r="J1757" t="str">
            <v>B</v>
          </cell>
          <cell r="K1757" t="str">
            <v>AZ</v>
          </cell>
          <cell r="L1757">
            <v>55</v>
          </cell>
          <cell r="M1757">
            <v>143555</v>
          </cell>
          <cell r="N1757" t="str">
            <v>Approved</v>
          </cell>
          <cell r="O1757" t="e">
            <v>#N/A</v>
          </cell>
          <cell r="P1757">
            <v>0</v>
          </cell>
          <cell r="Q1757" t="e">
            <v>#N/A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1000</v>
          </cell>
          <cell r="Y1757">
            <v>0</v>
          </cell>
          <cell r="Z1757">
            <v>0</v>
          </cell>
          <cell r="AA1757" t="e">
            <v>#N/A</v>
          </cell>
          <cell r="AB1757">
            <v>0</v>
          </cell>
          <cell r="AC1757" t="e">
            <v>#N/A</v>
          </cell>
          <cell r="AD1757">
            <v>0</v>
          </cell>
          <cell r="AE1757" t="e">
            <v>#N/A</v>
          </cell>
          <cell r="AF1757">
            <v>0</v>
          </cell>
          <cell r="AG1757" t="e">
            <v>#N/A</v>
          </cell>
          <cell r="AH1757">
            <v>0</v>
          </cell>
          <cell r="AI1757" t="e">
            <v>#N/A</v>
          </cell>
          <cell r="AJ1757">
            <v>1000</v>
          </cell>
        </row>
        <row r="1758">
          <cell r="F1758">
            <v>221403</v>
          </cell>
          <cell r="G1758" t="str">
            <v>GYANTI R B SINGH</v>
          </cell>
          <cell r="H1758" t="str">
            <v>CARD</v>
          </cell>
          <cell r="I1758" t="str">
            <v>NOIDA</v>
          </cell>
          <cell r="J1758" t="str">
            <v>A</v>
          </cell>
          <cell r="K1758" t="str">
            <v>BL</v>
          </cell>
          <cell r="L1758">
            <v>25</v>
          </cell>
          <cell r="M1758">
            <v>143555</v>
          </cell>
          <cell r="N1758" t="str">
            <v>Approved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10000</v>
          </cell>
          <cell r="Y1758">
            <v>3000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11000</v>
          </cell>
          <cell r="AJ1758">
            <v>13000</v>
          </cell>
        </row>
        <row r="1759">
          <cell r="F1759">
            <v>145672</v>
          </cell>
          <cell r="G1759" t="str">
            <v>SHIKHA JINDAL GUPTA</v>
          </cell>
          <cell r="H1759" t="str">
            <v>CHEST</v>
          </cell>
          <cell r="I1759" t="str">
            <v>NOIDA</v>
          </cell>
          <cell r="J1759" t="str">
            <v>A</v>
          </cell>
          <cell r="K1759" t="str">
            <v>BZ</v>
          </cell>
          <cell r="L1759">
            <v>25</v>
          </cell>
          <cell r="M1759">
            <v>143555</v>
          </cell>
          <cell r="N1759" t="str">
            <v>Approved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2000</v>
          </cell>
          <cell r="AB1759">
            <v>0</v>
          </cell>
          <cell r="AC1759">
            <v>-2000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11000</v>
          </cell>
          <cell r="AJ1759">
            <v>0</v>
          </cell>
        </row>
        <row r="1760">
          <cell r="F1760">
            <v>145635</v>
          </cell>
          <cell r="G1760" t="str">
            <v>MAHKAR SINGH  KHARI</v>
          </cell>
          <cell r="H1760" t="str">
            <v>CARD</v>
          </cell>
          <cell r="I1760" t="str">
            <v>NOIDA</v>
          </cell>
          <cell r="J1760" t="str">
            <v>A</v>
          </cell>
          <cell r="K1760" t="str">
            <v>BL</v>
          </cell>
          <cell r="L1760">
            <v>25</v>
          </cell>
          <cell r="M1760">
            <v>143555</v>
          </cell>
          <cell r="N1760" t="str">
            <v>Approved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2000</v>
          </cell>
          <cell r="V1760">
            <v>0</v>
          </cell>
          <cell r="W1760">
            <v>0</v>
          </cell>
          <cell r="X1760">
            <v>8000</v>
          </cell>
          <cell r="Y1760">
            <v>4000</v>
          </cell>
          <cell r="Z1760">
            <v>0</v>
          </cell>
          <cell r="AA1760">
            <v>1000</v>
          </cell>
          <cell r="AB1760">
            <v>1500</v>
          </cell>
          <cell r="AC1760">
            <v>500</v>
          </cell>
          <cell r="AD1760">
            <v>0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10000</v>
          </cell>
          <cell r="AJ1760">
            <v>14000</v>
          </cell>
        </row>
        <row r="1761">
          <cell r="F1761">
            <v>23091</v>
          </cell>
          <cell r="G1761" t="str">
            <v>AJAY  WADHAWAN</v>
          </cell>
          <cell r="H1761" t="str">
            <v>ORTHO</v>
          </cell>
          <cell r="I1761" t="str">
            <v>NOIDA</v>
          </cell>
          <cell r="J1761" t="str">
            <v>B</v>
          </cell>
          <cell r="K1761" t="str">
            <v>BL</v>
          </cell>
          <cell r="L1761">
            <v>35</v>
          </cell>
          <cell r="M1761">
            <v>143555</v>
          </cell>
          <cell r="N1761" t="str">
            <v>Approved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1000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2000</v>
          </cell>
          <cell r="Z1761">
            <v>0</v>
          </cell>
          <cell r="AA1761">
            <v>0</v>
          </cell>
          <cell r="AB1761">
            <v>1000</v>
          </cell>
          <cell r="AC1761">
            <v>1000</v>
          </cell>
          <cell r="AD1761">
            <v>0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2000</v>
          </cell>
          <cell r="AJ1761">
            <v>3000</v>
          </cell>
        </row>
        <row r="1762">
          <cell r="F1762">
            <v>145648</v>
          </cell>
          <cell r="G1762" t="str">
            <v>MRINAL  BHARGAVA</v>
          </cell>
          <cell r="H1762" t="str">
            <v>CP</v>
          </cell>
          <cell r="I1762" t="str">
            <v>NOIDA</v>
          </cell>
          <cell r="J1762" t="str">
            <v>A</v>
          </cell>
          <cell r="K1762" t="str">
            <v>AL</v>
          </cell>
          <cell r="L1762">
            <v>50</v>
          </cell>
          <cell r="M1762">
            <v>143555</v>
          </cell>
          <cell r="N1762" t="str">
            <v>Approved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4000</v>
          </cell>
          <cell r="Z1762">
            <v>0</v>
          </cell>
          <cell r="AA1762">
            <v>0</v>
          </cell>
          <cell r="AB1762">
            <v>2500</v>
          </cell>
          <cell r="AC1762">
            <v>2500</v>
          </cell>
          <cell r="AD1762">
            <v>0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4000</v>
          </cell>
        </row>
        <row r="1763">
          <cell r="F1763">
            <v>225760</v>
          </cell>
          <cell r="G1763" t="str">
            <v>BHARAT  DURGIA</v>
          </cell>
          <cell r="H1763" t="str">
            <v>ORTHO</v>
          </cell>
          <cell r="I1763" t="str">
            <v>NOIDA</v>
          </cell>
          <cell r="J1763" t="str">
            <v>B</v>
          </cell>
          <cell r="K1763" t="str">
            <v>AL</v>
          </cell>
          <cell r="L1763">
            <v>60</v>
          </cell>
          <cell r="M1763">
            <v>143555</v>
          </cell>
          <cell r="N1763" t="str">
            <v>Approved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3000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12000</v>
          </cell>
          <cell r="Y1763">
            <v>2000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13000</v>
          </cell>
          <cell r="AJ1763">
            <v>17000</v>
          </cell>
        </row>
        <row r="1764">
          <cell r="F1764">
            <v>205696</v>
          </cell>
          <cell r="G1764" t="str">
            <v>SANJAY  SHARMA</v>
          </cell>
          <cell r="H1764" t="str">
            <v>CARD</v>
          </cell>
          <cell r="I1764" t="str">
            <v>NOIDA</v>
          </cell>
          <cell r="J1764" t="str">
            <v>A</v>
          </cell>
          <cell r="K1764" t="str">
            <v>BL</v>
          </cell>
          <cell r="L1764">
            <v>25</v>
          </cell>
          <cell r="M1764">
            <v>143555</v>
          </cell>
          <cell r="N1764" t="str">
            <v>Approved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2000</v>
          </cell>
          <cell r="Y1764">
            <v>1000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  <cell r="AF1764">
            <v>0</v>
          </cell>
          <cell r="AG1764">
            <v>0</v>
          </cell>
          <cell r="AH1764">
            <v>0</v>
          </cell>
          <cell r="AI1764">
            <v>1000</v>
          </cell>
          <cell r="AJ1764">
            <v>3000</v>
          </cell>
        </row>
        <row r="1765">
          <cell r="F1765">
            <v>238077</v>
          </cell>
          <cell r="G1765" t="str">
            <v>YOGENDRA  BHATI</v>
          </cell>
          <cell r="H1765" t="str">
            <v>CP</v>
          </cell>
          <cell r="I1765" t="str">
            <v>NOIDA</v>
          </cell>
          <cell r="J1765" t="str">
            <v>B</v>
          </cell>
          <cell r="K1765" t="str">
            <v>BZ</v>
          </cell>
          <cell r="L1765">
            <v>20</v>
          </cell>
          <cell r="M1765">
            <v>143555</v>
          </cell>
          <cell r="N1765" t="str">
            <v>Approved</v>
          </cell>
          <cell r="O1765" t="e">
            <v>#N/A</v>
          </cell>
          <cell r="P1765">
            <v>0</v>
          </cell>
          <cell r="Q1765" t="e">
            <v>#N/A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 t="e">
            <v>#N/A</v>
          </cell>
          <cell r="AB1765">
            <v>0</v>
          </cell>
          <cell r="AC1765" t="e">
            <v>#N/A</v>
          </cell>
          <cell r="AD1765">
            <v>0</v>
          </cell>
          <cell r="AE1765" t="e">
            <v>#N/A</v>
          </cell>
          <cell r="AF1765">
            <v>0</v>
          </cell>
          <cell r="AG1765" t="e">
            <v>#N/A</v>
          </cell>
          <cell r="AH1765">
            <v>0</v>
          </cell>
          <cell r="AI1765" t="e">
            <v>#N/A</v>
          </cell>
          <cell r="AJ1765">
            <v>0</v>
          </cell>
        </row>
        <row r="1766">
          <cell r="F1766">
            <v>145641</v>
          </cell>
          <cell r="G1766" t="str">
            <v>AMIT  SHARMA</v>
          </cell>
          <cell r="H1766" t="str">
            <v>ORTHO</v>
          </cell>
          <cell r="I1766" t="str">
            <v>NOIDA</v>
          </cell>
          <cell r="J1766" t="str">
            <v>B</v>
          </cell>
          <cell r="K1766" t="str">
            <v>BZ</v>
          </cell>
          <cell r="L1766">
            <v>25</v>
          </cell>
          <cell r="M1766">
            <v>143555</v>
          </cell>
          <cell r="N1766" t="str">
            <v>Approved</v>
          </cell>
          <cell r="O1766" t="e">
            <v>#N/A</v>
          </cell>
          <cell r="P1766">
            <v>0</v>
          </cell>
          <cell r="Q1766" t="e">
            <v>#N/A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 t="e">
            <v>#N/A</v>
          </cell>
          <cell r="AB1766">
            <v>0</v>
          </cell>
          <cell r="AC1766" t="e">
            <v>#N/A</v>
          </cell>
          <cell r="AD1766">
            <v>0</v>
          </cell>
          <cell r="AE1766" t="e">
            <v>#N/A</v>
          </cell>
          <cell r="AF1766">
            <v>0</v>
          </cell>
          <cell r="AG1766" t="e">
            <v>#N/A</v>
          </cell>
          <cell r="AH1766">
            <v>0</v>
          </cell>
          <cell r="AI1766" t="e">
            <v>#N/A</v>
          </cell>
          <cell r="AJ1766">
            <v>0</v>
          </cell>
        </row>
        <row r="1767">
          <cell r="F1767">
            <v>254907</v>
          </cell>
          <cell r="G1767" t="str">
            <v>MANISH KUMAR GOEL</v>
          </cell>
          <cell r="H1767" t="str">
            <v>CP</v>
          </cell>
          <cell r="I1767" t="str">
            <v>NOIDA</v>
          </cell>
          <cell r="J1767" t="str">
            <v>A</v>
          </cell>
          <cell r="K1767" t="str">
            <v>CL</v>
          </cell>
          <cell r="L1767">
            <v>10</v>
          </cell>
          <cell r="M1767">
            <v>143555</v>
          </cell>
          <cell r="N1767" t="str">
            <v>Approved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2000</v>
          </cell>
          <cell r="X1767">
            <v>15000</v>
          </cell>
          <cell r="Y1767">
            <v>3000</v>
          </cell>
          <cell r="Z1767">
            <v>0</v>
          </cell>
          <cell r="AA1767">
            <v>2000</v>
          </cell>
          <cell r="AB1767">
            <v>3500</v>
          </cell>
          <cell r="AC1767">
            <v>1500</v>
          </cell>
          <cell r="AD1767">
            <v>0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14000</v>
          </cell>
          <cell r="AJ1767">
            <v>20000</v>
          </cell>
        </row>
        <row r="1768">
          <cell r="F1768">
            <v>21634</v>
          </cell>
          <cell r="G1768" t="str">
            <v>KULJEET SINGH  ANAND</v>
          </cell>
          <cell r="H1768" t="str">
            <v>NEU</v>
          </cell>
          <cell r="I1768" t="str">
            <v>NOIDA</v>
          </cell>
          <cell r="J1768" t="str">
            <v>A</v>
          </cell>
          <cell r="K1768" t="str">
            <v>BZ</v>
          </cell>
          <cell r="L1768">
            <v>30</v>
          </cell>
          <cell r="M1768">
            <v>143555</v>
          </cell>
          <cell r="N1768" t="str">
            <v>Approved</v>
          </cell>
          <cell r="O1768" t="e">
            <v>#N/A</v>
          </cell>
          <cell r="P1768">
            <v>0</v>
          </cell>
          <cell r="Q1768" t="e">
            <v>#N/A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 t="e">
            <v>#N/A</v>
          </cell>
          <cell r="AB1768">
            <v>0</v>
          </cell>
          <cell r="AC1768" t="e">
            <v>#N/A</v>
          </cell>
          <cell r="AD1768">
            <v>0</v>
          </cell>
          <cell r="AE1768" t="e">
            <v>#N/A</v>
          </cell>
          <cell r="AF1768">
            <v>0</v>
          </cell>
          <cell r="AG1768" t="e">
            <v>#N/A</v>
          </cell>
          <cell r="AH1768">
            <v>0</v>
          </cell>
          <cell r="AI1768" t="e">
            <v>#N/A</v>
          </cell>
          <cell r="AJ1768">
            <v>0</v>
          </cell>
        </row>
        <row r="1769">
          <cell r="F1769">
            <v>170444</v>
          </cell>
          <cell r="G1769" t="str">
            <v>G P PATHAK</v>
          </cell>
          <cell r="H1769" t="str">
            <v>ORTHO</v>
          </cell>
          <cell r="I1769" t="str">
            <v>NOIDA</v>
          </cell>
          <cell r="J1769" t="str">
            <v>A</v>
          </cell>
          <cell r="K1769" t="str">
            <v>AL</v>
          </cell>
          <cell r="L1769">
            <v>55</v>
          </cell>
          <cell r="M1769">
            <v>143555</v>
          </cell>
          <cell r="N1769" t="str">
            <v>Approved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3000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3000</v>
          </cell>
          <cell r="AJ1769">
            <v>3000</v>
          </cell>
        </row>
        <row r="1770">
          <cell r="F1770">
            <v>211229</v>
          </cell>
          <cell r="G1770" t="str">
            <v>SUSHRUT  SINGH</v>
          </cell>
          <cell r="H1770" t="str">
            <v>GAST</v>
          </cell>
          <cell r="I1770" t="str">
            <v>NOIDA</v>
          </cell>
          <cell r="J1770" t="str">
            <v>VIP</v>
          </cell>
          <cell r="K1770" t="str">
            <v>BL</v>
          </cell>
          <cell r="L1770">
            <v>35</v>
          </cell>
          <cell r="M1770">
            <v>143555</v>
          </cell>
          <cell r="N1770" t="str">
            <v>Approved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4500</v>
          </cell>
          <cell r="AC1770">
            <v>4500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</row>
        <row r="1771">
          <cell r="F1771">
            <v>48668</v>
          </cell>
          <cell r="G1771" t="str">
            <v>S K SAHOO</v>
          </cell>
          <cell r="H1771" t="str">
            <v>CP</v>
          </cell>
          <cell r="I1771" t="str">
            <v>NOIDA</v>
          </cell>
          <cell r="J1771" t="str">
            <v>A</v>
          </cell>
          <cell r="K1771" t="str">
            <v>BL</v>
          </cell>
          <cell r="L1771">
            <v>25</v>
          </cell>
          <cell r="M1771">
            <v>143555</v>
          </cell>
          <cell r="N1771" t="str">
            <v>Approved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3000</v>
          </cell>
          <cell r="AC1771">
            <v>3000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</row>
        <row r="1772">
          <cell r="F1772">
            <v>48686</v>
          </cell>
          <cell r="G1772" t="str">
            <v>K C SOOD</v>
          </cell>
          <cell r="H1772" t="str">
            <v>CP</v>
          </cell>
          <cell r="I1772" t="str">
            <v>NOIDA</v>
          </cell>
          <cell r="J1772" t="str">
            <v>B</v>
          </cell>
          <cell r="K1772" t="str">
            <v>BZ</v>
          </cell>
          <cell r="L1772">
            <v>20</v>
          </cell>
          <cell r="M1772">
            <v>143555</v>
          </cell>
          <cell r="N1772" t="str">
            <v>Approved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</row>
        <row r="1773">
          <cell r="F1773">
            <v>232191</v>
          </cell>
          <cell r="G1773" t="str">
            <v>LOKENDRA  KUMAR</v>
          </cell>
          <cell r="H1773" t="str">
            <v>SUR</v>
          </cell>
          <cell r="I1773" t="str">
            <v>NOIDA</v>
          </cell>
          <cell r="J1773" t="str">
            <v>A</v>
          </cell>
          <cell r="K1773" t="str">
            <v>BL</v>
          </cell>
          <cell r="L1773">
            <v>20</v>
          </cell>
          <cell r="M1773">
            <v>143555</v>
          </cell>
          <cell r="N1773" t="str">
            <v>Approved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1000</v>
          </cell>
          <cell r="X1773">
            <v>1000</v>
          </cell>
          <cell r="Y1773">
            <v>1000</v>
          </cell>
          <cell r="Z1773">
            <v>0</v>
          </cell>
          <cell r="AA1773">
            <v>1000</v>
          </cell>
          <cell r="AB1773">
            <v>1000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  <cell r="AG1773">
            <v>0</v>
          </cell>
          <cell r="AH1773">
            <v>0</v>
          </cell>
          <cell r="AI1773">
            <v>2000</v>
          </cell>
          <cell r="AJ1773">
            <v>3000</v>
          </cell>
        </row>
        <row r="1774">
          <cell r="F1774">
            <v>255203</v>
          </cell>
          <cell r="G1774" t="str">
            <v>NISHANT  SINGH</v>
          </cell>
          <cell r="H1774" t="str">
            <v>CP</v>
          </cell>
          <cell r="I1774" t="str">
            <v>NOIDA</v>
          </cell>
          <cell r="J1774" t="str">
            <v>A</v>
          </cell>
          <cell r="K1774" t="str">
            <v>BL</v>
          </cell>
          <cell r="L1774">
            <v>25</v>
          </cell>
          <cell r="M1774">
            <v>143555</v>
          </cell>
          <cell r="N1774" t="str">
            <v>Approved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3000</v>
          </cell>
          <cell r="V1774">
            <v>0</v>
          </cell>
          <cell r="W1774">
            <v>3000</v>
          </cell>
          <cell r="X1774">
            <v>8000</v>
          </cell>
          <cell r="Y1774">
            <v>8000</v>
          </cell>
          <cell r="Z1774">
            <v>0</v>
          </cell>
          <cell r="AA1774">
            <v>4000</v>
          </cell>
          <cell r="AB1774">
            <v>5000</v>
          </cell>
          <cell r="AC1774">
            <v>1000</v>
          </cell>
          <cell r="AD1774">
            <v>0</v>
          </cell>
          <cell r="AE1774">
            <v>4000</v>
          </cell>
          <cell r="AF1774">
            <v>0</v>
          </cell>
          <cell r="AG1774">
            <v>-4000</v>
          </cell>
          <cell r="AH1774">
            <v>0</v>
          </cell>
          <cell r="AI1774">
            <v>18000</v>
          </cell>
          <cell r="AJ1774">
            <v>22000</v>
          </cell>
        </row>
        <row r="1775">
          <cell r="F1775">
            <v>18444</v>
          </cell>
          <cell r="G1775" t="str">
            <v>G P GUPTA</v>
          </cell>
          <cell r="H1775" t="str">
            <v>SUR</v>
          </cell>
          <cell r="I1775" t="str">
            <v>NOIDA</v>
          </cell>
          <cell r="J1775" t="str">
            <v>A</v>
          </cell>
          <cell r="K1775" t="str">
            <v>BL</v>
          </cell>
          <cell r="L1775">
            <v>25</v>
          </cell>
          <cell r="M1775">
            <v>143555</v>
          </cell>
          <cell r="N1775" t="str">
            <v>Approved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2000</v>
          </cell>
          <cell r="Y1775">
            <v>2000</v>
          </cell>
          <cell r="Z1775">
            <v>0</v>
          </cell>
          <cell r="AA1775">
            <v>0</v>
          </cell>
          <cell r="AB1775">
            <v>1000</v>
          </cell>
          <cell r="AC1775">
            <v>1000</v>
          </cell>
          <cell r="AD1775">
            <v>0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4000</v>
          </cell>
        </row>
        <row r="1776">
          <cell r="F1776">
            <v>18441</v>
          </cell>
          <cell r="G1776" t="str">
            <v>MUKUL  RASTOGI</v>
          </cell>
          <cell r="H1776" t="str">
            <v>GAST</v>
          </cell>
          <cell r="I1776" t="str">
            <v>NOIDA</v>
          </cell>
          <cell r="J1776" t="str">
            <v>VIP</v>
          </cell>
          <cell r="K1776" t="str">
            <v>AL</v>
          </cell>
          <cell r="L1776">
            <v>50</v>
          </cell>
          <cell r="M1776">
            <v>143555</v>
          </cell>
          <cell r="N1776" t="str">
            <v>Approved</v>
          </cell>
          <cell r="O1776">
            <v>0</v>
          </cell>
          <cell r="P1776">
            <v>3000</v>
          </cell>
          <cell r="Q1776">
            <v>3000</v>
          </cell>
          <cell r="R1776">
            <v>0</v>
          </cell>
          <cell r="S1776">
            <v>5000</v>
          </cell>
          <cell r="T1776">
            <v>0</v>
          </cell>
          <cell r="U1776">
            <v>0</v>
          </cell>
          <cell r="V1776">
            <v>0</v>
          </cell>
          <cell r="W1776">
            <v>4000</v>
          </cell>
          <cell r="X1776">
            <v>3000</v>
          </cell>
          <cell r="Y1776">
            <v>7000</v>
          </cell>
          <cell r="Z1776">
            <v>0</v>
          </cell>
          <cell r="AA1776">
            <v>0</v>
          </cell>
          <cell r="AB1776">
            <v>5000</v>
          </cell>
          <cell r="AC1776">
            <v>5000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19000</v>
          </cell>
        </row>
        <row r="1777">
          <cell r="F1777">
            <v>18587</v>
          </cell>
          <cell r="G1777" t="str">
            <v>SANDEEP  GULATI</v>
          </cell>
          <cell r="H1777" t="str">
            <v>GAST</v>
          </cell>
          <cell r="I1777" t="str">
            <v>NOIDA</v>
          </cell>
          <cell r="J1777" t="str">
            <v>VIP</v>
          </cell>
          <cell r="K1777" t="str">
            <v>BL</v>
          </cell>
          <cell r="L1777">
            <v>20</v>
          </cell>
          <cell r="M1777">
            <v>143555</v>
          </cell>
          <cell r="N1777" t="str">
            <v>Approved</v>
          </cell>
          <cell r="O1777">
            <v>2000</v>
          </cell>
          <cell r="P1777">
            <v>2000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12000</v>
          </cell>
          <cell r="Y1777">
            <v>2000</v>
          </cell>
          <cell r="Z1777">
            <v>0</v>
          </cell>
          <cell r="AA1777">
            <v>6000</v>
          </cell>
          <cell r="AB1777">
            <v>8000</v>
          </cell>
          <cell r="AC1777">
            <v>2000</v>
          </cell>
          <cell r="AD1777">
            <v>0</v>
          </cell>
          <cell r="AE1777">
            <v>0</v>
          </cell>
          <cell r="AF1777">
            <v>0</v>
          </cell>
          <cell r="AG1777">
            <v>0</v>
          </cell>
          <cell r="AH1777">
            <v>0</v>
          </cell>
          <cell r="AI1777">
            <v>12000</v>
          </cell>
          <cell r="AJ1777">
            <v>14000</v>
          </cell>
        </row>
        <row r="1778">
          <cell r="F1778">
            <v>26508</v>
          </cell>
          <cell r="G1778" t="str">
            <v>RAJIV  MOTIANI</v>
          </cell>
          <cell r="H1778" t="str">
            <v>NEU</v>
          </cell>
          <cell r="I1778" t="str">
            <v>NOIDA</v>
          </cell>
          <cell r="J1778" t="str">
            <v>A</v>
          </cell>
          <cell r="K1778" t="str">
            <v>AL</v>
          </cell>
          <cell r="L1778">
            <v>80</v>
          </cell>
          <cell r="M1778">
            <v>143555</v>
          </cell>
          <cell r="N1778" t="str">
            <v>Approved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22000</v>
          </cell>
          <cell r="Y1778">
            <v>3000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</v>
          </cell>
          <cell r="AF1778">
            <v>0</v>
          </cell>
          <cell r="AG1778">
            <v>0</v>
          </cell>
          <cell r="AH1778">
            <v>0</v>
          </cell>
          <cell r="AI1778">
            <v>22000</v>
          </cell>
          <cell r="AJ1778">
            <v>25000</v>
          </cell>
        </row>
        <row r="1779">
          <cell r="F1779">
            <v>293497</v>
          </cell>
          <cell r="G1779" t="str">
            <v>ANURAG  PRASAD</v>
          </cell>
          <cell r="H1779" t="str">
            <v>CP</v>
          </cell>
          <cell r="I1779" t="str">
            <v>GREATER NOIDA</v>
          </cell>
          <cell r="J1779" t="str">
            <v>A</v>
          </cell>
          <cell r="K1779" t="str">
            <v>BL</v>
          </cell>
          <cell r="L1779">
            <v>40</v>
          </cell>
          <cell r="M1779">
            <v>143555</v>
          </cell>
          <cell r="N1779" t="str">
            <v>Approved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3000</v>
          </cell>
          <cell r="Y1779">
            <v>2000</v>
          </cell>
          <cell r="Z1779">
            <v>0</v>
          </cell>
          <cell r="AA1779">
            <v>0</v>
          </cell>
          <cell r="AB1779">
            <v>2000</v>
          </cell>
          <cell r="AC1779">
            <v>2000</v>
          </cell>
          <cell r="AD1779">
            <v>0</v>
          </cell>
          <cell r="AE1779">
            <v>0</v>
          </cell>
          <cell r="AF1779">
            <v>0</v>
          </cell>
          <cell r="AG1779">
            <v>0</v>
          </cell>
          <cell r="AH1779">
            <v>0</v>
          </cell>
          <cell r="AI1779">
            <v>3000</v>
          </cell>
          <cell r="AJ1779">
            <v>5000</v>
          </cell>
        </row>
        <row r="1780">
          <cell r="F1780">
            <v>293493</v>
          </cell>
          <cell r="G1780" t="str">
            <v>MANSI  NIGAM</v>
          </cell>
          <cell r="H1780" t="str">
            <v>CP</v>
          </cell>
          <cell r="I1780" t="str">
            <v>NOIDA</v>
          </cell>
          <cell r="J1780" t="str">
            <v>A</v>
          </cell>
          <cell r="K1780" t="str">
            <v>BL</v>
          </cell>
          <cell r="L1780">
            <v>25</v>
          </cell>
          <cell r="M1780">
            <v>143555</v>
          </cell>
          <cell r="N1780" t="str">
            <v>Approved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7000</v>
          </cell>
          <cell r="Y1780">
            <v>3000</v>
          </cell>
          <cell r="Z1780">
            <v>0</v>
          </cell>
          <cell r="AA1780">
            <v>2000</v>
          </cell>
          <cell r="AB1780">
            <v>3000</v>
          </cell>
          <cell r="AC1780">
            <v>1000</v>
          </cell>
          <cell r="AD1780">
            <v>0</v>
          </cell>
          <cell r="AE1780">
            <v>0</v>
          </cell>
          <cell r="AF1780">
            <v>0</v>
          </cell>
          <cell r="AG1780">
            <v>0</v>
          </cell>
          <cell r="AH1780">
            <v>0</v>
          </cell>
          <cell r="AI1780">
            <v>9000</v>
          </cell>
          <cell r="AJ1780">
            <v>10000</v>
          </cell>
        </row>
        <row r="1781">
          <cell r="F1781">
            <v>293491</v>
          </cell>
          <cell r="G1781" t="str">
            <v>C L SINGH</v>
          </cell>
          <cell r="H1781" t="str">
            <v>CP</v>
          </cell>
          <cell r="I1781" t="str">
            <v>NOIDA</v>
          </cell>
          <cell r="J1781" t="str">
            <v>B</v>
          </cell>
          <cell r="K1781" t="str">
            <v>BZ</v>
          </cell>
          <cell r="L1781">
            <v>30</v>
          </cell>
          <cell r="M1781">
            <v>143555</v>
          </cell>
          <cell r="N1781" t="str">
            <v>Approved</v>
          </cell>
          <cell r="O1781" t="e">
            <v>#N/A</v>
          </cell>
          <cell r="P1781">
            <v>0</v>
          </cell>
          <cell r="Q1781" t="e">
            <v>#N/A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 t="e">
            <v>#N/A</v>
          </cell>
          <cell r="AB1781">
            <v>0</v>
          </cell>
          <cell r="AC1781" t="e">
            <v>#N/A</v>
          </cell>
          <cell r="AD1781">
            <v>0</v>
          </cell>
          <cell r="AE1781" t="e">
            <v>#N/A</v>
          </cell>
          <cell r="AF1781">
            <v>0</v>
          </cell>
          <cell r="AG1781" t="e">
            <v>#N/A</v>
          </cell>
          <cell r="AH1781">
            <v>0</v>
          </cell>
          <cell r="AI1781" t="e">
            <v>#N/A</v>
          </cell>
          <cell r="AJ1781">
            <v>0</v>
          </cell>
        </row>
        <row r="1782">
          <cell r="F1782">
            <v>18433</v>
          </cell>
          <cell r="G1782" t="str">
            <v>J S BHOGAL</v>
          </cell>
          <cell r="H1782" t="str">
            <v>GAST</v>
          </cell>
          <cell r="I1782" t="str">
            <v>NOIDA</v>
          </cell>
          <cell r="J1782" t="str">
            <v>B</v>
          </cell>
          <cell r="K1782" t="str">
            <v>CL</v>
          </cell>
          <cell r="L1782">
            <v>15</v>
          </cell>
          <cell r="M1782">
            <v>143555</v>
          </cell>
          <cell r="N1782" t="str">
            <v>Approved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2000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>
            <v>0</v>
          </cell>
          <cell r="AD1782">
            <v>0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0</v>
          </cell>
          <cell r="AJ1782">
            <v>2000</v>
          </cell>
        </row>
        <row r="1783">
          <cell r="F1783">
            <v>53838</v>
          </cell>
          <cell r="G1783" t="str">
            <v>KRISHNA  TIWARI</v>
          </cell>
          <cell r="H1783" t="str">
            <v>GYNAE</v>
          </cell>
          <cell r="I1783" t="str">
            <v>NOIDA</v>
          </cell>
          <cell r="J1783" t="str">
            <v>A</v>
          </cell>
          <cell r="K1783" t="str">
            <v>BZ</v>
          </cell>
          <cell r="L1783">
            <v>30</v>
          </cell>
          <cell r="M1783">
            <v>143555</v>
          </cell>
          <cell r="N1783" t="str">
            <v>Approved</v>
          </cell>
          <cell r="O1783" t="e">
            <v>#N/A</v>
          </cell>
          <cell r="P1783">
            <v>0</v>
          </cell>
          <cell r="Q1783" t="e">
            <v>#N/A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 t="e">
            <v>#N/A</v>
          </cell>
          <cell r="AB1783">
            <v>0</v>
          </cell>
          <cell r="AC1783" t="e">
            <v>#N/A</v>
          </cell>
          <cell r="AD1783">
            <v>0</v>
          </cell>
          <cell r="AE1783" t="e">
            <v>#N/A</v>
          </cell>
          <cell r="AF1783">
            <v>0</v>
          </cell>
          <cell r="AG1783" t="e">
            <v>#N/A</v>
          </cell>
          <cell r="AH1783">
            <v>0</v>
          </cell>
          <cell r="AI1783" t="e">
            <v>#N/A</v>
          </cell>
          <cell r="AJ1783">
            <v>0</v>
          </cell>
        </row>
        <row r="1784">
          <cell r="F1784">
            <v>18430</v>
          </cell>
          <cell r="G1784" t="str">
            <v>AJAY  BHALLA</v>
          </cell>
          <cell r="H1784" t="str">
            <v>GAST</v>
          </cell>
          <cell r="I1784" t="str">
            <v>NOIDA</v>
          </cell>
          <cell r="J1784" t="str">
            <v>VIP</v>
          </cell>
          <cell r="K1784" t="str">
            <v>AM</v>
          </cell>
          <cell r="L1784">
            <v>50</v>
          </cell>
          <cell r="M1784">
            <v>143555</v>
          </cell>
          <cell r="N1784" t="str">
            <v>Approved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14000</v>
          </cell>
          <cell r="V1784">
            <v>0</v>
          </cell>
          <cell r="W1784">
            <v>0</v>
          </cell>
          <cell r="X1784">
            <v>10000</v>
          </cell>
          <cell r="Y1784">
            <v>6000</v>
          </cell>
          <cell r="Z1784">
            <v>0</v>
          </cell>
          <cell r="AA1784">
            <v>10000</v>
          </cell>
          <cell r="AB1784">
            <v>12000</v>
          </cell>
          <cell r="AC1784">
            <v>2000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28000</v>
          </cell>
          <cell r="AJ1784">
            <v>30000</v>
          </cell>
        </row>
        <row r="1785">
          <cell r="F1785">
            <v>288932</v>
          </cell>
          <cell r="G1785" t="str">
            <v>VIKRAM  SINGH</v>
          </cell>
          <cell r="H1785" t="str">
            <v>SUR</v>
          </cell>
          <cell r="I1785" t="str">
            <v>GREATER NOIDA</v>
          </cell>
          <cell r="J1785" t="str">
            <v>A</v>
          </cell>
          <cell r="K1785" t="str">
            <v>BZ</v>
          </cell>
          <cell r="L1785">
            <v>30</v>
          </cell>
          <cell r="M1785">
            <v>143555</v>
          </cell>
          <cell r="N1785" t="str">
            <v>Approved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1000</v>
          </cell>
          <cell r="AJ1785">
            <v>0</v>
          </cell>
        </row>
        <row r="1786">
          <cell r="F1786">
            <v>288934</v>
          </cell>
          <cell r="G1786" t="str">
            <v>P D GUPTA</v>
          </cell>
          <cell r="H1786" t="str">
            <v>SUR</v>
          </cell>
          <cell r="I1786" t="str">
            <v>GREATER NOIDA</v>
          </cell>
          <cell r="J1786" t="str">
            <v>A</v>
          </cell>
          <cell r="K1786" t="str">
            <v>BL</v>
          </cell>
          <cell r="L1786">
            <v>25</v>
          </cell>
          <cell r="M1786">
            <v>143555</v>
          </cell>
          <cell r="N1786" t="str">
            <v>Approved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2000</v>
          </cell>
          <cell r="AB1786">
            <v>2000</v>
          </cell>
          <cell r="AC1786">
            <v>0</v>
          </cell>
          <cell r="AD1786">
            <v>0</v>
          </cell>
          <cell r="AE1786">
            <v>0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</row>
        <row r="1787">
          <cell r="F1787">
            <v>293475</v>
          </cell>
          <cell r="G1787" t="str">
            <v>ASHISH  SHARMA</v>
          </cell>
          <cell r="H1787" t="str">
            <v>ORTHO</v>
          </cell>
          <cell r="I1787" t="str">
            <v>GREATER NOIDA</v>
          </cell>
          <cell r="J1787" t="str">
            <v>B</v>
          </cell>
          <cell r="K1787" t="str">
            <v>BZ</v>
          </cell>
          <cell r="L1787">
            <v>30</v>
          </cell>
          <cell r="M1787">
            <v>143555</v>
          </cell>
          <cell r="N1787" t="str">
            <v>Approved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0</v>
          </cell>
          <cell r="AD1787">
            <v>0</v>
          </cell>
          <cell r="AE1787">
            <v>0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</row>
        <row r="1788">
          <cell r="F1788">
            <v>28996</v>
          </cell>
          <cell r="G1788" t="str">
            <v>ANIL  MINOCHA</v>
          </cell>
          <cell r="H1788" t="str">
            <v>CARD</v>
          </cell>
          <cell r="I1788" t="str">
            <v>NOIDA</v>
          </cell>
          <cell r="J1788" t="str">
            <v>A</v>
          </cell>
          <cell r="K1788" t="str">
            <v>BL</v>
          </cell>
          <cell r="L1788">
            <v>20</v>
          </cell>
          <cell r="M1788">
            <v>143555</v>
          </cell>
          <cell r="N1788" t="str">
            <v>Approved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5000</v>
          </cell>
          <cell r="Y1788">
            <v>3000</v>
          </cell>
          <cell r="Z1788">
            <v>0</v>
          </cell>
          <cell r="AA1788">
            <v>1000</v>
          </cell>
          <cell r="AB1788">
            <v>2000</v>
          </cell>
          <cell r="AC1788">
            <v>1000</v>
          </cell>
          <cell r="AD1788">
            <v>0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6000</v>
          </cell>
          <cell r="AJ1788">
            <v>8000</v>
          </cell>
        </row>
        <row r="1789">
          <cell r="F1789">
            <v>170373</v>
          </cell>
          <cell r="G1789" t="str">
            <v>G S SHUKLA</v>
          </cell>
          <cell r="H1789" t="str">
            <v>ORTHO</v>
          </cell>
          <cell r="I1789" t="str">
            <v>NOIDA</v>
          </cell>
          <cell r="J1789" t="str">
            <v>B</v>
          </cell>
          <cell r="K1789" t="str">
            <v>BL</v>
          </cell>
          <cell r="L1789">
            <v>20</v>
          </cell>
          <cell r="M1789">
            <v>143555</v>
          </cell>
          <cell r="N1789" t="str">
            <v>Approved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2000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  <cell r="AJ1789">
            <v>2000</v>
          </cell>
        </row>
        <row r="1790">
          <cell r="F1790">
            <v>300713</v>
          </cell>
          <cell r="G1790" t="str">
            <v>MANISH K TOMAR</v>
          </cell>
          <cell r="H1790" t="str">
            <v>GAST</v>
          </cell>
          <cell r="I1790" t="str">
            <v>NOIDA</v>
          </cell>
          <cell r="J1790" t="str">
            <v>VIP</v>
          </cell>
          <cell r="K1790" t="str">
            <v>BL</v>
          </cell>
          <cell r="L1790">
            <v>25</v>
          </cell>
          <cell r="M1790">
            <v>143555</v>
          </cell>
          <cell r="N1790" t="str">
            <v>Approved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4000</v>
          </cell>
          <cell r="U1790">
            <v>0</v>
          </cell>
          <cell r="V1790">
            <v>0</v>
          </cell>
          <cell r="W1790">
            <v>0</v>
          </cell>
          <cell r="X1790">
            <v>4000</v>
          </cell>
          <cell r="Y1790">
            <v>3000</v>
          </cell>
          <cell r="Z1790">
            <v>0</v>
          </cell>
          <cell r="AA1790">
            <v>6000</v>
          </cell>
          <cell r="AB1790">
            <v>9000</v>
          </cell>
          <cell r="AC1790">
            <v>3000</v>
          </cell>
          <cell r="AD1790">
            <v>0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8000</v>
          </cell>
          <cell r="AJ1790">
            <v>11000</v>
          </cell>
        </row>
        <row r="1791">
          <cell r="F1791">
            <v>288997</v>
          </cell>
          <cell r="G1791" t="str">
            <v>ALBERT  D SOUZA</v>
          </cell>
          <cell r="H1791" t="str">
            <v>ORTHO</v>
          </cell>
          <cell r="I1791" t="str">
            <v>GREATER NOIDA</v>
          </cell>
          <cell r="J1791" t="str">
            <v>B</v>
          </cell>
          <cell r="K1791" t="str">
            <v>BZ</v>
          </cell>
          <cell r="L1791">
            <v>40</v>
          </cell>
          <cell r="M1791">
            <v>143555</v>
          </cell>
          <cell r="N1791" t="str">
            <v>Approved</v>
          </cell>
          <cell r="O1791" t="e">
            <v>#N/A</v>
          </cell>
          <cell r="P1791">
            <v>0</v>
          </cell>
          <cell r="Q1791" t="e">
            <v>#N/A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 t="e">
            <v>#N/A</v>
          </cell>
          <cell r="AB1791">
            <v>0</v>
          </cell>
          <cell r="AC1791" t="e">
            <v>#N/A</v>
          </cell>
          <cell r="AD1791">
            <v>0</v>
          </cell>
          <cell r="AE1791" t="e">
            <v>#N/A</v>
          </cell>
          <cell r="AF1791">
            <v>0</v>
          </cell>
          <cell r="AG1791" t="e">
            <v>#N/A</v>
          </cell>
          <cell r="AH1791">
            <v>0</v>
          </cell>
          <cell r="AI1791" t="e">
            <v>#N/A</v>
          </cell>
          <cell r="AJ1791">
            <v>0</v>
          </cell>
        </row>
        <row r="1792">
          <cell r="F1792">
            <v>288955</v>
          </cell>
          <cell r="G1792" t="str">
            <v>JAGDISH  MUTREJA</v>
          </cell>
          <cell r="H1792" t="str">
            <v>SUR</v>
          </cell>
          <cell r="I1792" t="str">
            <v>NOIDA</v>
          </cell>
          <cell r="J1792" t="str">
            <v>A</v>
          </cell>
          <cell r="K1792" t="str">
            <v>BZ</v>
          </cell>
          <cell r="L1792">
            <v>30</v>
          </cell>
          <cell r="M1792">
            <v>143555</v>
          </cell>
          <cell r="N1792" t="str">
            <v>Approved</v>
          </cell>
          <cell r="O1792" t="e">
            <v>#N/A</v>
          </cell>
          <cell r="P1792">
            <v>0</v>
          </cell>
          <cell r="Q1792" t="e">
            <v>#N/A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 t="e">
            <v>#N/A</v>
          </cell>
          <cell r="AB1792">
            <v>0</v>
          </cell>
          <cell r="AC1792" t="e">
            <v>#N/A</v>
          </cell>
          <cell r="AD1792">
            <v>0</v>
          </cell>
          <cell r="AE1792" t="e">
            <v>#N/A</v>
          </cell>
          <cell r="AF1792">
            <v>0</v>
          </cell>
          <cell r="AG1792" t="e">
            <v>#N/A</v>
          </cell>
          <cell r="AH1792">
            <v>0</v>
          </cell>
          <cell r="AI1792" t="e">
            <v>#N/A</v>
          </cell>
          <cell r="AJ1792">
            <v>0</v>
          </cell>
        </row>
        <row r="1793">
          <cell r="F1793">
            <v>361104</v>
          </cell>
          <cell r="G1793" t="str">
            <v>AMOGH  DUDHWEWALA</v>
          </cell>
          <cell r="H1793" t="str">
            <v>GAST</v>
          </cell>
          <cell r="I1793" t="str">
            <v>GREATER NOIDA</v>
          </cell>
          <cell r="J1793" t="str">
            <v>A</v>
          </cell>
          <cell r="K1793" t="str">
            <v>BL</v>
          </cell>
          <cell r="L1793">
            <v>20</v>
          </cell>
          <cell r="M1793">
            <v>143555</v>
          </cell>
          <cell r="N1793" t="str">
            <v>Approved</v>
          </cell>
          <cell r="O1793">
            <v>8000</v>
          </cell>
          <cell r="P1793">
            <v>5000</v>
          </cell>
          <cell r="Q1793">
            <v>-3000</v>
          </cell>
          <cell r="R1793">
            <v>0</v>
          </cell>
          <cell r="S1793">
            <v>0</v>
          </cell>
          <cell r="T1793">
            <v>0</v>
          </cell>
          <cell r="U1793">
            <v>2000</v>
          </cell>
          <cell r="V1793">
            <v>0</v>
          </cell>
          <cell r="W1793">
            <v>0</v>
          </cell>
          <cell r="X1793">
            <v>1000</v>
          </cell>
          <cell r="Y1793">
            <v>2000</v>
          </cell>
          <cell r="Z1793">
            <v>0</v>
          </cell>
          <cell r="AA1793">
            <v>4000</v>
          </cell>
          <cell r="AB1793">
            <v>4000</v>
          </cell>
          <cell r="AC1793">
            <v>0</v>
          </cell>
          <cell r="AD1793">
            <v>0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7000</v>
          </cell>
          <cell r="AJ1793">
            <v>5000</v>
          </cell>
        </row>
        <row r="1794">
          <cell r="F1794">
            <v>358498</v>
          </cell>
          <cell r="G1794" t="str">
            <v>KRISHNA  YADAV</v>
          </cell>
          <cell r="H1794" t="str">
            <v>CARD</v>
          </cell>
          <cell r="I1794" t="str">
            <v>GREATER NOIDA</v>
          </cell>
          <cell r="J1794" t="str">
            <v>A</v>
          </cell>
          <cell r="K1794" t="str">
            <v>CL</v>
          </cell>
          <cell r="L1794">
            <v>10</v>
          </cell>
          <cell r="M1794">
            <v>143555</v>
          </cell>
          <cell r="N1794" t="str">
            <v>Approved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2000</v>
          </cell>
          <cell r="Y1794">
            <v>0</v>
          </cell>
          <cell r="Z1794">
            <v>0</v>
          </cell>
          <cell r="AA1794">
            <v>0</v>
          </cell>
          <cell r="AB1794">
            <v>1200</v>
          </cell>
          <cell r="AC1794">
            <v>1200</v>
          </cell>
          <cell r="AD1794">
            <v>0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1000</v>
          </cell>
          <cell r="AJ1794">
            <v>2000</v>
          </cell>
        </row>
        <row r="1795">
          <cell r="F1795">
            <v>175340</v>
          </cell>
          <cell r="G1795" t="str">
            <v>VISHAL  GARG</v>
          </cell>
          <cell r="H1795" t="str">
            <v>GAST</v>
          </cell>
          <cell r="I1795" t="str">
            <v>NOIDA</v>
          </cell>
          <cell r="J1795" t="str">
            <v>VIP</v>
          </cell>
          <cell r="K1795" t="str">
            <v>AM</v>
          </cell>
          <cell r="L1795">
            <v>45</v>
          </cell>
          <cell r="M1795">
            <v>143555</v>
          </cell>
          <cell r="N1795" t="str">
            <v>Approved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2000</v>
          </cell>
          <cell r="U1795">
            <v>0</v>
          </cell>
          <cell r="V1795">
            <v>0</v>
          </cell>
          <cell r="W1795">
            <v>10000</v>
          </cell>
          <cell r="X1795">
            <v>18000</v>
          </cell>
          <cell r="Y1795">
            <v>6000</v>
          </cell>
          <cell r="Z1795">
            <v>0</v>
          </cell>
          <cell r="AA1795">
            <v>0</v>
          </cell>
          <cell r="AB1795">
            <v>5000</v>
          </cell>
          <cell r="AC1795">
            <v>5000</v>
          </cell>
          <cell r="AD1795">
            <v>2000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  <cell r="AJ1795">
            <v>36000</v>
          </cell>
        </row>
        <row r="1796">
          <cell r="F1796">
            <v>366715</v>
          </cell>
          <cell r="G1796" t="str">
            <v>ADITYA   SHARMA</v>
          </cell>
          <cell r="H1796" t="str">
            <v>GASTS</v>
          </cell>
          <cell r="I1796" t="str">
            <v>GREATER NOIDA</v>
          </cell>
          <cell r="J1796" t="str">
            <v>VIP</v>
          </cell>
          <cell r="K1796" t="str">
            <v>CZ</v>
          </cell>
          <cell r="L1796">
            <v>10</v>
          </cell>
          <cell r="M1796">
            <v>143555</v>
          </cell>
          <cell r="N1796" t="str">
            <v>Approved</v>
          </cell>
          <cell r="O1796" t="e">
            <v>#N/A</v>
          </cell>
          <cell r="P1796">
            <v>0</v>
          </cell>
          <cell r="Q1796" t="e">
            <v>#N/A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 t="e">
            <v>#N/A</v>
          </cell>
          <cell r="AB1796">
            <v>0</v>
          </cell>
          <cell r="AC1796" t="e">
            <v>#N/A</v>
          </cell>
          <cell r="AD1796">
            <v>0</v>
          </cell>
          <cell r="AE1796" t="e">
            <v>#N/A</v>
          </cell>
          <cell r="AF1796">
            <v>0</v>
          </cell>
          <cell r="AG1796" t="e">
            <v>#N/A</v>
          </cell>
          <cell r="AH1796">
            <v>0</v>
          </cell>
          <cell r="AI1796" t="e">
            <v>#N/A</v>
          </cell>
          <cell r="AJ1796">
            <v>0</v>
          </cell>
        </row>
        <row r="1797">
          <cell r="F1797">
            <v>6453</v>
          </cell>
          <cell r="G1797" t="str">
            <v>PARAG  AGRAWAL</v>
          </cell>
          <cell r="H1797" t="str">
            <v>CP</v>
          </cell>
          <cell r="I1797" t="str">
            <v>GREATER NOIDA</v>
          </cell>
          <cell r="J1797" t="str">
            <v>A</v>
          </cell>
          <cell r="K1797" t="str">
            <v>BL</v>
          </cell>
          <cell r="L1797">
            <v>40</v>
          </cell>
          <cell r="M1797">
            <v>143555</v>
          </cell>
          <cell r="N1797" t="str">
            <v>Approved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2000</v>
          </cell>
          <cell r="X1797">
            <v>6000</v>
          </cell>
          <cell r="Y1797">
            <v>4000</v>
          </cell>
          <cell r="Z1797">
            <v>0</v>
          </cell>
          <cell r="AA1797">
            <v>2000</v>
          </cell>
          <cell r="AB1797">
            <v>2000</v>
          </cell>
          <cell r="AC1797">
            <v>0</v>
          </cell>
          <cell r="AD1797">
            <v>0</v>
          </cell>
          <cell r="AE1797">
            <v>1000</v>
          </cell>
          <cell r="AF1797">
            <v>1000</v>
          </cell>
          <cell r="AG1797">
            <v>0</v>
          </cell>
          <cell r="AH1797">
            <v>0</v>
          </cell>
          <cell r="AI1797">
            <v>13000</v>
          </cell>
          <cell r="AJ1797">
            <v>12000</v>
          </cell>
        </row>
        <row r="1798">
          <cell r="F1798">
            <v>6470</v>
          </cell>
          <cell r="G1798" t="str">
            <v>SUNIL KUMAR BAKSHI</v>
          </cell>
          <cell r="H1798" t="str">
            <v>CP</v>
          </cell>
          <cell r="I1798" t="str">
            <v>NOIDA</v>
          </cell>
          <cell r="J1798" t="str">
            <v>A</v>
          </cell>
          <cell r="K1798" t="str">
            <v>BL</v>
          </cell>
          <cell r="L1798">
            <v>30</v>
          </cell>
          <cell r="M1798">
            <v>143555</v>
          </cell>
          <cell r="N1798" t="str">
            <v>Approved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1000</v>
          </cell>
          <cell r="V1798">
            <v>0</v>
          </cell>
          <cell r="W1798">
            <v>0</v>
          </cell>
          <cell r="X1798">
            <v>2000</v>
          </cell>
          <cell r="Y1798">
            <v>1500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0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4000</v>
          </cell>
          <cell r="AJ1798">
            <v>4500</v>
          </cell>
        </row>
        <row r="1799">
          <cell r="F1799">
            <v>149714</v>
          </cell>
          <cell r="G1799" t="str">
            <v>SANDEEP  KANWAR</v>
          </cell>
          <cell r="H1799" t="str">
            <v>CARD</v>
          </cell>
          <cell r="I1799" t="str">
            <v>NOIDA</v>
          </cell>
          <cell r="J1799" t="str">
            <v>A</v>
          </cell>
          <cell r="K1799" t="str">
            <v>BZ</v>
          </cell>
          <cell r="L1799">
            <v>20</v>
          </cell>
          <cell r="M1799">
            <v>143555</v>
          </cell>
          <cell r="N1799" t="str">
            <v>Approved</v>
          </cell>
          <cell r="O1799" t="e">
            <v>#N/A</v>
          </cell>
          <cell r="P1799">
            <v>0</v>
          </cell>
          <cell r="Q1799" t="e">
            <v>#N/A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 t="e">
            <v>#N/A</v>
          </cell>
          <cell r="AB1799">
            <v>0</v>
          </cell>
          <cell r="AC1799" t="e">
            <v>#N/A</v>
          </cell>
          <cell r="AD1799">
            <v>0</v>
          </cell>
          <cell r="AE1799" t="e">
            <v>#N/A</v>
          </cell>
          <cell r="AF1799">
            <v>0</v>
          </cell>
          <cell r="AG1799" t="e">
            <v>#N/A</v>
          </cell>
          <cell r="AH1799">
            <v>0</v>
          </cell>
          <cell r="AI1799" t="e">
            <v>#N/A</v>
          </cell>
          <cell r="AJ1799">
            <v>0</v>
          </cell>
        </row>
        <row r="1800">
          <cell r="F1800">
            <v>323832</v>
          </cell>
          <cell r="G1800" t="str">
            <v>SONU  CHAUHAN</v>
          </cell>
          <cell r="H1800" t="str">
            <v>CP</v>
          </cell>
          <cell r="I1800" t="str">
            <v>GREATER NOIDA</v>
          </cell>
          <cell r="J1800" t="str">
            <v>A</v>
          </cell>
          <cell r="K1800" t="str">
            <v>BL</v>
          </cell>
          <cell r="L1800">
            <v>20</v>
          </cell>
          <cell r="M1800">
            <v>143555</v>
          </cell>
          <cell r="N1800" t="str">
            <v>Approved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2000</v>
          </cell>
          <cell r="X1800">
            <v>12000</v>
          </cell>
          <cell r="Y1800">
            <v>3500</v>
          </cell>
          <cell r="Z1800">
            <v>0</v>
          </cell>
          <cell r="AA1800">
            <v>2000</v>
          </cell>
          <cell r="AB1800">
            <v>3000</v>
          </cell>
          <cell r="AC1800">
            <v>1000</v>
          </cell>
          <cell r="AD1800">
            <v>0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16000</v>
          </cell>
          <cell r="AJ1800">
            <v>17500</v>
          </cell>
        </row>
        <row r="1801">
          <cell r="F1801">
            <v>323827</v>
          </cell>
          <cell r="G1801" t="str">
            <v>PANKAJ   KUMAR</v>
          </cell>
          <cell r="H1801" t="str">
            <v>GAST</v>
          </cell>
          <cell r="I1801" t="str">
            <v>GREATER NOIDA</v>
          </cell>
          <cell r="J1801" t="str">
            <v>VIP</v>
          </cell>
          <cell r="K1801" t="str">
            <v>BL</v>
          </cell>
          <cell r="L1801">
            <v>20</v>
          </cell>
          <cell r="M1801">
            <v>143555</v>
          </cell>
          <cell r="N1801" t="str">
            <v>Approved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6000</v>
          </cell>
          <cell r="X1801">
            <v>2000</v>
          </cell>
          <cell r="Y1801">
            <v>5500</v>
          </cell>
          <cell r="Z1801">
            <v>0</v>
          </cell>
          <cell r="AA1801">
            <v>2000</v>
          </cell>
          <cell r="AB1801">
            <v>3000</v>
          </cell>
          <cell r="AC1801">
            <v>1000</v>
          </cell>
          <cell r="AD1801">
            <v>0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12000</v>
          </cell>
          <cell r="AJ1801">
            <v>13500</v>
          </cell>
        </row>
        <row r="1802">
          <cell r="F1802">
            <v>323825</v>
          </cell>
          <cell r="G1802" t="str">
            <v>ANCHAL  CHAUDHARY</v>
          </cell>
          <cell r="H1802" t="str">
            <v>CP</v>
          </cell>
          <cell r="I1802" t="str">
            <v>GREATER NOIDA</v>
          </cell>
          <cell r="J1802" t="str">
            <v>A</v>
          </cell>
          <cell r="K1802" t="str">
            <v>BL</v>
          </cell>
          <cell r="L1802">
            <v>25</v>
          </cell>
          <cell r="M1802">
            <v>143555</v>
          </cell>
          <cell r="N1802" t="str">
            <v>Approved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7000</v>
          </cell>
          <cell r="Y1802">
            <v>8000</v>
          </cell>
          <cell r="Z1802">
            <v>0</v>
          </cell>
          <cell r="AA1802">
            <v>2000</v>
          </cell>
          <cell r="AB1802">
            <v>2200</v>
          </cell>
          <cell r="AC1802">
            <v>200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14000</v>
          </cell>
          <cell r="AJ1802">
            <v>15000</v>
          </cell>
        </row>
        <row r="1803">
          <cell r="F1803">
            <v>367815</v>
          </cell>
          <cell r="G1803" t="str">
            <v>NAVEEN  JAIN</v>
          </cell>
          <cell r="H1803" t="str">
            <v>SUR</v>
          </cell>
          <cell r="I1803" t="str">
            <v>NOIDA</v>
          </cell>
          <cell r="J1803" t="str">
            <v>A</v>
          </cell>
          <cell r="K1803" t="str">
            <v>CZ</v>
          </cell>
          <cell r="L1803">
            <v>10</v>
          </cell>
          <cell r="M1803">
            <v>143555</v>
          </cell>
          <cell r="N1803" t="str">
            <v>Approved</v>
          </cell>
          <cell r="O1803" t="e">
            <v>#N/A</v>
          </cell>
          <cell r="P1803">
            <v>0</v>
          </cell>
          <cell r="Q1803" t="e">
            <v>#N/A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 t="e">
            <v>#N/A</v>
          </cell>
          <cell r="AB1803">
            <v>0</v>
          </cell>
          <cell r="AC1803" t="e">
            <v>#N/A</v>
          </cell>
          <cell r="AD1803">
            <v>0</v>
          </cell>
          <cell r="AE1803" t="e">
            <v>#N/A</v>
          </cell>
          <cell r="AF1803">
            <v>0</v>
          </cell>
          <cell r="AG1803" t="e">
            <v>#N/A</v>
          </cell>
          <cell r="AH1803">
            <v>0</v>
          </cell>
          <cell r="AI1803" t="e">
            <v>#N/A</v>
          </cell>
          <cell r="AJ1803">
            <v>0</v>
          </cell>
        </row>
        <row r="1804">
          <cell r="F1804">
            <v>367834</v>
          </cell>
          <cell r="G1804" t="str">
            <v>VIKAS SINGH NEGI</v>
          </cell>
          <cell r="H1804" t="str">
            <v>SUR</v>
          </cell>
          <cell r="I1804" t="str">
            <v>NOIDA</v>
          </cell>
          <cell r="J1804" t="str">
            <v>B</v>
          </cell>
          <cell r="K1804" t="str">
            <v>BZ</v>
          </cell>
          <cell r="L1804">
            <v>20</v>
          </cell>
          <cell r="M1804">
            <v>143555</v>
          </cell>
          <cell r="N1804" t="str">
            <v>Approved</v>
          </cell>
          <cell r="O1804" t="e">
            <v>#N/A</v>
          </cell>
          <cell r="P1804">
            <v>0</v>
          </cell>
          <cell r="Q1804" t="e">
            <v>#N/A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 t="e">
            <v>#N/A</v>
          </cell>
          <cell r="AB1804">
            <v>0</v>
          </cell>
          <cell r="AC1804" t="e">
            <v>#N/A</v>
          </cell>
          <cell r="AD1804">
            <v>0</v>
          </cell>
          <cell r="AE1804" t="e">
            <v>#N/A</v>
          </cell>
          <cell r="AF1804">
            <v>0</v>
          </cell>
          <cell r="AG1804" t="e">
            <v>#N/A</v>
          </cell>
          <cell r="AH1804">
            <v>0</v>
          </cell>
          <cell r="AI1804" t="e">
            <v>#N/A</v>
          </cell>
          <cell r="AJ1804">
            <v>0</v>
          </cell>
        </row>
        <row r="1805">
          <cell r="F1805">
            <v>367835</v>
          </cell>
          <cell r="G1805" t="str">
            <v>MANU  GAUTAM</v>
          </cell>
          <cell r="H1805" t="str">
            <v>ORTHO</v>
          </cell>
          <cell r="I1805" t="str">
            <v>NOIDA</v>
          </cell>
          <cell r="J1805" t="str">
            <v>B</v>
          </cell>
          <cell r="K1805" t="str">
            <v>BZ</v>
          </cell>
          <cell r="L1805">
            <v>20</v>
          </cell>
          <cell r="M1805">
            <v>143555</v>
          </cell>
          <cell r="N1805" t="str">
            <v>Approved</v>
          </cell>
          <cell r="O1805" t="e">
            <v>#N/A</v>
          </cell>
          <cell r="P1805">
            <v>0</v>
          </cell>
          <cell r="Q1805" t="e">
            <v>#N/A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 t="e">
            <v>#N/A</v>
          </cell>
          <cell r="AB1805">
            <v>0</v>
          </cell>
          <cell r="AC1805" t="e">
            <v>#N/A</v>
          </cell>
          <cell r="AD1805">
            <v>0</v>
          </cell>
          <cell r="AE1805" t="e">
            <v>#N/A</v>
          </cell>
          <cell r="AF1805">
            <v>0</v>
          </cell>
          <cell r="AG1805" t="e">
            <v>#N/A</v>
          </cell>
          <cell r="AH1805">
            <v>0</v>
          </cell>
          <cell r="AI1805" t="e">
            <v>#N/A</v>
          </cell>
          <cell r="AJ1805">
            <v>0</v>
          </cell>
        </row>
        <row r="1806">
          <cell r="F1806">
            <v>272483</v>
          </cell>
          <cell r="G1806" t="str">
            <v>AVINASH  KUMAR</v>
          </cell>
          <cell r="H1806" t="str">
            <v>ONCO</v>
          </cell>
          <cell r="I1806" t="str">
            <v>NOIDA</v>
          </cell>
          <cell r="J1806" t="str">
            <v>B</v>
          </cell>
          <cell r="K1806" t="str">
            <v>BZ</v>
          </cell>
          <cell r="L1806">
            <v>25</v>
          </cell>
          <cell r="M1806">
            <v>143555</v>
          </cell>
          <cell r="N1806" t="str">
            <v>Approved</v>
          </cell>
          <cell r="O1806" t="e">
            <v>#N/A</v>
          </cell>
          <cell r="P1806">
            <v>0</v>
          </cell>
          <cell r="Q1806" t="e">
            <v>#N/A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 t="e">
            <v>#N/A</v>
          </cell>
          <cell r="AB1806">
            <v>0</v>
          </cell>
          <cell r="AC1806" t="e">
            <v>#N/A</v>
          </cell>
          <cell r="AD1806">
            <v>0</v>
          </cell>
          <cell r="AE1806" t="e">
            <v>#N/A</v>
          </cell>
          <cell r="AF1806">
            <v>0</v>
          </cell>
          <cell r="AG1806" t="e">
            <v>#N/A</v>
          </cell>
          <cell r="AH1806">
            <v>0</v>
          </cell>
          <cell r="AI1806" t="e">
            <v>#N/A</v>
          </cell>
          <cell r="AJ1806">
            <v>0</v>
          </cell>
        </row>
        <row r="1807">
          <cell r="F1807">
            <v>373584</v>
          </cell>
          <cell r="G1807" t="str">
            <v>MANISH  MAHAJAN</v>
          </cell>
          <cell r="H1807" t="str">
            <v>CP</v>
          </cell>
          <cell r="I1807" t="str">
            <v>GREATER NOIDA</v>
          </cell>
          <cell r="J1807" t="str">
            <v>A</v>
          </cell>
          <cell r="K1807" t="str">
            <v>CL</v>
          </cell>
          <cell r="L1807">
            <v>16</v>
          </cell>
          <cell r="M1807">
            <v>143555</v>
          </cell>
          <cell r="N1807" t="str">
            <v>Approved</v>
          </cell>
          <cell r="O1807" t="e">
            <v>#N/A</v>
          </cell>
          <cell r="P1807">
            <v>0</v>
          </cell>
          <cell r="Q1807" t="e">
            <v>#N/A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2500</v>
          </cell>
          <cell r="Y1807">
            <v>0</v>
          </cell>
          <cell r="Z1807">
            <v>0</v>
          </cell>
          <cell r="AA1807" t="e">
            <v>#N/A</v>
          </cell>
          <cell r="AB1807">
            <v>0</v>
          </cell>
          <cell r="AC1807" t="e">
            <v>#N/A</v>
          </cell>
          <cell r="AD1807">
            <v>0</v>
          </cell>
          <cell r="AE1807" t="e">
            <v>#N/A</v>
          </cell>
          <cell r="AF1807">
            <v>0</v>
          </cell>
          <cell r="AG1807" t="e">
            <v>#N/A</v>
          </cell>
          <cell r="AH1807">
            <v>0</v>
          </cell>
          <cell r="AI1807" t="e">
            <v>#N/A</v>
          </cell>
          <cell r="AJ1807">
            <v>2500</v>
          </cell>
        </row>
        <row r="1808">
          <cell r="F1808">
            <v>272479</v>
          </cell>
          <cell r="G1808" t="str">
            <v>TARUN  KUMAR</v>
          </cell>
          <cell r="H1808" t="str">
            <v>SUR</v>
          </cell>
          <cell r="I1808" t="str">
            <v>NOIDA</v>
          </cell>
          <cell r="J1808" t="str">
            <v>A</v>
          </cell>
          <cell r="K1808" t="str">
            <v>BL</v>
          </cell>
          <cell r="L1808">
            <v>25</v>
          </cell>
          <cell r="M1808">
            <v>143555</v>
          </cell>
          <cell r="N1808" t="str">
            <v>Approved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2000</v>
          </cell>
          <cell r="X1808">
            <v>2500</v>
          </cell>
          <cell r="Y1808">
            <v>1000</v>
          </cell>
          <cell r="Z1808">
            <v>0</v>
          </cell>
          <cell r="AA1808">
            <v>1000</v>
          </cell>
          <cell r="AB1808">
            <v>1500</v>
          </cell>
          <cell r="AC1808">
            <v>500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4000</v>
          </cell>
          <cell r="AJ1808">
            <v>5500</v>
          </cell>
        </row>
        <row r="1809">
          <cell r="F1809">
            <v>275169</v>
          </cell>
          <cell r="G1809" t="str">
            <v>POOJA  NARANG</v>
          </cell>
          <cell r="H1809" t="str">
            <v>NEU</v>
          </cell>
          <cell r="I1809" t="str">
            <v>GREATER NOIDA</v>
          </cell>
          <cell r="J1809" t="str">
            <v>B</v>
          </cell>
          <cell r="K1809" t="str">
            <v>BL</v>
          </cell>
          <cell r="L1809">
            <v>20</v>
          </cell>
          <cell r="M1809">
            <v>143555</v>
          </cell>
          <cell r="N1809" t="str">
            <v>Approved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2500</v>
          </cell>
          <cell r="Y1809">
            <v>2000</v>
          </cell>
          <cell r="Z1809">
            <v>0</v>
          </cell>
          <cell r="AA1809">
            <v>2000</v>
          </cell>
          <cell r="AB1809">
            <v>3000</v>
          </cell>
          <cell r="AC1809">
            <v>1000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3000</v>
          </cell>
          <cell r="AJ1809">
            <v>4500</v>
          </cell>
        </row>
        <row r="1810">
          <cell r="F1810">
            <v>6599</v>
          </cell>
          <cell r="G1810" t="str">
            <v>GULAB  GUPTA</v>
          </cell>
          <cell r="H1810" t="str">
            <v>CP</v>
          </cell>
          <cell r="I1810" t="str">
            <v>NOIDA</v>
          </cell>
          <cell r="J1810" t="str">
            <v>A</v>
          </cell>
          <cell r="K1810" t="str">
            <v>AL</v>
          </cell>
          <cell r="L1810">
            <v>55</v>
          </cell>
          <cell r="M1810">
            <v>143555</v>
          </cell>
          <cell r="N1810" t="str">
            <v>Approved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3000</v>
          </cell>
          <cell r="X1810">
            <v>11000</v>
          </cell>
          <cell r="Y1810">
            <v>3000</v>
          </cell>
          <cell r="Z1810">
            <v>0</v>
          </cell>
          <cell r="AA1810">
            <v>2000</v>
          </cell>
          <cell r="AB1810">
            <v>2400</v>
          </cell>
          <cell r="AC1810">
            <v>400</v>
          </cell>
          <cell r="AD1810">
            <v>0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15000</v>
          </cell>
          <cell r="AJ1810">
            <v>17000</v>
          </cell>
        </row>
        <row r="1811">
          <cell r="F1811">
            <v>359654</v>
          </cell>
          <cell r="G1811" t="str">
            <v>NIRAJ KUMAR GUPTA</v>
          </cell>
          <cell r="H1811" t="str">
            <v>CP</v>
          </cell>
          <cell r="I1811" t="str">
            <v>GREATER NOIDA</v>
          </cell>
          <cell r="J1811" t="str">
            <v>A</v>
          </cell>
          <cell r="K1811" t="str">
            <v>CZ</v>
          </cell>
          <cell r="L1811">
            <v>10</v>
          </cell>
          <cell r="M1811">
            <v>143555</v>
          </cell>
          <cell r="N1811" t="str">
            <v>Approved</v>
          </cell>
          <cell r="O1811" t="e">
            <v>#N/A</v>
          </cell>
          <cell r="P1811">
            <v>0</v>
          </cell>
          <cell r="Q1811" t="e">
            <v>#N/A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 t="e">
            <v>#N/A</v>
          </cell>
          <cell r="AB1811">
            <v>0</v>
          </cell>
          <cell r="AC1811" t="e">
            <v>#N/A</v>
          </cell>
          <cell r="AD1811">
            <v>0</v>
          </cell>
          <cell r="AE1811" t="e">
            <v>#N/A</v>
          </cell>
          <cell r="AF1811">
            <v>0</v>
          </cell>
          <cell r="AG1811" t="e">
            <v>#N/A</v>
          </cell>
          <cell r="AH1811">
            <v>0</v>
          </cell>
          <cell r="AI1811" t="e">
            <v>#N/A</v>
          </cell>
          <cell r="AJ1811">
            <v>0</v>
          </cell>
        </row>
        <row r="1812">
          <cell r="F1812">
            <v>39545</v>
          </cell>
          <cell r="G1812" t="str">
            <v>DEBABRATA  MUKHARJEE</v>
          </cell>
          <cell r="H1812" t="str">
            <v>NEUS</v>
          </cell>
          <cell r="I1812" t="str">
            <v>NOIDA</v>
          </cell>
          <cell r="J1812" t="str">
            <v>B</v>
          </cell>
          <cell r="K1812" t="str">
            <v>BL</v>
          </cell>
          <cell r="L1812">
            <v>20</v>
          </cell>
          <cell r="M1812">
            <v>143555</v>
          </cell>
          <cell r="N1812" t="str">
            <v>Approved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2000</v>
          </cell>
          <cell r="X1812">
            <v>0</v>
          </cell>
          <cell r="Y1812">
            <v>1000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0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  <cell r="AJ1812">
            <v>3000</v>
          </cell>
        </row>
        <row r="1813">
          <cell r="F1813">
            <v>39555</v>
          </cell>
          <cell r="G1813" t="str">
            <v>ALOK KUMAR  DUBEY</v>
          </cell>
          <cell r="H1813" t="str">
            <v>NEUS</v>
          </cell>
          <cell r="I1813" t="str">
            <v>GREATER NOIDA</v>
          </cell>
          <cell r="J1813" t="str">
            <v>A</v>
          </cell>
          <cell r="K1813" t="str">
            <v>BL</v>
          </cell>
          <cell r="L1813">
            <v>35</v>
          </cell>
          <cell r="M1813">
            <v>143555</v>
          </cell>
          <cell r="N1813" t="str">
            <v>Approved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3000</v>
          </cell>
          <cell r="Y1813">
            <v>2500</v>
          </cell>
          <cell r="Z1813">
            <v>0</v>
          </cell>
          <cell r="AA1813">
            <v>2000</v>
          </cell>
          <cell r="AB1813">
            <v>2500</v>
          </cell>
          <cell r="AC1813">
            <v>500</v>
          </cell>
          <cell r="AD1813">
            <v>0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2000</v>
          </cell>
          <cell r="AJ1813">
            <v>5500</v>
          </cell>
        </row>
        <row r="1814">
          <cell r="F1814">
            <v>359663</v>
          </cell>
          <cell r="G1814" t="str">
            <v>SNIGDHA  RASHMI</v>
          </cell>
          <cell r="H1814" t="str">
            <v>CP</v>
          </cell>
          <cell r="I1814" t="str">
            <v>GREATER NOIDA</v>
          </cell>
          <cell r="J1814" t="str">
            <v>A</v>
          </cell>
          <cell r="K1814" t="str">
            <v>CL</v>
          </cell>
          <cell r="L1814">
            <v>10</v>
          </cell>
          <cell r="M1814">
            <v>143555</v>
          </cell>
          <cell r="N1814" t="str">
            <v>Approved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1000</v>
          </cell>
          <cell r="Y1814">
            <v>1000</v>
          </cell>
          <cell r="Z1814">
            <v>0</v>
          </cell>
          <cell r="AA1814">
            <v>0</v>
          </cell>
          <cell r="AB1814">
            <v>1000</v>
          </cell>
          <cell r="AC1814">
            <v>1000</v>
          </cell>
          <cell r="AD1814">
            <v>0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2000</v>
          </cell>
          <cell r="AJ1814">
            <v>2000</v>
          </cell>
        </row>
        <row r="1815">
          <cell r="F1815">
            <v>359665</v>
          </cell>
          <cell r="G1815" t="str">
            <v>ASHOK KUMAR DASH</v>
          </cell>
          <cell r="H1815" t="str">
            <v>CP</v>
          </cell>
          <cell r="I1815" t="str">
            <v>GREATER NOIDA</v>
          </cell>
          <cell r="J1815" t="str">
            <v>A</v>
          </cell>
          <cell r="K1815" t="str">
            <v>CL</v>
          </cell>
          <cell r="L1815">
            <v>10</v>
          </cell>
          <cell r="M1815">
            <v>143555</v>
          </cell>
          <cell r="N1815" t="str">
            <v>Approved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1500</v>
          </cell>
          <cell r="Y1815">
            <v>1500</v>
          </cell>
          <cell r="Z1815">
            <v>0</v>
          </cell>
          <cell r="AA1815">
            <v>0</v>
          </cell>
          <cell r="AB1815">
            <v>0</v>
          </cell>
          <cell r="AC1815">
            <v>0</v>
          </cell>
          <cell r="AD1815">
            <v>0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2000</v>
          </cell>
          <cell r="AJ1815">
            <v>3000</v>
          </cell>
        </row>
        <row r="1816">
          <cell r="F1816">
            <v>359636</v>
          </cell>
          <cell r="G1816" t="str">
            <v>BHEEM RAJ GUPTA</v>
          </cell>
          <cell r="H1816" t="str">
            <v>NEPH</v>
          </cell>
          <cell r="I1816" t="str">
            <v>GREATER NOIDA</v>
          </cell>
          <cell r="J1816" t="str">
            <v>A</v>
          </cell>
          <cell r="K1816" t="str">
            <v>CZ</v>
          </cell>
          <cell r="L1816">
            <v>10</v>
          </cell>
          <cell r="M1816">
            <v>143555</v>
          </cell>
          <cell r="N1816" t="str">
            <v>Approved</v>
          </cell>
          <cell r="O1816" t="e">
            <v>#N/A</v>
          </cell>
          <cell r="P1816">
            <v>0</v>
          </cell>
          <cell r="Q1816" t="e">
            <v>#N/A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 t="e">
            <v>#N/A</v>
          </cell>
          <cell r="AB1816">
            <v>0</v>
          </cell>
          <cell r="AC1816" t="e">
            <v>#N/A</v>
          </cell>
          <cell r="AD1816">
            <v>0</v>
          </cell>
          <cell r="AE1816" t="e">
            <v>#N/A</v>
          </cell>
          <cell r="AF1816">
            <v>0</v>
          </cell>
          <cell r="AG1816" t="e">
            <v>#N/A</v>
          </cell>
          <cell r="AH1816">
            <v>0</v>
          </cell>
          <cell r="AI1816" t="e">
            <v>#N/A</v>
          </cell>
          <cell r="AJ1816">
            <v>0</v>
          </cell>
        </row>
        <row r="1817">
          <cell r="F1817">
            <v>359670</v>
          </cell>
          <cell r="G1817" t="str">
            <v>ADESH K GADPAYLE</v>
          </cell>
          <cell r="H1817" t="str">
            <v>CP</v>
          </cell>
          <cell r="I1817" t="str">
            <v>GREATER NOIDA</v>
          </cell>
          <cell r="J1817" t="str">
            <v>A</v>
          </cell>
          <cell r="K1817" t="str">
            <v>CZ</v>
          </cell>
          <cell r="L1817">
            <v>10</v>
          </cell>
          <cell r="M1817">
            <v>143555</v>
          </cell>
          <cell r="N1817" t="str">
            <v>Approved</v>
          </cell>
          <cell r="O1817" t="e">
            <v>#N/A</v>
          </cell>
          <cell r="P1817">
            <v>0</v>
          </cell>
          <cell r="Q1817" t="e">
            <v>#N/A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1000</v>
          </cell>
          <cell r="Z1817">
            <v>0</v>
          </cell>
          <cell r="AA1817" t="e">
            <v>#N/A</v>
          </cell>
          <cell r="AB1817">
            <v>0</v>
          </cell>
          <cell r="AC1817" t="e">
            <v>#N/A</v>
          </cell>
          <cell r="AD1817">
            <v>0</v>
          </cell>
          <cell r="AE1817" t="e">
            <v>#N/A</v>
          </cell>
          <cell r="AF1817">
            <v>0</v>
          </cell>
          <cell r="AG1817" t="e">
            <v>#N/A</v>
          </cell>
          <cell r="AH1817">
            <v>0</v>
          </cell>
          <cell r="AI1817" t="e">
            <v>#N/A</v>
          </cell>
          <cell r="AJ1817">
            <v>1000</v>
          </cell>
        </row>
        <row r="1818">
          <cell r="F1818">
            <v>359777</v>
          </cell>
          <cell r="G1818" t="str">
            <v>ANMOL  .</v>
          </cell>
          <cell r="H1818" t="str">
            <v>SUR</v>
          </cell>
          <cell r="I1818" t="str">
            <v>GREATER NOIDA</v>
          </cell>
          <cell r="J1818" t="str">
            <v>A</v>
          </cell>
          <cell r="K1818" t="str">
            <v>BL</v>
          </cell>
          <cell r="L1818">
            <v>20</v>
          </cell>
          <cell r="M1818">
            <v>143555</v>
          </cell>
          <cell r="N1818" t="str">
            <v>Approved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1000</v>
          </cell>
          <cell r="Z1818">
            <v>0</v>
          </cell>
          <cell r="AA1818">
            <v>0</v>
          </cell>
          <cell r="AB1818">
            <v>1000</v>
          </cell>
          <cell r="AC1818">
            <v>1000</v>
          </cell>
          <cell r="AD1818">
            <v>0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1000</v>
          </cell>
          <cell r="AJ1818">
            <v>1000</v>
          </cell>
        </row>
        <row r="1819">
          <cell r="F1819">
            <v>359791</v>
          </cell>
          <cell r="G1819" t="str">
            <v>KUSHAL  BAIROLIYA</v>
          </cell>
          <cell r="H1819" t="str">
            <v>SUR</v>
          </cell>
          <cell r="I1819" t="str">
            <v>NOIDA</v>
          </cell>
          <cell r="J1819" t="str">
            <v>A</v>
          </cell>
          <cell r="K1819" t="str">
            <v>BZ</v>
          </cell>
          <cell r="L1819">
            <v>30</v>
          </cell>
          <cell r="M1819">
            <v>143555</v>
          </cell>
          <cell r="N1819" t="str">
            <v>Approved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1500</v>
          </cell>
          <cell r="Z1819">
            <v>0</v>
          </cell>
          <cell r="AA1819">
            <v>0</v>
          </cell>
          <cell r="AB1819">
            <v>0</v>
          </cell>
          <cell r="AC1819">
            <v>0</v>
          </cell>
          <cell r="AD1819">
            <v>0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1000</v>
          </cell>
          <cell r="AJ1819">
            <v>1500</v>
          </cell>
        </row>
        <row r="1820">
          <cell r="F1820">
            <v>359868</v>
          </cell>
          <cell r="G1820" t="str">
            <v>SHREYA  .</v>
          </cell>
          <cell r="H1820" t="str">
            <v>SUR</v>
          </cell>
          <cell r="I1820" t="str">
            <v>GREATER NOIDA</v>
          </cell>
          <cell r="J1820" t="str">
            <v>A</v>
          </cell>
          <cell r="K1820" t="str">
            <v>BZ</v>
          </cell>
          <cell r="L1820">
            <v>25</v>
          </cell>
          <cell r="M1820">
            <v>143555</v>
          </cell>
          <cell r="N1820" t="str">
            <v>Approved</v>
          </cell>
          <cell r="O1820" t="e">
            <v>#N/A</v>
          </cell>
          <cell r="P1820">
            <v>0</v>
          </cell>
          <cell r="Q1820" t="e">
            <v>#N/A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 t="e">
            <v>#N/A</v>
          </cell>
          <cell r="AB1820">
            <v>0</v>
          </cell>
          <cell r="AC1820" t="e">
            <v>#N/A</v>
          </cell>
          <cell r="AD1820">
            <v>0</v>
          </cell>
          <cell r="AE1820" t="e">
            <v>#N/A</v>
          </cell>
          <cell r="AF1820">
            <v>0</v>
          </cell>
          <cell r="AG1820" t="e">
            <v>#N/A</v>
          </cell>
          <cell r="AH1820">
            <v>0</v>
          </cell>
          <cell r="AI1820" t="e">
            <v>#N/A</v>
          </cell>
          <cell r="AJ1820">
            <v>0</v>
          </cell>
        </row>
        <row r="1821">
          <cell r="F1821">
            <v>360355</v>
          </cell>
          <cell r="G1821" t="str">
            <v xml:space="preserve">SHIKHA   SWAPNIL </v>
          </cell>
          <cell r="H1821" t="str">
            <v>CP</v>
          </cell>
          <cell r="I1821" t="str">
            <v>NOIDA</v>
          </cell>
          <cell r="J1821" t="str">
            <v>VIP</v>
          </cell>
          <cell r="K1821" t="str">
            <v>CL</v>
          </cell>
          <cell r="L1821">
            <v>10</v>
          </cell>
          <cell r="M1821">
            <v>143555</v>
          </cell>
          <cell r="N1821" t="str">
            <v>Approved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2500</v>
          </cell>
          <cell r="Y1821">
            <v>1000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3500</v>
          </cell>
        </row>
        <row r="1822">
          <cell r="F1822">
            <v>114121</v>
          </cell>
          <cell r="G1822" t="str">
            <v>KIRAN  SETH</v>
          </cell>
          <cell r="H1822" t="str">
            <v>CP</v>
          </cell>
          <cell r="I1822" t="str">
            <v>NOIDA</v>
          </cell>
          <cell r="J1822" t="str">
            <v>B</v>
          </cell>
          <cell r="K1822" t="str">
            <v>BL</v>
          </cell>
          <cell r="L1822">
            <v>25</v>
          </cell>
          <cell r="M1822">
            <v>143555</v>
          </cell>
          <cell r="N1822" t="str">
            <v>Approved</v>
          </cell>
          <cell r="O1822" t="e">
            <v>#N/A</v>
          </cell>
          <cell r="P1822">
            <v>0</v>
          </cell>
          <cell r="Q1822" t="e">
            <v>#N/A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2500</v>
          </cell>
          <cell r="Y1822">
            <v>0</v>
          </cell>
          <cell r="Z1822">
            <v>0</v>
          </cell>
          <cell r="AA1822" t="e">
            <v>#N/A</v>
          </cell>
          <cell r="AB1822">
            <v>0</v>
          </cell>
          <cell r="AC1822" t="e">
            <v>#N/A</v>
          </cell>
          <cell r="AD1822">
            <v>0</v>
          </cell>
          <cell r="AE1822" t="e">
            <v>#N/A</v>
          </cell>
          <cell r="AF1822">
            <v>0</v>
          </cell>
          <cell r="AG1822" t="e">
            <v>#N/A</v>
          </cell>
          <cell r="AH1822">
            <v>0</v>
          </cell>
          <cell r="AI1822" t="e">
            <v>#N/A</v>
          </cell>
          <cell r="AJ1822">
            <v>2500</v>
          </cell>
        </row>
        <row r="1823">
          <cell r="F1823">
            <v>114102</v>
          </cell>
          <cell r="G1823" t="str">
            <v>SHARIKA  CHANDRA</v>
          </cell>
          <cell r="H1823" t="str">
            <v>CP</v>
          </cell>
          <cell r="I1823" t="str">
            <v>NOIDA</v>
          </cell>
          <cell r="J1823" t="str">
            <v>B</v>
          </cell>
          <cell r="K1823" t="str">
            <v>BL</v>
          </cell>
          <cell r="L1823">
            <v>40</v>
          </cell>
          <cell r="M1823">
            <v>143555</v>
          </cell>
          <cell r="N1823" t="str">
            <v>Approved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2000</v>
          </cell>
          <cell r="Y1823">
            <v>2000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4000</v>
          </cell>
        </row>
        <row r="1824">
          <cell r="F1824">
            <v>358633</v>
          </cell>
          <cell r="G1824" t="str">
            <v>SHREY  KUMAR  SRIVASTAV</v>
          </cell>
          <cell r="H1824" t="str">
            <v>CP</v>
          </cell>
          <cell r="I1824" t="str">
            <v>NOIDA</v>
          </cell>
          <cell r="J1824" t="str">
            <v>B</v>
          </cell>
          <cell r="K1824" t="str">
            <v>BZ</v>
          </cell>
          <cell r="L1824">
            <v>20</v>
          </cell>
          <cell r="M1824">
            <v>143555</v>
          </cell>
          <cell r="N1824" t="str">
            <v>Approved</v>
          </cell>
          <cell r="O1824" t="e">
            <v>#N/A</v>
          </cell>
          <cell r="P1824">
            <v>0</v>
          </cell>
          <cell r="Q1824" t="e">
            <v>#N/A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 t="e">
            <v>#N/A</v>
          </cell>
          <cell r="AB1824">
            <v>0</v>
          </cell>
          <cell r="AC1824" t="e">
            <v>#N/A</v>
          </cell>
          <cell r="AD1824">
            <v>0</v>
          </cell>
          <cell r="AE1824" t="e">
            <v>#N/A</v>
          </cell>
          <cell r="AF1824">
            <v>0</v>
          </cell>
          <cell r="AG1824" t="e">
            <v>#N/A</v>
          </cell>
          <cell r="AH1824">
            <v>0</v>
          </cell>
          <cell r="AI1824" t="e">
            <v>#N/A</v>
          </cell>
          <cell r="AJ1824">
            <v>0</v>
          </cell>
        </row>
        <row r="1825">
          <cell r="F1825">
            <v>39527</v>
          </cell>
          <cell r="G1825" t="str">
            <v>ROHIT  KAMBOJ</v>
          </cell>
          <cell r="H1825" t="str">
            <v>NEUS</v>
          </cell>
          <cell r="I1825" t="str">
            <v>MEERUT</v>
          </cell>
          <cell r="J1825" t="str">
            <v>A</v>
          </cell>
          <cell r="K1825" t="str">
            <v>BZ</v>
          </cell>
          <cell r="L1825">
            <v>30</v>
          </cell>
          <cell r="M1825">
            <v>143882</v>
          </cell>
          <cell r="N1825" t="str">
            <v>Approved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</row>
        <row r="1826">
          <cell r="F1826">
            <v>382726</v>
          </cell>
          <cell r="G1826" t="str">
            <v>MANMEET PRATAP SINGH</v>
          </cell>
          <cell r="H1826" t="str">
            <v>CP</v>
          </cell>
          <cell r="I1826" t="str">
            <v>MEERUT</v>
          </cell>
          <cell r="J1826" t="str">
            <v>A</v>
          </cell>
          <cell r="K1826" t="str">
            <v>CZ</v>
          </cell>
          <cell r="L1826">
            <v>10</v>
          </cell>
          <cell r="M1826">
            <v>143882</v>
          </cell>
          <cell r="N1826" t="str">
            <v>Approved</v>
          </cell>
          <cell r="O1826" t="e">
            <v>#N/A</v>
          </cell>
          <cell r="P1826">
            <v>0</v>
          </cell>
          <cell r="Q1826" t="e">
            <v>#N/A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 t="e">
            <v>#N/A</v>
          </cell>
          <cell r="AB1826">
            <v>0</v>
          </cell>
          <cell r="AC1826" t="e">
            <v>#N/A</v>
          </cell>
          <cell r="AD1826">
            <v>0</v>
          </cell>
          <cell r="AE1826" t="e">
            <v>#N/A</v>
          </cell>
          <cell r="AF1826">
            <v>0</v>
          </cell>
          <cell r="AG1826" t="e">
            <v>#N/A</v>
          </cell>
          <cell r="AH1826">
            <v>0</v>
          </cell>
          <cell r="AI1826" t="e">
            <v>#N/A</v>
          </cell>
          <cell r="AJ1826">
            <v>0</v>
          </cell>
        </row>
        <row r="1827">
          <cell r="F1827">
            <v>382469</v>
          </cell>
          <cell r="G1827" t="str">
            <v xml:space="preserve">BOBBY MITROLIA  </v>
          </cell>
          <cell r="H1827" t="str">
            <v>GAST</v>
          </cell>
          <cell r="I1827" t="str">
            <v>MEERUT</v>
          </cell>
          <cell r="J1827" t="str">
            <v>VIP</v>
          </cell>
          <cell r="K1827" t="str">
            <v>CL</v>
          </cell>
          <cell r="L1827">
            <v>12</v>
          </cell>
          <cell r="M1827">
            <v>143882</v>
          </cell>
          <cell r="N1827" t="str">
            <v>Approved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2000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2200</v>
          </cell>
          <cell r="AB1827">
            <v>2200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2000</v>
          </cell>
        </row>
        <row r="1828">
          <cell r="F1828">
            <v>367679</v>
          </cell>
          <cell r="G1828" t="str">
            <v xml:space="preserve">DHARAM PAL  SINGH </v>
          </cell>
          <cell r="H1828" t="str">
            <v>CP</v>
          </cell>
          <cell r="I1828" t="str">
            <v>MEERUT</v>
          </cell>
          <cell r="J1828" t="str">
            <v>A</v>
          </cell>
          <cell r="K1828" t="str">
            <v>CZ</v>
          </cell>
          <cell r="L1828">
            <v>15</v>
          </cell>
          <cell r="M1828">
            <v>143882</v>
          </cell>
          <cell r="N1828" t="str">
            <v>Approved</v>
          </cell>
          <cell r="O1828" t="e">
            <v>#N/A</v>
          </cell>
          <cell r="P1828">
            <v>0</v>
          </cell>
          <cell r="Q1828" t="e">
            <v>#N/A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 t="e">
            <v>#N/A</v>
          </cell>
          <cell r="AB1828">
            <v>0</v>
          </cell>
          <cell r="AC1828" t="e">
            <v>#N/A</v>
          </cell>
          <cell r="AD1828">
            <v>0</v>
          </cell>
          <cell r="AE1828" t="e">
            <v>#N/A</v>
          </cell>
          <cell r="AF1828">
            <v>0</v>
          </cell>
          <cell r="AG1828" t="e">
            <v>#N/A</v>
          </cell>
          <cell r="AH1828">
            <v>0</v>
          </cell>
          <cell r="AI1828" t="e">
            <v>#N/A</v>
          </cell>
          <cell r="AJ1828">
            <v>0</v>
          </cell>
        </row>
        <row r="1829">
          <cell r="F1829">
            <v>367669</v>
          </cell>
          <cell r="G1829" t="str">
            <v xml:space="preserve">HARENDRA   KUMAR </v>
          </cell>
          <cell r="H1829" t="str">
            <v>CP</v>
          </cell>
          <cell r="I1829" t="str">
            <v>MEERUT</v>
          </cell>
          <cell r="J1829" t="str">
            <v>A</v>
          </cell>
          <cell r="K1829" t="str">
            <v>BZ</v>
          </cell>
          <cell r="L1829">
            <v>20</v>
          </cell>
          <cell r="M1829">
            <v>143882</v>
          </cell>
          <cell r="N1829" t="str">
            <v>Approved</v>
          </cell>
          <cell r="O1829" t="e">
            <v>#N/A</v>
          </cell>
          <cell r="P1829">
            <v>0</v>
          </cell>
          <cell r="Q1829" t="e">
            <v>#N/A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 t="e">
            <v>#N/A</v>
          </cell>
          <cell r="AB1829">
            <v>0</v>
          </cell>
          <cell r="AC1829" t="e">
            <v>#N/A</v>
          </cell>
          <cell r="AD1829">
            <v>0</v>
          </cell>
          <cell r="AE1829" t="e">
            <v>#N/A</v>
          </cell>
          <cell r="AF1829">
            <v>0</v>
          </cell>
          <cell r="AG1829" t="e">
            <v>#N/A</v>
          </cell>
          <cell r="AH1829">
            <v>0</v>
          </cell>
          <cell r="AI1829" t="e">
            <v>#N/A</v>
          </cell>
          <cell r="AJ1829">
            <v>0</v>
          </cell>
        </row>
        <row r="1830">
          <cell r="F1830">
            <v>24913</v>
          </cell>
          <cell r="G1830" t="str">
            <v>VIJAY NARAIN TYAGI</v>
          </cell>
          <cell r="H1830" t="str">
            <v>CHEST</v>
          </cell>
          <cell r="I1830" t="str">
            <v>MEERUT</v>
          </cell>
          <cell r="J1830" t="str">
            <v>A</v>
          </cell>
          <cell r="K1830" t="str">
            <v>AL</v>
          </cell>
          <cell r="L1830">
            <v>60</v>
          </cell>
          <cell r="M1830">
            <v>143882</v>
          </cell>
          <cell r="N1830" t="str">
            <v>Approved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29000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29000</v>
          </cell>
          <cell r="AJ1830">
            <v>29000</v>
          </cell>
        </row>
        <row r="1831">
          <cell r="F1831">
            <v>362140</v>
          </cell>
          <cell r="G1831" t="str">
            <v>DEEPAK  BALI</v>
          </cell>
          <cell r="H1831" t="str">
            <v>URO</v>
          </cell>
          <cell r="I1831" t="str">
            <v>MEERUT</v>
          </cell>
          <cell r="J1831" t="str">
            <v>A</v>
          </cell>
          <cell r="K1831" t="str">
            <v>BZ</v>
          </cell>
          <cell r="L1831">
            <v>20</v>
          </cell>
          <cell r="M1831">
            <v>143882</v>
          </cell>
          <cell r="N1831" t="str">
            <v>Approved</v>
          </cell>
          <cell r="O1831" t="e">
            <v>#N/A</v>
          </cell>
          <cell r="P1831">
            <v>0</v>
          </cell>
          <cell r="Q1831" t="e">
            <v>#N/A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 t="e">
            <v>#N/A</v>
          </cell>
          <cell r="AB1831">
            <v>0</v>
          </cell>
          <cell r="AC1831" t="e">
            <v>#N/A</v>
          </cell>
          <cell r="AD1831">
            <v>0</v>
          </cell>
          <cell r="AE1831" t="e">
            <v>#N/A</v>
          </cell>
          <cell r="AF1831">
            <v>0</v>
          </cell>
          <cell r="AG1831" t="e">
            <v>#N/A</v>
          </cell>
          <cell r="AH1831">
            <v>0</v>
          </cell>
          <cell r="AI1831" t="e">
            <v>#N/A</v>
          </cell>
          <cell r="AJ1831">
            <v>0</v>
          </cell>
        </row>
        <row r="1832">
          <cell r="F1832">
            <v>360681</v>
          </cell>
          <cell r="G1832" t="str">
            <v>KRITESH  MISHRA</v>
          </cell>
          <cell r="H1832" t="str">
            <v>ORTHO</v>
          </cell>
          <cell r="I1832" t="str">
            <v>MEERUT</v>
          </cell>
          <cell r="J1832" t="str">
            <v>A</v>
          </cell>
          <cell r="K1832" t="str">
            <v>BZ</v>
          </cell>
          <cell r="L1832">
            <v>35</v>
          </cell>
          <cell r="M1832">
            <v>143882</v>
          </cell>
          <cell r="N1832" t="str">
            <v>Approved</v>
          </cell>
          <cell r="O1832" t="e">
            <v>#N/A</v>
          </cell>
          <cell r="P1832">
            <v>0</v>
          </cell>
          <cell r="Q1832" t="e">
            <v>#N/A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 t="e">
            <v>#N/A</v>
          </cell>
          <cell r="AB1832">
            <v>0</v>
          </cell>
          <cell r="AC1832" t="e">
            <v>#N/A</v>
          </cell>
          <cell r="AD1832">
            <v>0</v>
          </cell>
          <cell r="AE1832" t="e">
            <v>#N/A</v>
          </cell>
          <cell r="AF1832">
            <v>0</v>
          </cell>
          <cell r="AG1832" t="e">
            <v>#N/A</v>
          </cell>
          <cell r="AH1832">
            <v>0</v>
          </cell>
          <cell r="AI1832" t="e">
            <v>#N/A</v>
          </cell>
          <cell r="AJ1832">
            <v>0</v>
          </cell>
        </row>
        <row r="1833">
          <cell r="F1833">
            <v>151519</v>
          </cell>
          <cell r="G1833" t="str">
            <v>AZMAL  QURESHI</v>
          </cell>
          <cell r="H1833" t="str">
            <v>GP</v>
          </cell>
          <cell r="I1833" t="str">
            <v>MAWANA</v>
          </cell>
          <cell r="J1833" t="str">
            <v>A</v>
          </cell>
          <cell r="K1833" t="str">
            <v>AZ</v>
          </cell>
          <cell r="L1833">
            <v>45</v>
          </cell>
          <cell r="M1833">
            <v>143882</v>
          </cell>
          <cell r="N1833" t="str">
            <v>Approved</v>
          </cell>
          <cell r="O1833" t="e">
            <v>#N/A</v>
          </cell>
          <cell r="P1833">
            <v>0</v>
          </cell>
          <cell r="Q1833" t="e">
            <v>#N/A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 t="e">
            <v>#N/A</v>
          </cell>
          <cell r="AB1833">
            <v>0</v>
          </cell>
          <cell r="AC1833" t="e">
            <v>#N/A</v>
          </cell>
          <cell r="AD1833">
            <v>0</v>
          </cell>
          <cell r="AE1833" t="e">
            <v>#N/A</v>
          </cell>
          <cell r="AF1833">
            <v>0</v>
          </cell>
          <cell r="AG1833" t="e">
            <v>#N/A</v>
          </cell>
          <cell r="AH1833">
            <v>0</v>
          </cell>
          <cell r="AI1833" t="e">
            <v>#N/A</v>
          </cell>
          <cell r="AJ1833">
            <v>0</v>
          </cell>
        </row>
        <row r="1834">
          <cell r="F1834">
            <v>135962</v>
          </cell>
          <cell r="G1834" t="str">
            <v>RAJKUMAR  BAJAJ</v>
          </cell>
          <cell r="H1834" t="str">
            <v>CP</v>
          </cell>
          <cell r="I1834" t="str">
            <v>MEERUT</v>
          </cell>
          <cell r="J1834" t="str">
            <v>VIP</v>
          </cell>
          <cell r="K1834" t="str">
            <v>BL</v>
          </cell>
          <cell r="L1834">
            <v>20</v>
          </cell>
          <cell r="M1834">
            <v>143882</v>
          </cell>
          <cell r="N1834" t="str">
            <v>Approved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2000</v>
          </cell>
          <cell r="V1834">
            <v>0</v>
          </cell>
          <cell r="W1834">
            <v>2000</v>
          </cell>
          <cell r="X1834">
            <v>3000</v>
          </cell>
          <cell r="Y1834">
            <v>4000</v>
          </cell>
          <cell r="Z1834">
            <v>0</v>
          </cell>
          <cell r="AA1834">
            <v>3000</v>
          </cell>
          <cell r="AB1834">
            <v>3000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2000</v>
          </cell>
          <cell r="AI1834">
            <v>11000</v>
          </cell>
          <cell r="AJ1834">
            <v>11000</v>
          </cell>
        </row>
        <row r="1835">
          <cell r="F1835">
            <v>241234</v>
          </cell>
          <cell r="G1835" t="str">
            <v>SANJAY  GANDHI</v>
          </cell>
          <cell r="H1835" t="str">
            <v>CP</v>
          </cell>
          <cell r="I1835" t="str">
            <v>MEERUT</v>
          </cell>
          <cell r="J1835" t="str">
            <v>A</v>
          </cell>
          <cell r="K1835" t="str">
            <v>CL</v>
          </cell>
          <cell r="L1835">
            <v>15</v>
          </cell>
          <cell r="M1835">
            <v>143882</v>
          </cell>
          <cell r="N1835" t="str">
            <v>Approved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2000</v>
          </cell>
          <cell r="V1835">
            <v>0</v>
          </cell>
          <cell r="W1835">
            <v>2000</v>
          </cell>
          <cell r="X1835">
            <v>3000</v>
          </cell>
          <cell r="Y1835">
            <v>0</v>
          </cell>
          <cell r="Z1835">
            <v>0</v>
          </cell>
          <cell r="AA1835">
            <v>2000</v>
          </cell>
          <cell r="AB1835">
            <v>2000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5000</v>
          </cell>
          <cell r="AJ1835">
            <v>7000</v>
          </cell>
        </row>
        <row r="1836">
          <cell r="F1836">
            <v>151549</v>
          </cell>
          <cell r="G1836" t="str">
            <v>DHANVEER  SINGH</v>
          </cell>
          <cell r="H1836" t="str">
            <v>CP</v>
          </cell>
          <cell r="I1836" t="str">
            <v>MEERUT</v>
          </cell>
          <cell r="J1836" t="str">
            <v>VIP</v>
          </cell>
          <cell r="K1836" t="str">
            <v>BL</v>
          </cell>
          <cell r="L1836">
            <v>20</v>
          </cell>
          <cell r="M1836">
            <v>143882</v>
          </cell>
          <cell r="N1836" t="str">
            <v>Approved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4000</v>
          </cell>
          <cell r="X1836">
            <v>2000</v>
          </cell>
          <cell r="Y1836">
            <v>0</v>
          </cell>
          <cell r="Z1836">
            <v>0</v>
          </cell>
          <cell r="AA1836">
            <v>4000</v>
          </cell>
          <cell r="AB1836">
            <v>4000</v>
          </cell>
          <cell r="AC1836">
            <v>0</v>
          </cell>
          <cell r="AD1836">
            <v>2000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6000</v>
          </cell>
          <cell r="AJ1836">
            <v>6000</v>
          </cell>
        </row>
        <row r="1837">
          <cell r="F1837">
            <v>241120</v>
          </cell>
          <cell r="G1837" t="str">
            <v>YUNUS  AHMAD</v>
          </cell>
          <cell r="H1837" t="str">
            <v>ORTHO</v>
          </cell>
          <cell r="I1837" t="str">
            <v>MEERUT</v>
          </cell>
          <cell r="J1837" t="str">
            <v>B</v>
          </cell>
          <cell r="K1837" t="str">
            <v>BZ</v>
          </cell>
          <cell r="L1837">
            <v>40</v>
          </cell>
          <cell r="M1837">
            <v>143882</v>
          </cell>
          <cell r="N1837" t="str">
            <v>Approved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1000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1000</v>
          </cell>
          <cell r="AJ1837">
            <v>1000</v>
          </cell>
        </row>
        <row r="1838">
          <cell r="F1838">
            <v>209525</v>
          </cell>
          <cell r="G1838" t="str">
            <v>RAJEEV  SHARMA</v>
          </cell>
          <cell r="H1838" t="str">
            <v>CARD</v>
          </cell>
          <cell r="I1838" t="str">
            <v>MEERUT</v>
          </cell>
          <cell r="J1838" t="str">
            <v>A</v>
          </cell>
          <cell r="K1838" t="str">
            <v>BZ</v>
          </cell>
          <cell r="L1838">
            <v>35</v>
          </cell>
          <cell r="M1838">
            <v>143882</v>
          </cell>
          <cell r="N1838" t="str">
            <v>Approved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</row>
        <row r="1839">
          <cell r="F1839">
            <v>129319</v>
          </cell>
          <cell r="G1839" t="str">
            <v>ABHA  GUPTA</v>
          </cell>
          <cell r="H1839" t="str">
            <v>CP</v>
          </cell>
          <cell r="I1839" t="str">
            <v>MEERUT</v>
          </cell>
          <cell r="J1839" t="str">
            <v>A</v>
          </cell>
          <cell r="K1839" t="str">
            <v>BZ</v>
          </cell>
          <cell r="L1839">
            <v>25</v>
          </cell>
          <cell r="M1839">
            <v>143882</v>
          </cell>
          <cell r="N1839" t="str">
            <v>Approved</v>
          </cell>
          <cell r="O1839" t="e">
            <v>#N/A</v>
          </cell>
          <cell r="P1839">
            <v>0</v>
          </cell>
          <cell r="Q1839" t="e">
            <v>#N/A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 t="e">
            <v>#N/A</v>
          </cell>
          <cell r="AB1839">
            <v>0</v>
          </cell>
          <cell r="AC1839" t="e">
            <v>#N/A</v>
          </cell>
          <cell r="AD1839">
            <v>0</v>
          </cell>
          <cell r="AE1839" t="e">
            <v>#N/A</v>
          </cell>
          <cell r="AF1839">
            <v>0</v>
          </cell>
          <cell r="AG1839" t="e">
            <v>#N/A</v>
          </cell>
          <cell r="AH1839">
            <v>0</v>
          </cell>
          <cell r="AI1839" t="e">
            <v>#N/A</v>
          </cell>
          <cell r="AJ1839">
            <v>0</v>
          </cell>
        </row>
        <row r="1840">
          <cell r="F1840">
            <v>241249</v>
          </cell>
          <cell r="G1840" t="str">
            <v>TUSHAR  TYAGI</v>
          </cell>
          <cell r="H1840" t="str">
            <v>CHEST</v>
          </cell>
          <cell r="I1840" t="str">
            <v>MEERUT</v>
          </cell>
          <cell r="J1840" t="str">
            <v>VIP</v>
          </cell>
          <cell r="K1840" t="str">
            <v>BL</v>
          </cell>
          <cell r="L1840">
            <v>40</v>
          </cell>
          <cell r="M1840">
            <v>143882</v>
          </cell>
          <cell r="N1840" t="str">
            <v>Approved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2000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8000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10000</v>
          </cell>
          <cell r="AJ1840">
            <v>10000</v>
          </cell>
        </row>
        <row r="1841">
          <cell r="F1841">
            <v>49054</v>
          </cell>
          <cell r="G1841" t="str">
            <v>ANEEP  RASTOGI</v>
          </cell>
          <cell r="H1841" t="str">
            <v>CP</v>
          </cell>
          <cell r="I1841" t="str">
            <v>MEERUT</v>
          </cell>
          <cell r="J1841" t="str">
            <v>VIP</v>
          </cell>
          <cell r="K1841" t="str">
            <v>BZ</v>
          </cell>
          <cell r="L1841">
            <v>20</v>
          </cell>
          <cell r="M1841">
            <v>143882</v>
          </cell>
          <cell r="N1841" t="str">
            <v>Approved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</row>
        <row r="1842">
          <cell r="F1842">
            <v>129312</v>
          </cell>
          <cell r="G1842" t="str">
            <v>ANUJ  SHARMA</v>
          </cell>
          <cell r="H1842" t="str">
            <v>SUR</v>
          </cell>
          <cell r="I1842" t="str">
            <v>MEERUT</v>
          </cell>
          <cell r="J1842" t="str">
            <v>A</v>
          </cell>
          <cell r="K1842" t="str">
            <v>BZ</v>
          </cell>
          <cell r="L1842">
            <v>20</v>
          </cell>
          <cell r="M1842">
            <v>143882</v>
          </cell>
          <cell r="N1842" t="str">
            <v>Approved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</row>
        <row r="1843">
          <cell r="F1843">
            <v>129257</v>
          </cell>
          <cell r="G1843" t="str">
            <v>YOGITA  SINGH</v>
          </cell>
          <cell r="H1843" t="str">
            <v>CP</v>
          </cell>
          <cell r="I1843" t="str">
            <v>MEERUT</v>
          </cell>
          <cell r="J1843" t="str">
            <v>A</v>
          </cell>
          <cell r="K1843" t="str">
            <v>BL</v>
          </cell>
          <cell r="L1843">
            <v>40</v>
          </cell>
          <cell r="M1843">
            <v>143882</v>
          </cell>
          <cell r="N1843" t="str">
            <v>Approved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3000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3000</v>
          </cell>
          <cell r="AJ1843">
            <v>3000</v>
          </cell>
        </row>
        <row r="1844">
          <cell r="F1844">
            <v>241265</v>
          </cell>
          <cell r="G1844" t="str">
            <v>SHAILENDRA KUMAR SHARMA</v>
          </cell>
          <cell r="H1844" t="str">
            <v>SUR</v>
          </cell>
          <cell r="I1844" t="str">
            <v>MEERUT</v>
          </cell>
          <cell r="J1844" t="str">
            <v>A</v>
          </cell>
          <cell r="K1844" t="str">
            <v>CZ</v>
          </cell>
          <cell r="L1844">
            <v>15</v>
          </cell>
          <cell r="M1844">
            <v>143882</v>
          </cell>
          <cell r="N1844" t="str">
            <v>Approved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</row>
        <row r="1845">
          <cell r="F1845">
            <v>241278</v>
          </cell>
          <cell r="G1845" t="str">
            <v>AJAY VEER GARG  AJAY VEER GARG</v>
          </cell>
          <cell r="H1845" t="str">
            <v>ORTHO</v>
          </cell>
          <cell r="I1845" t="str">
            <v>MEERUT</v>
          </cell>
          <cell r="J1845" t="str">
            <v>B</v>
          </cell>
          <cell r="K1845" t="str">
            <v>BZ</v>
          </cell>
          <cell r="L1845">
            <v>25</v>
          </cell>
          <cell r="M1845">
            <v>143882</v>
          </cell>
          <cell r="N1845" t="str">
            <v>Approved</v>
          </cell>
          <cell r="O1845" t="e">
            <v>#N/A</v>
          </cell>
          <cell r="P1845">
            <v>0</v>
          </cell>
          <cell r="Q1845" t="e">
            <v>#N/A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 t="e">
            <v>#N/A</v>
          </cell>
          <cell r="AB1845">
            <v>0</v>
          </cell>
          <cell r="AC1845" t="e">
            <v>#N/A</v>
          </cell>
          <cell r="AD1845">
            <v>0</v>
          </cell>
          <cell r="AE1845" t="e">
            <v>#N/A</v>
          </cell>
          <cell r="AF1845">
            <v>0</v>
          </cell>
          <cell r="AG1845" t="e">
            <v>#N/A</v>
          </cell>
          <cell r="AH1845">
            <v>0</v>
          </cell>
          <cell r="AI1845" t="e">
            <v>#N/A</v>
          </cell>
          <cell r="AJ1845">
            <v>0</v>
          </cell>
        </row>
        <row r="1846">
          <cell r="F1846">
            <v>49104</v>
          </cell>
          <cell r="G1846" t="str">
            <v>ASHOK KUMAR  MITTAL</v>
          </cell>
          <cell r="H1846" t="str">
            <v>CP</v>
          </cell>
          <cell r="I1846" t="str">
            <v>MEERUT</v>
          </cell>
          <cell r="J1846" t="str">
            <v>A</v>
          </cell>
          <cell r="K1846" t="str">
            <v>BZ</v>
          </cell>
          <cell r="L1846">
            <v>30</v>
          </cell>
          <cell r="M1846">
            <v>143882</v>
          </cell>
          <cell r="N1846" t="str">
            <v>Approved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</row>
        <row r="1847">
          <cell r="F1847">
            <v>241294</v>
          </cell>
          <cell r="G1847" t="str">
            <v>SUDHIR  TYAGI</v>
          </cell>
          <cell r="H1847" t="str">
            <v>SUR</v>
          </cell>
          <cell r="I1847" t="str">
            <v>MAWANA</v>
          </cell>
          <cell r="J1847" t="str">
            <v>A</v>
          </cell>
          <cell r="K1847" t="str">
            <v>BZ</v>
          </cell>
          <cell r="L1847">
            <v>30</v>
          </cell>
          <cell r="M1847">
            <v>143882</v>
          </cell>
          <cell r="N1847" t="str">
            <v>Approved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</row>
        <row r="1848">
          <cell r="F1848">
            <v>151526</v>
          </cell>
          <cell r="G1848" t="str">
            <v>SANDHYA  GAUTAM</v>
          </cell>
          <cell r="H1848" t="str">
            <v>CP</v>
          </cell>
          <cell r="I1848" t="str">
            <v>MEERUT</v>
          </cell>
          <cell r="J1848" t="str">
            <v>A</v>
          </cell>
          <cell r="K1848" t="str">
            <v>BL</v>
          </cell>
          <cell r="L1848">
            <v>25</v>
          </cell>
          <cell r="M1848">
            <v>143882</v>
          </cell>
          <cell r="N1848" t="str">
            <v>Approved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2000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2000</v>
          </cell>
        </row>
        <row r="1849">
          <cell r="F1849">
            <v>301777</v>
          </cell>
          <cell r="G1849" t="str">
            <v>VIKAS  GIRI</v>
          </cell>
          <cell r="H1849" t="str">
            <v>URO</v>
          </cell>
          <cell r="I1849" t="str">
            <v>MEERUT</v>
          </cell>
          <cell r="J1849" t="str">
            <v>A</v>
          </cell>
          <cell r="K1849" t="str">
            <v>CZ</v>
          </cell>
          <cell r="L1849">
            <v>15</v>
          </cell>
          <cell r="M1849">
            <v>143882</v>
          </cell>
          <cell r="N1849" t="str">
            <v>Approved</v>
          </cell>
          <cell r="O1849" t="e">
            <v>#N/A</v>
          </cell>
          <cell r="P1849">
            <v>0</v>
          </cell>
          <cell r="Q1849" t="e">
            <v>#N/A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1000</v>
          </cell>
          <cell r="Y1849">
            <v>0</v>
          </cell>
          <cell r="Z1849">
            <v>0</v>
          </cell>
          <cell r="AA1849" t="e">
            <v>#N/A</v>
          </cell>
          <cell r="AB1849">
            <v>600</v>
          </cell>
          <cell r="AC1849" t="e">
            <v>#N/A</v>
          </cell>
          <cell r="AD1849">
            <v>0</v>
          </cell>
          <cell r="AE1849" t="e">
            <v>#N/A</v>
          </cell>
          <cell r="AF1849">
            <v>0</v>
          </cell>
          <cell r="AG1849" t="e">
            <v>#N/A</v>
          </cell>
          <cell r="AH1849">
            <v>0</v>
          </cell>
          <cell r="AI1849" t="e">
            <v>#N/A</v>
          </cell>
          <cell r="AJ1849">
            <v>1000</v>
          </cell>
        </row>
        <row r="1850">
          <cell r="F1850">
            <v>151530</v>
          </cell>
          <cell r="G1850" t="str">
            <v>SHWETA  SHARMA</v>
          </cell>
          <cell r="H1850" t="str">
            <v>CP</v>
          </cell>
          <cell r="I1850" t="str">
            <v>MEERUT</v>
          </cell>
          <cell r="J1850" t="str">
            <v>A</v>
          </cell>
          <cell r="K1850" t="str">
            <v>BL</v>
          </cell>
          <cell r="L1850">
            <v>25</v>
          </cell>
          <cell r="M1850">
            <v>143882</v>
          </cell>
          <cell r="N1850" t="str">
            <v>Approved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2500</v>
          </cell>
          <cell r="Y1850">
            <v>500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0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3000</v>
          </cell>
          <cell r="AJ1850">
            <v>3000</v>
          </cell>
        </row>
        <row r="1851">
          <cell r="F1851">
            <v>49118</v>
          </cell>
          <cell r="G1851" t="str">
            <v>N P SINGH</v>
          </cell>
          <cell r="H1851" t="str">
            <v>CP</v>
          </cell>
          <cell r="I1851" t="str">
            <v>MEERUT</v>
          </cell>
          <cell r="J1851" t="str">
            <v>A</v>
          </cell>
          <cell r="K1851" t="str">
            <v>AL</v>
          </cell>
          <cell r="L1851">
            <v>60</v>
          </cell>
          <cell r="M1851">
            <v>143882</v>
          </cell>
          <cell r="N1851" t="str">
            <v>Approved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2000</v>
          </cell>
          <cell r="Z1851">
            <v>0</v>
          </cell>
          <cell r="AA1851">
            <v>4000</v>
          </cell>
          <cell r="AB1851">
            <v>4000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2000</v>
          </cell>
          <cell r="AJ1851">
            <v>2000</v>
          </cell>
        </row>
        <row r="1852">
          <cell r="F1852">
            <v>151502</v>
          </cell>
          <cell r="G1852" t="str">
            <v>SNEHLATA  VERMA</v>
          </cell>
          <cell r="H1852" t="str">
            <v>CP</v>
          </cell>
          <cell r="I1852" t="str">
            <v>MEERUT</v>
          </cell>
          <cell r="J1852" t="str">
            <v>A</v>
          </cell>
          <cell r="K1852" t="str">
            <v>BZ</v>
          </cell>
          <cell r="L1852">
            <v>25</v>
          </cell>
          <cell r="M1852">
            <v>143882</v>
          </cell>
          <cell r="N1852" t="str">
            <v>Approved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</row>
        <row r="1853">
          <cell r="F1853">
            <v>273720</v>
          </cell>
          <cell r="G1853" t="str">
            <v>RAHUL  GOYAL</v>
          </cell>
          <cell r="H1853" t="str">
            <v>CP</v>
          </cell>
          <cell r="I1853" t="str">
            <v>MEERUT</v>
          </cell>
          <cell r="J1853" t="str">
            <v>A</v>
          </cell>
          <cell r="K1853" t="str">
            <v>BZ</v>
          </cell>
          <cell r="L1853">
            <v>20</v>
          </cell>
          <cell r="M1853">
            <v>143882</v>
          </cell>
          <cell r="N1853" t="str">
            <v>Approved</v>
          </cell>
          <cell r="O1853" t="e">
            <v>#N/A</v>
          </cell>
          <cell r="P1853">
            <v>0</v>
          </cell>
          <cell r="Q1853" t="e">
            <v>#N/A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 t="e">
            <v>#N/A</v>
          </cell>
          <cell r="AB1853">
            <v>0</v>
          </cell>
          <cell r="AC1853" t="e">
            <v>#N/A</v>
          </cell>
          <cell r="AD1853">
            <v>0</v>
          </cell>
          <cell r="AE1853" t="e">
            <v>#N/A</v>
          </cell>
          <cell r="AF1853">
            <v>0</v>
          </cell>
          <cell r="AG1853" t="e">
            <v>#N/A</v>
          </cell>
          <cell r="AH1853">
            <v>0</v>
          </cell>
          <cell r="AI1853" t="e">
            <v>#N/A</v>
          </cell>
          <cell r="AJ1853">
            <v>0</v>
          </cell>
        </row>
        <row r="1854">
          <cell r="F1854">
            <v>278366</v>
          </cell>
          <cell r="G1854" t="str">
            <v>VISHAL VIRENDRA SINGH</v>
          </cell>
          <cell r="H1854" t="str">
            <v>CARD</v>
          </cell>
          <cell r="I1854" t="str">
            <v>MEERUT</v>
          </cell>
          <cell r="J1854" t="str">
            <v>B</v>
          </cell>
          <cell r="K1854" t="str">
            <v>AL</v>
          </cell>
          <cell r="L1854">
            <v>150</v>
          </cell>
          <cell r="M1854">
            <v>143882</v>
          </cell>
          <cell r="N1854" t="str">
            <v>Approved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2000</v>
          </cell>
          <cell r="X1854">
            <v>4000</v>
          </cell>
          <cell r="Y1854">
            <v>0</v>
          </cell>
          <cell r="Z1854">
            <v>0</v>
          </cell>
          <cell r="AA1854">
            <v>6000</v>
          </cell>
          <cell r="AB1854">
            <v>6000</v>
          </cell>
          <cell r="AC1854">
            <v>0</v>
          </cell>
          <cell r="AD1854">
            <v>0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6000</v>
          </cell>
          <cell r="AJ1854">
            <v>6000</v>
          </cell>
        </row>
        <row r="1855">
          <cell r="F1855">
            <v>274790</v>
          </cell>
          <cell r="G1855" t="str">
            <v>DEEPIKA  SAGAR</v>
          </cell>
          <cell r="H1855" t="str">
            <v>NEU</v>
          </cell>
          <cell r="I1855" t="str">
            <v>MEERUT</v>
          </cell>
          <cell r="J1855" t="str">
            <v>B</v>
          </cell>
          <cell r="K1855" t="str">
            <v>CZ</v>
          </cell>
          <cell r="L1855">
            <v>10</v>
          </cell>
          <cell r="M1855">
            <v>143882</v>
          </cell>
          <cell r="N1855" t="str">
            <v>Approved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</row>
        <row r="1856">
          <cell r="F1856">
            <v>243209</v>
          </cell>
          <cell r="G1856" t="str">
            <v>AJAY  MALIK</v>
          </cell>
          <cell r="H1856" t="str">
            <v>SUR</v>
          </cell>
          <cell r="I1856" t="str">
            <v>MEERUT</v>
          </cell>
          <cell r="J1856" t="str">
            <v>B</v>
          </cell>
          <cell r="K1856" t="str">
            <v>BL</v>
          </cell>
          <cell r="L1856">
            <v>20</v>
          </cell>
          <cell r="M1856">
            <v>143882</v>
          </cell>
          <cell r="N1856" t="str">
            <v>Approved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3000</v>
          </cell>
          <cell r="AE1856">
            <v>0</v>
          </cell>
          <cell r="AF1856">
            <v>0</v>
          </cell>
          <cell r="AG1856">
            <v>0</v>
          </cell>
          <cell r="AH1856">
            <v>1000</v>
          </cell>
          <cell r="AI1856">
            <v>0</v>
          </cell>
          <cell r="AJ1856">
            <v>0</v>
          </cell>
        </row>
        <row r="1857">
          <cell r="F1857">
            <v>222712</v>
          </cell>
          <cell r="G1857" t="str">
            <v>DHEERAJ RAJ BALIYAN</v>
          </cell>
          <cell r="H1857" t="str">
            <v>SUR</v>
          </cell>
          <cell r="I1857" t="str">
            <v>MEERUT</v>
          </cell>
          <cell r="J1857" t="str">
            <v>A</v>
          </cell>
          <cell r="K1857" t="str">
            <v>BL</v>
          </cell>
          <cell r="L1857">
            <v>25</v>
          </cell>
          <cell r="M1857">
            <v>143882</v>
          </cell>
          <cell r="N1857" t="str">
            <v>Approved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3000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3000</v>
          </cell>
          <cell r="AJ1857">
            <v>3000</v>
          </cell>
        </row>
        <row r="1858">
          <cell r="F1858">
            <v>228534</v>
          </cell>
          <cell r="G1858" t="str">
            <v>ANKIT  JAIN</v>
          </cell>
          <cell r="H1858" t="str">
            <v>RHEU</v>
          </cell>
          <cell r="I1858" t="str">
            <v>MEERUT</v>
          </cell>
          <cell r="J1858" t="str">
            <v>A</v>
          </cell>
          <cell r="K1858" t="str">
            <v>BL</v>
          </cell>
          <cell r="L1858">
            <v>40</v>
          </cell>
          <cell r="M1858">
            <v>143882</v>
          </cell>
          <cell r="N1858" t="str">
            <v>Approved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2000</v>
          </cell>
          <cell r="Y1858">
            <v>0</v>
          </cell>
          <cell r="Z1858">
            <v>0</v>
          </cell>
          <cell r="AA1858">
            <v>1000</v>
          </cell>
          <cell r="AB1858">
            <v>1000</v>
          </cell>
          <cell r="AC1858">
            <v>0</v>
          </cell>
          <cell r="AD1858">
            <v>0</v>
          </cell>
          <cell r="AE1858">
            <v>2000</v>
          </cell>
          <cell r="AF1858">
            <v>2000</v>
          </cell>
          <cell r="AG1858">
            <v>0</v>
          </cell>
          <cell r="AH1858">
            <v>0</v>
          </cell>
          <cell r="AI1858">
            <v>2000</v>
          </cell>
          <cell r="AJ1858">
            <v>2000</v>
          </cell>
        </row>
        <row r="1859">
          <cell r="F1859">
            <v>228677</v>
          </cell>
          <cell r="G1859" t="str">
            <v>SATYARTH  CHAUDHARY</v>
          </cell>
          <cell r="H1859" t="str">
            <v>GAST</v>
          </cell>
          <cell r="I1859" t="str">
            <v>MEERUT</v>
          </cell>
          <cell r="J1859" t="str">
            <v>VIP</v>
          </cell>
          <cell r="K1859" t="str">
            <v>BL</v>
          </cell>
          <cell r="L1859">
            <v>40</v>
          </cell>
          <cell r="M1859">
            <v>143882</v>
          </cell>
          <cell r="N1859" t="str">
            <v>Approved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3000</v>
          </cell>
          <cell r="AB1859">
            <v>3000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</row>
        <row r="1860">
          <cell r="F1860">
            <v>34645</v>
          </cell>
          <cell r="G1860" t="str">
            <v>VIVEK  BANSAL</v>
          </cell>
          <cell r="H1860" t="str">
            <v>SUR</v>
          </cell>
          <cell r="I1860" t="str">
            <v>MEERUT</v>
          </cell>
          <cell r="J1860" t="str">
            <v>A</v>
          </cell>
          <cell r="K1860" t="str">
            <v>BL</v>
          </cell>
          <cell r="L1860">
            <v>25</v>
          </cell>
          <cell r="M1860">
            <v>143882</v>
          </cell>
          <cell r="N1860" t="str">
            <v>Approved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2200</v>
          </cell>
          <cell r="Z1860">
            <v>0</v>
          </cell>
          <cell r="AA1860">
            <v>1000</v>
          </cell>
          <cell r="AB1860">
            <v>1000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2200</v>
          </cell>
          <cell r="AJ1860">
            <v>2200</v>
          </cell>
        </row>
        <row r="1861">
          <cell r="F1861">
            <v>25485</v>
          </cell>
          <cell r="G1861" t="str">
            <v>RAJEEV  SINGH</v>
          </cell>
          <cell r="H1861" t="str">
            <v>GASTS</v>
          </cell>
          <cell r="I1861" t="str">
            <v>MEERUT</v>
          </cell>
          <cell r="J1861" t="str">
            <v>B</v>
          </cell>
          <cell r="K1861" t="str">
            <v>AL</v>
          </cell>
          <cell r="L1861">
            <v>50</v>
          </cell>
          <cell r="M1861">
            <v>143882</v>
          </cell>
          <cell r="N1861" t="str">
            <v>Approved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2000</v>
          </cell>
          <cell r="Z1861">
            <v>0</v>
          </cell>
          <cell r="AA1861">
            <v>3000</v>
          </cell>
          <cell r="AB1861">
            <v>3000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2000</v>
          </cell>
          <cell r="AI1861">
            <v>2000</v>
          </cell>
          <cell r="AJ1861">
            <v>2000</v>
          </cell>
        </row>
        <row r="1862">
          <cell r="F1862">
            <v>39529</v>
          </cell>
          <cell r="G1862" t="str">
            <v>NITIN  MALIK</v>
          </cell>
          <cell r="H1862" t="str">
            <v>NEUS</v>
          </cell>
          <cell r="I1862" t="str">
            <v>MEERUT</v>
          </cell>
          <cell r="J1862" t="str">
            <v>B</v>
          </cell>
          <cell r="K1862" t="str">
            <v>BZ</v>
          </cell>
          <cell r="L1862">
            <v>30</v>
          </cell>
          <cell r="M1862">
            <v>143882</v>
          </cell>
          <cell r="N1862" t="str">
            <v>Approved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</row>
        <row r="1863">
          <cell r="F1863">
            <v>292433</v>
          </cell>
          <cell r="G1863" t="str">
            <v>ACHAL  GARG</v>
          </cell>
          <cell r="H1863" t="str">
            <v>GAST</v>
          </cell>
          <cell r="I1863" t="str">
            <v>MEERUT</v>
          </cell>
          <cell r="J1863" t="str">
            <v>VIP</v>
          </cell>
          <cell r="K1863" t="str">
            <v>BM</v>
          </cell>
          <cell r="L1863">
            <v>20</v>
          </cell>
          <cell r="M1863">
            <v>143882</v>
          </cell>
          <cell r="N1863" t="str">
            <v>Approved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14000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26000</v>
          </cell>
          <cell r="AB1863">
            <v>26000</v>
          </cell>
          <cell r="AC1863">
            <v>0</v>
          </cell>
          <cell r="AD1863">
            <v>0</v>
          </cell>
          <cell r="AE1863">
            <v>0</v>
          </cell>
          <cell r="AF1863">
            <v>0</v>
          </cell>
          <cell r="AG1863">
            <v>0</v>
          </cell>
          <cell r="AH1863">
            <v>0</v>
          </cell>
          <cell r="AI1863">
            <v>14000</v>
          </cell>
          <cell r="AJ1863">
            <v>14000</v>
          </cell>
        </row>
        <row r="1864">
          <cell r="F1864">
            <v>49027</v>
          </cell>
          <cell r="G1864" t="str">
            <v>RAJKUMAR  AGARWAL</v>
          </cell>
          <cell r="H1864" t="str">
            <v>CP</v>
          </cell>
          <cell r="I1864" t="str">
            <v>MEERUT</v>
          </cell>
          <cell r="J1864" t="str">
            <v>A</v>
          </cell>
          <cell r="K1864" t="str">
            <v>BL</v>
          </cell>
          <cell r="L1864">
            <v>20</v>
          </cell>
          <cell r="M1864">
            <v>143882</v>
          </cell>
          <cell r="N1864" t="str">
            <v>Approved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3000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  <cell r="AE1864">
            <v>0</v>
          </cell>
          <cell r="AF1864">
            <v>0</v>
          </cell>
          <cell r="AG1864">
            <v>0</v>
          </cell>
          <cell r="AH1864">
            <v>0</v>
          </cell>
          <cell r="AI1864">
            <v>3000</v>
          </cell>
          <cell r="AJ1864">
            <v>3000</v>
          </cell>
        </row>
        <row r="1865">
          <cell r="F1865">
            <v>47431</v>
          </cell>
          <cell r="G1865" t="str">
            <v>PAWAN  JAKHMOLA</v>
          </cell>
          <cell r="H1865" t="str">
            <v>CHEST</v>
          </cell>
          <cell r="I1865" t="str">
            <v>MEERUT</v>
          </cell>
          <cell r="J1865" t="str">
            <v>A</v>
          </cell>
          <cell r="K1865" t="str">
            <v>AZ</v>
          </cell>
          <cell r="L1865">
            <v>45</v>
          </cell>
          <cell r="M1865">
            <v>143882</v>
          </cell>
          <cell r="N1865" t="str">
            <v>Approved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0</v>
          </cell>
          <cell r="AB1865">
            <v>0</v>
          </cell>
          <cell r="AC1865">
            <v>0</v>
          </cell>
          <cell r="AD1865">
            <v>0</v>
          </cell>
          <cell r="AE1865">
            <v>0</v>
          </cell>
          <cell r="AF1865">
            <v>0</v>
          </cell>
          <cell r="AG1865">
            <v>0</v>
          </cell>
          <cell r="AH1865">
            <v>0</v>
          </cell>
          <cell r="AI1865">
            <v>0</v>
          </cell>
          <cell r="AJ1865">
            <v>0</v>
          </cell>
        </row>
        <row r="1866">
          <cell r="F1866">
            <v>46091</v>
          </cell>
          <cell r="G1866" t="str">
            <v>RAVI KUMAR RANA</v>
          </cell>
          <cell r="H1866" t="str">
            <v>PSY</v>
          </cell>
          <cell r="I1866" t="str">
            <v>MEERUT</v>
          </cell>
          <cell r="J1866" t="str">
            <v>A</v>
          </cell>
          <cell r="K1866" t="str">
            <v>BZ</v>
          </cell>
          <cell r="L1866">
            <v>25</v>
          </cell>
          <cell r="M1866">
            <v>143882</v>
          </cell>
          <cell r="N1866" t="str">
            <v>Approved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  <cell r="AJ1866">
            <v>0</v>
          </cell>
        </row>
        <row r="1867">
          <cell r="F1867">
            <v>146378</v>
          </cell>
          <cell r="G1867" t="str">
            <v>NITYANAND  SHARMA</v>
          </cell>
          <cell r="H1867" t="str">
            <v>GAST</v>
          </cell>
          <cell r="I1867" t="str">
            <v>MEERUT</v>
          </cell>
          <cell r="J1867" t="str">
            <v>VIP</v>
          </cell>
          <cell r="K1867" t="str">
            <v>BL</v>
          </cell>
          <cell r="L1867">
            <v>30</v>
          </cell>
          <cell r="M1867">
            <v>143882</v>
          </cell>
          <cell r="N1867" t="str">
            <v>Approved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4000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2000</v>
          </cell>
          <cell r="AB1867">
            <v>2000</v>
          </cell>
          <cell r="AC1867">
            <v>0</v>
          </cell>
          <cell r="AD1867">
            <v>0</v>
          </cell>
          <cell r="AE1867">
            <v>0</v>
          </cell>
          <cell r="AF1867">
            <v>0</v>
          </cell>
          <cell r="AG1867">
            <v>0</v>
          </cell>
          <cell r="AH1867">
            <v>0</v>
          </cell>
          <cell r="AI1867">
            <v>4000</v>
          </cell>
          <cell r="AJ1867">
            <v>4000</v>
          </cell>
        </row>
        <row r="1868">
          <cell r="F1868">
            <v>78484</v>
          </cell>
          <cell r="G1868" t="str">
            <v>MANISH  BHATIA</v>
          </cell>
          <cell r="H1868" t="str">
            <v>CP</v>
          </cell>
          <cell r="I1868" t="str">
            <v>MEERUT</v>
          </cell>
          <cell r="J1868" t="str">
            <v>B</v>
          </cell>
          <cell r="K1868" t="str">
            <v>BZ</v>
          </cell>
          <cell r="L1868">
            <v>30</v>
          </cell>
          <cell r="M1868">
            <v>143882</v>
          </cell>
          <cell r="N1868" t="str">
            <v>Approved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2000</v>
          </cell>
          <cell r="AB1868">
            <v>0</v>
          </cell>
          <cell r="AC1868">
            <v>-2000</v>
          </cell>
          <cell r="AD1868">
            <v>0</v>
          </cell>
          <cell r="AE1868">
            <v>0</v>
          </cell>
          <cell r="AF1868">
            <v>0</v>
          </cell>
          <cell r="AG1868">
            <v>0</v>
          </cell>
          <cell r="AH1868">
            <v>0</v>
          </cell>
          <cell r="AI1868">
            <v>0</v>
          </cell>
          <cell r="AJ1868">
            <v>0</v>
          </cell>
        </row>
        <row r="1869">
          <cell r="F1869">
            <v>268035</v>
          </cell>
          <cell r="G1869" t="str">
            <v>NISHANT  TAYAL</v>
          </cell>
          <cell r="H1869" t="str">
            <v>CP</v>
          </cell>
          <cell r="I1869" t="str">
            <v>MEERUT</v>
          </cell>
          <cell r="J1869" t="str">
            <v>B</v>
          </cell>
          <cell r="K1869" t="str">
            <v>BZ</v>
          </cell>
          <cell r="L1869">
            <v>25</v>
          </cell>
          <cell r="M1869">
            <v>143882</v>
          </cell>
          <cell r="N1869" t="str">
            <v>Approved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0</v>
          </cell>
          <cell r="AD1869">
            <v>0</v>
          </cell>
          <cell r="AE1869">
            <v>0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</row>
        <row r="1870">
          <cell r="F1870">
            <v>34486</v>
          </cell>
          <cell r="G1870" t="str">
            <v>ARUN  SHARMA</v>
          </cell>
          <cell r="H1870" t="str">
            <v>NEU</v>
          </cell>
          <cell r="I1870" t="str">
            <v>MEERUT</v>
          </cell>
          <cell r="J1870" t="str">
            <v>A</v>
          </cell>
          <cell r="K1870" t="str">
            <v>AL</v>
          </cell>
          <cell r="L1870">
            <v>70</v>
          </cell>
          <cell r="M1870">
            <v>143882</v>
          </cell>
          <cell r="N1870" t="str">
            <v>Approved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2000</v>
          </cell>
          <cell r="Z1870">
            <v>0</v>
          </cell>
          <cell r="AA1870">
            <v>0</v>
          </cell>
          <cell r="AB1870">
            <v>0</v>
          </cell>
          <cell r="AC1870">
            <v>0</v>
          </cell>
          <cell r="AD1870">
            <v>0</v>
          </cell>
          <cell r="AE1870">
            <v>0</v>
          </cell>
          <cell r="AF1870">
            <v>0</v>
          </cell>
          <cell r="AG1870">
            <v>0</v>
          </cell>
          <cell r="AH1870">
            <v>0</v>
          </cell>
          <cell r="AI1870">
            <v>2000</v>
          </cell>
          <cell r="AJ1870">
            <v>2000</v>
          </cell>
        </row>
        <row r="1871">
          <cell r="F1871">
            <v>85706</v>
          </cell>
          <cell r="G1871" t="str">
            <v>SANDEEP  GOYAL</v>
          </cell>
          <cell r="H1871" t="str">
            <v>ORTHO</v>
          </cell>
          <cell r="I1871" t="str">
            <v>MEERUT</v>
          </cell>
          <cell r="J1871" t="str">
            <v>A</v>
          </cell>
          <cell r="K1871" t="str">
            <v>BZ</v>
          </cell>
          <cell r="L1871">
            <v>30</v>
          </cell>
          <cell r="M1871">
            <v>143882</v>
          </cell>
          <cell r="N1871" t="str">
            <v>Approved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0</v>
          </cell>
          <cell r="AD1871">
            <v>0</v>
          </cell>
          <cell r="AE1871">
            <v>0</v>
          </cell>
          <cell r="AF1871">
            <v>0</v>
          </cell>
          <cell r="AG1871">
            <v>0</v>
          </cell>
          <cell r="AH1871">
            <v>0</v>
          </cell>
          <cell r="AI1871">
            <v>2000</v>
          </cell>
          <cell r="AJ1871">
            <v>0</v>
          </cell>
        </row>
        <row r="1872">
          <cell r="F1872">
            <v>85709</v>
          </cell>
          <cell r="G1872" t="str">
            <v>RAJIV  GUPTA</v>
          </cell>
          <cell r="H1872" t="str">
            <v>ORTHO</v>
          </cell>
          <cell r="I1872" t="str">
            <v>MEERUT</v>
          </cell>
          <cell r="J1872" t="str">
            <v>B</v>
          </cell>
          <cell r="K1872" t="str">
            <v>BZ</v>
          </cell>
          <cell r="L1872">
            <v>20</v>
          </cell>
          <cell r="M1872">
            <v>143882</v>
          </cell>
          <cell r="N1872" t="str">
            <v>Approved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0</v>
          </cell>
          <cell r="AB1872">
            <v>0</v>
          </cell>
          <cell r="AC1872">
            <v>0</v>
          </cell>
          <cell r="AD1872">
            <v>0</v>
          </cell>
          <cell r="AE1872">
            <v>0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</row>
        <row r="1873">
          <cell r="F1873">
            <v>268034</v>
          </cell>
          <cell r="G1873" t="str">
            <v>MANISH  GARG</v>
          </cell>
          <cell r="H1873" t="str">
            <v>CP</v>
          </cell>
          <cell r="I1873" t="str">
            <v>MEERUT</v>
          </cell>
          <cell r="J1873" t="str">
            <v>A</v>
          </cell>
          <cell r="K1873" t="str">
            <v>BZ</v>
          </cell>
          <cell r="L1873">
            <v>40</v>
          </cell>
          <cell r="M1873">
            <v>143882</v>
          </cell>
          <cell r="N1873" t="str">
            <v>Approved</v>
          </cell>
          <cell r="O1873" t="e">
            <v>#N/A</v>
          </cell>
          <cell r="P1873">
            <v>0</v>
          </cell>
          <cell r="Q1873" t="e">
            <v>#N/A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 t="e">
            <v>#N/A</v>
          </cell>
          <cell r="AB1873">
            <v>0</v>
          </cell>
          <cell r="AC1873" t="e">
            <v>#N/A</v>
          </cell>
          <cell r="AD1873">
            <v>0</v>
          </cell>
          <cell r="AE1873" t="e">
            <v>#N/A</v>
          </cell>
          <cell r="AF1873">
            <v>0</v>
          </cell>
          <cell r="AG1873" t="e">
            <v>#N/A</v>
          </cell>
          <cell r="AH1873">
            <v>0</v>
          </cell>
          <cell r="AI1873" t="e">
            <v>#N/A</v>
          </cell>
          <cell r="AJ1873">
            <v>0</v>
          </cell>
        </row>
        <row r="1874">
          <cell r="F1874">
            <v>85707</v>
          </cell>
          <cell r="G1874" t="str">
            <v>HARVINDER KUMAR DOGRA</v>
          </cell>
          <cell r="H1874" t="str">
            <v>ORTHO</v>
          </cell>
          <cell r="I1874" t="str">
            <v>MEERUT</v>
          </cell>
          <cell r="J1874" t="str">
            <v>A</v>
          </cell>
          <cell r="K1874" t="str">
            <v>BL</v>
          </cell>
          <cell r="L1874">
            <v>20</v>
          </cell>
          <cell r="M1874">
            <v>143882</v>
          </cell>
          <cell r="N1874" t="str">
            <v>Approved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3500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3500</v>
          </cell>
          <cell r="AJ1874">
            <v>3500</v>
          </cell>
        </row>
        <row r="1875">
          <cell r="F1875">
            <v>85708</v>
          </cell>
          <cell r="G1875" t="str">
            <v>GYANESHWER  TONK</v>
          </cell>
          <cell r="H1875" t="str">
            <v>ORTHO</v>
          </cell>
          <cell r="I1875" t="str">
            <v>MEERUT</v>
          </cell>
          <cell r="J1875" t="str">
            <v>A</v>
          </cell>
          <cell r="K1875" t="str">
            <v>BZ</v>
          </cell>
          <cell r="L1875">
            <v>30</v>
          </cell>
          <cell r="M1875">
            <v>143882</v>
          </cell>
          <cell r="N1875" t="str">
            <v>Approved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0</v>
          </cell>
          <cell r="AB1875">
            <v>0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</row>
        <row r="1876">
          <cell r="F1876">
            <v>130090</v>
          </cell>
          <cell r="G1876" t="str">
            <v>SUNIL  KAWAL</v>
          </cell>
          <cell r="H1876" t="str">
            <v>SUR</v>
          </cell>
          <cell r="I1876" t="str">
            <v>MEERUT</v>
          </cell>
          <cell r="J1876" t="str">
            <v>A</v>
          </cell>
          <cell r="K1876" t="str">
            <v>BL</v>
          </cell>
          <cell r="L1876">
            <v>25</v>
          </cell>
          <cell r="M1876">
            <v>143882</v>
          </cell>
          <cell r="N1876" t="str">
            <v>Approved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1000</v>
          </cell>
          <cell r="X1876">
            <v>2200</v>
          </cell>
          <cell r="Y1876">
            <v>0</v>
          </cell>
          <cell r="Z1876">
            <v>0</v>
          </cell>
          <cell r="AA1876">
            <v>2500</v>
          </cell>
          <cell r="AB1876">
            <v>2500</v>
          </cell>
          <cell r="AC1876">
            <v>0</v>
          </cell>
          <cell r="AD1876">
            <v>0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3200</v>
          </cell>
          <cell r="AJ1876">
            <v>3200</v>
          </cell>
        </row>
        <row r="1877">
          <cell r="F1877">
            <v>130098</v>
          </cell>
          <cell r="G1877" t="str">
            <v>ABHISHEK  JAIN</v>
          </cell>
          <cell r="H1877" t="str">
            <v>SUR</v>
          </cell>
          <cell r="I1877" t="str">
            <v>MEERUT</v>
          </cell>
          <cell r="J1877" t="str">
            <v>A</v>
          </cell>
          <cell r="K1877" t="str">
            <v>BL</v>
          </cell>
          <cell r="L1877">
            <v>20</v>
          </cell>
          <cell r="M1877">
            <v>143882</v>
          </cell>
          <cell r="N1877" t="str">
            <v>Approved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4000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2000</v>
          </cell>
          <cell r="AB1877">
            <v>2000</v>
          </cell>
          <cell r="AC1877">
            <v>0</v>
          </cell>
          <cell r="AD1877">
            <v>3000</v>
          </cell>
          <cell r="AE1877">
            <v>3500</v>
          </cell>
          <cell r="AF1877">
            <v>3500</v>
          </cell>
          <cell r="AG1877">
            <v>0</v>
          </cell>
          <cell r="AH1877">
            <v>2500</v>
          </cell>
          <cell r="AI1877">
            <v>4000</v>
          </cell>
          <cell r="AJ1877">
            <v>4000</v>
          </cell>
        </row>
        <row r="1878">
          <cell r="F1878">
            <v>60475</v>
          </cell>
          <cell r="G1878" t="str">
            <v>SHARAD  JAIN</v>
          </cell>
          <cell r="H1878" t="str">
            <v>ORTHO</v>
          </cell>
          <cell r="I1878" t="str">
            <v>MEERUT</v>
          </cell>
          <cell r="J1878" t="str">
            <v>B</v>
          </cell>
          <cell r="K1878" t="str">
            <v>BZ</v>
          </cell>
          <cell r="L1878">
            <v>20</v>
          </cell>
          <cell r="M1878">
            <v>143882</v>
          </cell>
          <cell r="N1878" t="str">
            <v>Approved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</row>
        <row r="1879">
          <cell r="F1879">
            <v>49115</v>
          </cell>
          <cell r="G1879" t="str">
            <v>UMESH KUMAR  VERMA</v>
          </cell>
          <cell r="H1879" t="str">
            <v>CP</v>
          </cell>
          <cell r="I1879" t="str">
            <v>MEERUT</v>
          </cell>
          <cell r="J1879" t="str">
            <v>VIP</v>
          </cell>
          <cell r="K1879" t="str">
            <v>BL</v>
          </cell>
          <cell r="L1879">
            <v>35</v>
          </cell>
          <cell r="M1879">
            <v>143882</v>
          </cell>
          <cell r="N1879" t="str">
            <v>Approved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3000</v>
          </cell>
          <cell r="X1879">
            <v>0</v>
          </cell>
          <cell r="Y1879">
            <v>0</v>
          </cell>
          <cell r="Z1879">
            <v>0</v>
          </cell>
          <cell r="AA1879">
            <v>3000</v>
          </cell>
          <cell r="AB1879">
            <v>3000</v>
          </cell>
          <cell r="AC1879">
            <v>0</v>
          </cell>
          <cell r="AD1879">
            <v>7000</v>
          </cell>
          <cell r="AE1879">
            <v>4000</v>
          </cell>
          <cell r="AF1879">
            <v>4000</v>
          </cell>
          <cell r="AG1879">
            <v>0</v>
          </cell>
          <cell r="AH1879">
            <v>0</v>
          </cell>
          <cell r="AI1879">
            <v>3000</v>
          </cell>
          <cell r="AJ1879">
            <v>3000</v>
          </cell>
        </row>
        <row r="1880">
          <cell r="F1880">
            <v>49095</v>
          </cell>
          <cell r="G1880" t="str">
            <v>MUKESH  KUMAR</v>
          </cell>
          <cell r="H1880" t="str">
            <v>CP</v>
          </cell>
          <cell r="I1880" t="str">
            <v>MEERUT</v>
          </cell>
          <cell r="J1880" t="str">
            <v>B</v>
          </cell>
          <cell r="K1880" t="str">
            <v>AL</v>
          </cell>
          <cell r="L1880">
            <v>60</v>
          </cell>
          <cell r="M1880">
            <v>143882</v>
          </cell>
          <cell r="N1880" t="str">
            <v>Approved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2200</v>
          </cell>
          <cell r="Y1880">
            <v>2200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3200</v>
          </cell>
          <cell r="AJ1880">
            <v>4400</v>
          </cell>
        </row>
        <row r="1881">
          <cell r="F1881">
            <v>49098</v>
          </cell>
          <cell r="G1881" t="str">
            <v>SANJAY  TEOTIA</v>
          </cell>
          <cell r="H1881" t="str">
            <v>CP</v>
          </cell>
          <cell r="I1881" t="str">
            <v>MEERUT</v>
          </cell>
          <cell r="J1881" t="str">
            <v>A</v>
          </cell>
          <cell r="K1881" t="str">
            <v>AZ</v>
          </cell>
          <cell r="L1881">
            <v>75</v>
          </cell>
          <cell r="M1881">
            <v>143882</v>
          </cell>
          <cell r="N1881" t="str">
            <v>Approved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</row>
        <row r="1882">
          <cell r="F1882">
            <v>49099</v>
          </cell>
          <cell r="G1882" t="str">
            <v>SANJAY  GOEL</v>
          </cell>
          <cell r="H1882" t="str">
            <v>CP</v>
          </cell>
          <cell r="I1882" t="str">
            <v>MEERUT</v>
          </cell>
          <cell r="J1882" t="str">
            <v>A</v>
          </cell>
          <cell r="K1882" t="str">
            <v>BL</v>
          </cell>
          <cell r="L1882">
            <v>25</v>
          </cell>
          <cell r="M1882">
            <v>143882</v>
          </cell>
          <cell r="N1882" t="str">
            <v>Approved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2100</v>
          </cell>
          <cell r="X1882">
            <v>3000</v>
          </cell>
          <cell r="Y1882">
            <v>0</v>
          </cell>
          <cell r="Z1882">
            <v>0</v>
          </cell>
          <cell r="AA1882">
            <v>0</v>
          </cell>
          <cell r="AB1882">
            <v>2000</v>
          </cell>
          <cell r="AC1882">
            <v>2000</v>
          </cell>
          <cell r="AD1882">
            <v>2100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5100</v>
          </cell>
          <cell r="AJ1882">
            <v>5100</v>
          </cell>
        </row>
        <row r="1883">
          <cell r="F1883">
            <v>49102</v>
          </cell>
          <cell r="G1883" t="str">
            <v>VISHWAJEET  BEMBI</v>
          </cell>
          <cell r="H1883" t="str">
            <v>CARD</v>
          </cell>
          <cell r="I1883" t="str">
            <v>MEERUT</v>
          </cell>
          <cell r="J1883" t="str">
            <v>B</v>
          </cell>
          <cell r="K1883" t="str">
            <v>AL</v>
          </cell>
          <cell r="L1883">
            <v>55</v>
          </cell>
          <cell r="M1883">
            <v>143882</v>
          </cell>
          <cell r="N1883" t="str">
            <v>Approved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3500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3500</v>
          </cell>
          <cell r="AJ1883">
            <v>3500</v>
          </cell>
        </row>
        <row r="1884">
          <cell r="F1884">
            <v>49034</v>
          </cell>
          <cell r="G1884" t="str">
            <v>ARUN  TYAGI</v>
          </cell>
          <cell r="H1884" t="str">
            <v>CP</v>
          </cell>
          <cell r="I1884" t="str">
            <v>MEERUT</v>
          </cell>
          <cell r="J1884" t="str">
            <v>VIP</v>
          </cell>
          <cell r="K1884" t="str">
            <v>AL</v>
          </cell>
          <cell r="L1884">
            <v>50</v>
          </cell>
          <cell r="M1884">
            <v>143882</v>
          </cell>
          <cell r="N1884" t="str">
            <v>Approved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1000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2500</v>
          </cell>
          <cell r="AI1884">
            <v>1000</v>
          </cell>
          <cell r="AJ1884">
            <v>1000</v>
          </cell>
        </row>
        <row r="1885">
          <cell r="F1885">
            <v>49107</v>
          </cell>
          <cell r="G1885" t="str">
            <v>SUNIL KUMAR  JAIN</v>
          </cell>
          <cell r="H1885" t="str">
            <v>CP</v>
          </cell>
          <cell r="I1885" t="str">
            <v>MEERUT</v>
          </cell>
          <cell r="J1885" t="str">
            <v>A</v>
          </cell>
          <cell r="K1885" t="str">
            <v>AL</v>
          </cell>
          <cell r="L1885">
            <v>80</v>
          </cell>
          <cell r="M1885">
            <v>143882</v>
          </cell>
          <cell r="N1885" t="str">
            <v>Approved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2000</v>
          </cell>
          <cell r="AB1885">
            <v>2000</v>
          </cell>
          <cell r="AC1885">
            <v>0</v>
          </cell>
          <cell r="AD1885">
            <v>1000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</row>
        <row r="1886">
          <cell r="F1886">
            <v>49108</v>
          </cell>
          <cell r="G1886" t="str">
            <v>SANJEEV  KHARE</v>
          </cell>
          <cell r="H1886" t="str">
            <v>CARD</v>
          </cell>
          <cell r="I1886" t="str">
            <v>MEERUT</v>
          </cell>
          <cell r="J1886" t="str">
            <v>B</v>
          </cell>
          <cell r="K1886" t="str">
            <v>BZ</v>
          </cell>
          <cell r="L1886">
            <v>35</v>
          </cell>
          <cell r="M1886">
            <v>143882</v>
          </cell>
          <cell r="N1886" t="str">
            <v>Approved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0</v>
          </cell>
          <cell r="AC1886">
            <v>0</v>
          </cell>
          <cell r="AD1886">
            <v>0</v>
          </cell>
          <cell r="AE1886">
            <v>0</v>
          </cell>
          <cell r="AF1886">
            <v>0</v>
          </cell>
          <cell r="AG1886">
            <v>0</v>
          </cell>
          <cell r="AH1886">
            <v>0</v>
          </cell>
          <cell r="AI1886">
            <v>0</v>
          </cell>
          <cell r="AJ1886">
            <v>0</v>
          </cell>
        </row>
        <row r="1887">
          <cell r="F1887">
            <v>216632</v>
          </cell>
          <cell r="G1887" t="str">
            <v>HARIOM  TYAGI</v>
          </cell>
          <cell r="H1887" t="str">
            <v>CARD</v>
          </cell>
          <cell r="I1887" t="str">
            <v>MEERUT</v>
          </cell>
          <cell r="J1887" t="str">
            <v>VIP</v>
          </cell>
          <cell r="K1887" t="str">
            <v>BL</v>
          </cell>
          <cell r="L1887">
            <v>35</v>
          </cell>
          <cell r="M1887">
            <v>143882</v>
          </cell>
          <cell r="N1887" t="str">
            <v>Approved</v>
          </cell>
          <cell r="O1887">
            <v>0</v>
          </cell>
          <cell r="P1887">
            <v>7000</v>
          </cell>
          <cell r="Q1887">
            <v>7000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15000</v>
          </cell>
          <cell r="Y1887">
            <v>2000</v>
          </cell>
          <cell r="Z1887">
            <v>0</v>
          </cell>
          <cell r="AA1887">
            <v>2000</v>
          </cell>
          <cell r="AB1887">
            <v>2000</v>
          </cell>
          <cell r="AC1887">
            <v>0</v>
          </cell>
          <cell r="AD1887">
            <v>0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17000</v>
          </cell>
          <cell r="AJ1887">
            <v>17000</v>
          </cell>
        </row>
        <row r="1888">
          <cell r="F1888">
            <v>216631</v>
          </cell>
          <cell r="G1888" t="str">
            <v>SANJEEV KUMAR BANSAL</v>
          </cell>
          <cell r="H1888" t="str">
            <v>CARD</v>
          </cell>
          <cell r="I1888" t="str">
            <v>MEERUT</v>
          </cell>
          <cell r="J1888" t="str">
            <v>B</v>
          </cell>
          <cell r="K1888" t="str">
            <v>BL</v>
          </cell>
          <cell r="L1888">
            <v>20</v>
          </cell>
          <cell r="M1888">
            <v>143882</v>
          </cell>
          <cell r="N1888" t="str">
            <v>Approved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5000</v>
          </cell>
          <cell r="Y1888">
            <v>2000</v>
          </cell>
          <cell r="Z1888">
            <v>0</v>
          </cell>
          <cell r="AA1888">
            <v>4000</v>
          </cell>
          <cell r="AB1888">
            <v>4000</v>
          </cell>
          <cell r="AC1888">
            <v>0</v>
          </cell>
          <cell r="AD1888">
            <v>0</v>
          </cell>
          <cell r="AE1888">
            <v>0</v>
          </cell>
          <cell r="AF1888">
            <v>0</v>
          </cell>
          <cell r="AG1888">
            <v>0</v>
          </cell>
          <cell r="AH1888">
            <v>0</v>
          </cell>
          <cell r="AI1888">
            <v>6000</v>
          </cell>
          <cell r="AJ1888">
            <v>7000</v>
          </cell>
        </row>
        <row r="1889">
          <cell r="F1889">
            <v>216628</v>
          </cell>
          <cell r="G1889" t="str">
            <v>J JAMAL ZAIDI</v>
          </cell>
          <cell r="H1889" t="str">
            <v>SUR</v>
          </cell>
          <cell r="I1889" t="str">
            <v>MEERUT</v>
          </cell>
          <cell r="J1889" t="str">
            <v>B</v>
          </cell>
          <cell r="K1889" t="str">
            <v>BL</v>
          </cell>
          <cell r="L1889">
            <v>30</v>
          </cell>
          <cell r="M1889">
            <v>143882</v>
          </cell>
          <cell r="N1889" t="str">
            <v>Approved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  <cell r="AE1889">
            <v>0</v>
          </cell>
          <cell r="AF1889">
            <v>0</v>
          </cell>
          <cell r="AG1889">
            <v>0</v>
          </cell>
          <cell r="AH1889">
            <v>2500</v>
          </cell>
          <cell r="AI1889">
            <v>0</v>
          </cell>
          <cell r="AJ1889">
            <v>0</v>
          </cell>
        </row>
        <row r="1890">
          <cell r="F1890">
            <v>216625</v>
          </cell>
          <cell r="G1890" t="str">
            <v>VARUN  TYAGI</v>
          </cell>
          <cell r="H1890" t="str">
            <v>CP</v>
          </cell>
          <cell r="I1890" t="str">
            <v>MEERUT</v>
          </cell>
          <cell r="J1890" t="str">
            <v>A</v>
          </cell>
          <cell r="K1890" t="str">
            <v>BL</v>
          </cell>
          <cell r="L1890">
            <v>35</v>
          </cell>
          <cell r="M1890">
            <v>143882</v>
          </cell>
          <cell r="N1890" t="str">
            <v>Approved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12000</v>
          </cell>
          <cell r="Y1890">
            <v>0</v>
          </cell>
          <cell r="Z1890">
            <v>0</v>
          </cell>
          <cell r="AA1890">
            <v>0</v>
          </cell>
          <cell r="AB1890">
            <v>0</v>
          </cell>
          <cell r="AC1890">
            <v>0</v>
          </cell>
          <cell r="AD1890">
            <v>0</v>
          </cell>
          <cell r="AE1890">
            <v>0</v>
          </cell>
          <cell r="AF1890">
            <v>0</v>
          </cell>
          <cell r="AG1890">
            <v>0</v>
          </cell>
          <cell r="AH1890">
            <v>0</v>
          </cell>
          <cell r="AI1890">
            <v>10000</v>
          </cell>
          <cell r="AJ1890">
            <v>12000</v>
          </cell>
        </row>
        <row r="1891">
          <cell r="F1891">
            <v>49114</v>
          </cell>
          <cell r="G1891" t="str">
            <v>RAJEEV KUMAR  GUPTA</v>
          </cell>
          <cell r="H1891" t="str">
            <v>CP</v>
          </cell>
          <cell r="I1891" t="str">
            <v>MEERUT</v>
          </cell>
          <cell r="J1891" t="str">
            <v>A</v>
          </cell>
          <cell r="K1891" t="str">
            <v>BL</v>
          </cell>
          <cell r="L1891">
            <v>40</v>
          </cell>
          <cell r="M1891">
            <v>143882</v>
          </cell>
          <cell r="N1891" t="str">
            <v>Approved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1000</v>
          </cell>
          <cell r="V1891">
            <v>0</v>
          </cell>
          <cell r="W1891">
            <v>0</v>
          </cell>
          <cell r="X1891">
            <v>1500</v>
          </cell>
          <cell r="Y1891">
            <v>2000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2000</v>
          </cell>
          <cell r="AE1891">
            <v>0</v>
          </cell>
          <cell r="AF1891">
            <v>0</v>
          </cell>
          <cell r="AG1891">
            <v>0</v>
          </cell>
          <cell r="AH1891">
            <v>0</v>
          </cell>
          <cell r="AI1891">
            <v>4500</v>
          </cell>
          <cell r="AJ1891">
            <v>4500</v>
          </cell>
        </row>
        <row r="1892">
          <cell r="F1892">
            <v>284351</v>
          </cell>
          <cell r="G1892" t="str">
            <v>ABHINAV  RASTOGI</v>
          </cell>
          <cell r="H1892" t="str">
            <v>CARD</v>
          </cell>
          <cell r="I1892" t="str">
            <v>MEERUT</v>
          </cell>
          <cell r="J1892" t="str">
            <v>A</v>
          </cell>
          <cell r="K1892" t="str">
            <v>AL</v>
          </cell>
          <cell r="L1892">
            <v>100</v>
          </cell>
          <cell r="M1892">
            <v>143882</v>
          </cell>
          <cell r="N1892" t="str">
            <v>Approved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7000</v>
          </cell>
          <cell r="X1892">
            <v>4000</v>
          </cell>
          <cell r="Y1892">
            <v>0</v>
          </cell>
          <cell r="Z1892">
            <v>0</v>
          </cell>
          <cell r="AA1892">
            <v>5000</v>
          </cell>
          <cell r="AB1892">
            <v>5000</v>
          </cell>
          <cell r="AC1892">
            <v>0</v>
          </cell>
          <cell r="AD1892">
            <v>0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11000</v>
          </cell>
          <cell r="AJ1892">
            <v>11000</v>
          </cell>
        </row>
        <row r="1893">
          <cell r="F1893">
            <v>24948</v>
          </cell>
          <cell r="G1893" t="str">
            <v>ASHOK  GARG</v>
          </cell>
          <cell r="H1893" t="str">
            <v>GP</v>
          </cell>
          <cell r="I1893" t="str">
            <v>MEERUT</v>
          </cell>
          <cell r="J1893" t="str">
            <v>A</v>
          </cell>
          <cell r="K1893" t="str">
            <v>AZ</v>
          </cell>
          <cell r="L1893">
            <v>60</v>
          </cell>
          <cell r="M1893">
            <v>143882</v>
          </cell>
          <cell r="N1893" t="str">
            <v>Approved</v>
          </cell>
          <cell r="O1893" t="e">
            <v>#N/A</v>
          </cell>
          <cell r="P1893">
            <v>0</v>
          </cell>
          <cell r="Q1893" t="e">
            <v>#N/A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 t="e">
            <v>#N/A</v>
          </cell>
          <cell r="AB1893">
            <v>0</v>
          </cell>
          <cell r="AC1893" t="e">
            <v>#N/A</v>
          </cell>
          <cell r="AD1893">
            <v>0</v>
          </cell>
          <cell r="AE1893" t="e">
            <v>#N/A</v>
          </cell>
          <cell r="AF1893">
            <v>0</v>
          </cell>
          <cell r="AG1893" t="e">
            <v>#N/A</v>
          </cell>
          <cell r="AH1893">
            <v>0</v>
          </cell>
          <cell r="AI1893" t="e">
            <v>#N/A</v>
          </cell>
          <cell r="AJ1893">
            <v>0</v>
          </cell>
        </row>
        <row r="1894">
          <cell r="F1894">
            <v>286997</v>
          </cell>
          <cell r="G1894" t="str">
            <v>NIKHIL  SAXENA</v>
          </cell>
          <cell r="H1894" t="str">
            <v>CP</v>
          </cell>
          <cell r="I1894" t="str">
            <v>MEERUT</v>
          </cell>
          <cell r="J1894" t="str">
            <v>A</v>
          </cell>
          <cell r="K1894" t="str">
            <v>CZ</v>
          </cell>
          <cell r="L1894">
            <v>10</v>
          </cell>
          <cell r="M1894">
            <v>143882</v>
          </cell>
          <cell r="N1894" t="str">
            <v>Approved</v>
          </cell>
          <cell r="O1894" t="e">
            <v>#N/A</v>
          </cell>
          <cell r="P1894">
            <v>0</v>
          </cell>
          <cell r="Q1894" t="e">
            <v>#N/A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 t="e">
            <v>#N/A</v>
          </cell>
          <cell r="AB1894">
            <v>0</v>
          </cell>
          <cell r="AC1894" t="e">
            <v>#N/A</v>
          </cell>
          <cell r="AD1894">
            <v>0</v>
          </cell>
          <cell r="AE1894" t="e">
            <v>#N/A</v>
          </cell>
          <cell r="AF1894">
            <v>0</v>
          </cell>
          <cell r="AG1894" t="e">
            <v>#N/A</v>
          </cell>
          <cell r="AH1894">
            <v>0</v>
          </cell>
          <cell r="AI1894" t="e">
            <v>#N/A</v>
          </cell>
          <cell r="AJ1894">
            <v>0</v>
          </cell>
        </row>
        <row r="1895">
          <cell r="F1895">
            <v>152557</v>
          </cell>
          <cell r="G1895" t="str">
            <v>ASHWANI KUMAR SAIN</v>
          </cell>
          <cell r="H1895" t="str">
            <v>ORTHO</v>
          </cell>
          <cell r="I1895" t="str">
            <v>MEERUT</v>
          </cell>
          <cell r="J1895" t="str">
            <v>B</v>
          </cell>
          <cell r="K1895" t="str">
            <v>AZ</v>
          </cell>
          <cell r="L1895">
            <v>50</v>
          </cell>
          <cell r="M1895">
            <v>143882</v>
          </cell>
          <cell r="N1895" t="str">
            <v>Approved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1000</v>
          </cell>
          <cell r="AB1895">
            <v>1000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</row>
        <row r="1896">
          <cell r="F1896">
            <v>49405</v>
          </cell>
          <cell r="G1896" t="str">
            <v>DHEERAJ KUMAR SONI</v>
          </cell>
          <cell r="H1896" t="str">
            <v>CARD</v>
          </cell>
          <cell r="I1896" t="str">
            <v>MEERUT</v>
          </cell>
          <cell r="J1896" t="str">
            <v>A</v>
          </cell>
          <cell r="K1896" t="str">
            <v>BZ</v>
          </cell>
          <cell r="L1896">
            <v>20</v>
          </cell>
          <cell r="M1896">
            <v>143882</v>
          </cell>
          <cell r="N1896" t="str">
            <v>Approved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1000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1000</v>
          </cell>
          <cell r="AJ1896">
            <v>1000</v>
          </cell>
        </row>
        <row r="1897">
          <cell r="F1897">
            <v>272079</v>
          </cell>
          <cell r="G1897" t="str">
            <v>PRINCY  BANSAL</v>
          </cell>
          <cell r="H1897" t="str">
            <v>CP</v>
          </cell>
          <cell r="I1897" t="str">
            <v>MEERUT</v>
          </cell>
          <cell r="J1897" t="str">
            <v>A</v>
          </cell>
          <cell r="K1897" t="str">
            <v>BL</v>
          </cell>
          <cell r="L1897">
            <v>25</v>
          </cell>
          <cell r="M1897">
            <v>143882</v>
          </cell>
          <cell r="N1897" t="str">
            <v>Approved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2000</v>
          </cell>
          <cell r="Y1897">
            <v>0</v>
          </cell>
          <cell r="Z1897">
            <v>0</v>
          </cell>
          <cell r="AA1897">
            <v>2000</v>
          </cell>
          <cell r="AB1897">
            <v>2000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2000</v>
          </cell>
          <cell r="AJ1897">
            <v>2000</v>
          </cell>
        </row>
        <row r="1898">
          <cell r="F1898">
            <v>49121</v>
          </cell>
          <cell r="G1898" t="str">
            <v>SAURABH  SINGHAL</v>
          </cell>
          <cell r="H1898" t="str">
            <v>CP</v>
          </cell>
          <cell r="I1898" t="str">
            <v>MEERUT</v>
          </cell>
          <cell r="J1898" t="str">
            <v>A</v>
          </cell>
          <cell r="K1898" t="str">
            <v>AL</v>
          </cell>
          <cell r="L1898">
            <v>45</v>
          </cell>
          <cell r="M1898">
            <v>143882</v>
          </cell>
          <cell r="N1898" t="str">
            <v>Approved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2000</v>
          </cell>
          <cell r="Y1898">
            <v>0</v>
          </cell>
          <cell r="Z1898">
            <v>0</v>
          </cell>
          <cell r="AA1898">
            <v>1000</v>
          </cell>
          <cell r="AB1898">
            <v>1000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2000</v>
          </cell>
          <cell r="AJ1898">
            <v>2000</v>
          </cell>
        </row>
        <row r="1899">
          <cell r="F1899">
            <v>284395</v>
          </cell>
          <cell r="G1899" t="str">
            <v xml:space="preserve">ABHISHEK KUMAR </v>
          </cell>
          <cell r="H1899" t="str">
            <v>CARD</v>
          </cell>
          <cell r="I1899" t="str">
            <v>MEERUT</v>
          </cell>
          <cell r="J1899" t="str">
            <v>A</v>
          </cell>
          <cell r="K1899" t="str">
            <v>BL</v>
          </cell>
          <cell r="L1899">
            <v>25</v>
          </cell>
          <cell r="M1899">
            <v>143882</v>
          </cell>
          <cell r="N1899" t="str">
            <v>Approved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8000</v>
          </cell>
          <cell r="Y1899">
            <v>2000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10000</v>
          </cell>
          <cell r="AJ1899">
            <v>10000</v>
          </cell>
        </row>
        <row r="1900">
          <cell r="F1900">
            <v>49131</v>
          </cell>
          <cell r="G1900" t="str">
            <v>PRAVEEN  PUNDIR</v>
          </cell>
          <cell r="H1900" t="str">
            <v>CP</v>
          </cell>
          <cell r="I1900" t="str">
            <v>MEERUT</v>
          </cell>
          <cell r="J1900" t="str">
            <v>A</v>
          </cell>
          <cell r="K1900" t="str">
            <v>AL</v>
          </cell>
          <cell r="L1900">
            <v>45</v>
          </cell>
          <cell r="M1900">
            <v>143882</v>
          </cell>
          <cell r="N1900" t="str">
            <v>Approved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3000</v>
          </cell>
          <cell r="Z1900">
            <v>0</v>
          </cell>
          <cell r="AA1900">
            <v>0</v>
          </cell>
          <cell r="AB1900">
            <v>0</v>
          </cell>
          <cell r="AC1900">
            <v>0</v>
          </cell>
          <cell r="AD1900">
            <v>1000</v>
          </cell>
          <cell r="AE1900">
            <v>0</v>
          </cell>
          <cell r="AF1900">
            <v>0</v>
          </cell>
          <cell r="AG1900">
            <v>0</v>
          </cell>
          <cell r="AH1900">
            <v>0</v>
          </cell>
          <cell r="AI1900">
            <v>3000</v>
          </cell>
          <cell r="AJ1900">
            <v>3000</v>
          </cell>
        </row>
        <row r="1901">
          <cell r="F1901">
            <v>49053</v>
          </cell>
          <cell r="G1901" t="str">
            <v>ANIL  KHANNA</v>
          </cell>
          <cell r="H1901" t="str">
            <v>CP</v>
          </cell>
          <cell r="I1901" t="str">
            <v>MAWANA</v>
          </cell>
          <cell r="J1901" t="str">
            <v>A</v>
          </cell>
          <cell r="K1901" t="str">
            <v>AL</v>
          </cell>
          <cell r="L1901">
            <v>50</v>
          </cell>
          <cell r="M1901">
            <v>143882</v>
          </cell>
          <cell r="N1901" t="str">
            <v>Approved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2500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</row>
        <row r="1902">
          <cell r="F1902">
            <v>60479</v>
          </cell>
          <cell r="G1902" t="str">
            <v>ARUNIUM  SWARUP</v>
          </cell>
          <cell r="H1902" t="str">
            <v>ORTHO</v>
          </cell>
          <cell r="I1902" t="str">
            <v>MEERUT</v>
          </cell>
          <cell r="J1902" t="str">
            <v>B</v>
          </cell>
          <cell r="K1902" t="str">
            <v>BZ</v>
          </cell>
          <cell r="L1902">
            <v>20</v>
          </cell>
          <cell r="M1902">
            <v>143882</v>
          </cell>
          <cell r="N1902" t="str">
            <v>Approved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</row>
        <row r="1903">
          <cell r="F1903">
            <v>51277</v>
          </cell>
          <cell r="G1903" t="str">
            <v>RAJEEV  MALIK</v>
          </cell>
          <cell r="H1903" t="str">
            <v>ORTHO</v>
          </cell>
          <cell r="I1903" t="str">
            <v>MEERUT</v>
          </cell>
          <cell r="J1903" t="str">
            <v>A</v>
          </cell>
          <cell r="K1903" t="str">
            <v>BL</v>
          </cell>
          <cell r="L1903">
            <v>25</v>
          </cell>
          <cell r="M1903">
            <v>143882</v>
          </cell>
          <cell r="N1903" t="str">
            <v>Approved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2500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2500</v>
          </cell>
          <cell r="AJ1903">
            <v>2500</v>
          </cell>
        </row>
        <row r="1904">
          <cell r="F1904">
            <v>120635</v>
          </cell>
          <cell r="G1904" t="str">
            <v>VIJAY  KUMAR</v>
          </cell>
          <cell r="H1904" t="str">
            <v>CP</v>
          </cell>
          <cell r="I1904" t="str">
            <v>MAWANA</v>
          </cell>
          <cell r="J1904" t="str">
            <v>A</v>
          </cell>
          <cell r="K1904" t="str">
            <v>BL</v>
          </cell>
          <cell r="L1904">
            <v>30</v>
          </cell>
          <cell r="M1904">
            <v>143882</v>
          </cell>
          <cell r="N1904" t="str">
            <v>Approved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1500</v>
          </cell>
          <cell r="Z1904">
            <v>0</v>
          </cell>
          <cell r="AA1904">
            <v>0</v>
          </cell>
          <cell r="AB1904">
            <v>2000</v>
          </cell>
          <cell r="AC1904">
            <v>2000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1500</v>
          </cell>
          <cell r="AI1904">
            <v>1500</v>
          </cell>
          <cell r="AJ1904">
            <v>1500</v>
          </cell>
        </row>
        <row r="1905">
          <cell r="F1905">
            <v>49092</v>
          </cell>
          <cell r="G1905" t="str">
            <v>SANJEEV  SINGH</v>
          </cell>
          <cell r="H1905" t="str">
            <v>CP</v>
          </cell>
          <cell r="I1905" t="str">
            <v>MEERUT</v>
          </cell>
          <cell r="J1905" t="str">
            <v>A</v>
          </cell>
          <cell r="K1905" t="str">
            <v>BZ</v>
          </cell>
          <cell r="L1905">
            <v>30</v>
          </cell>
          <cell r="M1905">
            <v>143882</v>
          </cell>
          <cell r="N1905" t="str">
            <v>Approved</v>
          </cell>
          <cell r="O1905" t="e">
            <v>#N/A</v>
          </cell>
          <cell r="P1905">
            <v>0</v>
          </cell>
          <cell r="Q1905" t="e">
            <v>#N/A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 t="e">
            <v>#N/A</v>
          </cell>
          <cell r="AB1905">
            <v>0</v>
          </cell>
          <cell r="AC1905" t="e">
            <v>#N/A</v>
          </cell>
          <cell r="AD1905">
            <v>0</v>
          </cell>
          <cell r="AE1905" t="e">
            <v>#N/A</v>
          </cell>
          <cell r="AF1905">
            <v>0</v>
          </cell>
          <cell r="AG1905" t="e">
            <v>#N/A</v>
          </cell>
          <cell r="AH1905">
            <v>0</v>
          </cell>
          <cell r="AI1905" t="e">
            <v>#N/A</v>
          </cell>
          <cell r="AJ1905">
            <v>0</v>
          </cell>
        </row>
        <row r="1906">
          <cell r="F1906">
            <v>49116</v>
          </cell>
          <cell r="G1906" t="str">
            <v>D K GOYAL</v>
          </cell>
          <cell r="H1906" t="str">
            <v>CP</v>
          </cell>
          <cell r="I1906" t="str">
            <v>MEERUT</v>
          </cell>
          <cell r="J1906" t="str">
            <v>VIP</v>
          </cell>
          <cell r="K1906" t="str">
            <v>BL</v>
          </cell>
          <cell r="L1906">
            <v>35</v>
          </cell>
          <cell r="M1906">
            <v>143882</v>
          </cell>
          <cell r="N1906" t="str">
            <v>Approved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1000</v>
          </cell>
          <cell r="Z1906">
            <v>0</v>
          </cell>
          <cell r="AA1906">
            <v>4000</v>
          </cell>
          <cell r="AB1906">
            <v>4000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8000</v>
          </cell>
          <cell r="AI1906">
            <v>1000</v>
          </cell>
          <cell r="AJ1906">
            <v>1000</v>
          </cell>
        </row>
        <row r="1907">
          <cell r="F1907">
            <v>49117</v>
          </cell>
          <cell r="G1907" t="str">
            <v>HARISH  MARHWAH</v>
          </cell>
          <cell r="H1907" t="str">
            <v>CP</v>
          </cell>
          <cell r="I1907" t="str">
            <v>MEERUT</v>
          </cell>
          <cell r="J1907" t="str">
            <v>VIP</v>
          </cell>
          <cell r="K1907" t="str">
            <v>AL</v>
          </cell>
          <cell r="L1907">
            <v>45</v>
          </cell>
          <cell r="M1907">
            <v>143882</v>
          </cell>
          <cell r="N1907" t="str">
            <v>Approved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3000</v>
          </cell>
          <cell r="AB1907">
            <v>3000</v>
          </cell>
          <cell r="AC1907">
            <v>0</v>
          </cell>
          <cell r="AD1907">
            <v>6000</v>
          </cell>
          <cell r="AE1907">
            <v>4000</v>
          </cell>
          <cell r="AF1907">
            <v>4000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</row>
        <row r="1908">
          <cell r="F1908">
            <v>24975</v>
          </cell>
          <cell r="G1908" t="str">
            <v>MANOJ  KUMAR</v>
          </cell>
          <cell r="H1908" t="str">
            <v>CP</v>
          </cell>
          <cell r="I1908" t="str">
            <v>MEERUT</v>
          </cell>
          <cell r="J1908" t="str">
            <v>A</v>
          </cell>
          <cell r="K1908" t="str">
            <v>BZ</v>
          </cell>
          <cell r="L1908">
            <v>25</v>
          </cell>
          <cell r="M1908">
            <v>143882</v>
          </cell>
          <cell r="N1908" t="str">
            <v>Approved</v>
          </cell>
          <cell r="O1908" t="e">
            <v>#N/A</v>
          </cell>
          <cell r="P1908">
            <v>0</v>
          </cell>
          <cell r="Q1908" t="e">
            <v>#N/A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 t="e">
            <v>#N/A</v>
          </cell>
          <cell r="AB1908">
            <v>0</v>
          </cell>
          <cell r="AC1908" t="e">
            <v>#N/A</v>
          </cell>
          <cell r="AD1908">
            <v>0</v>
          </cell>
          <cell r="AE1908" t="e">
            <v>#N/A</v>
          </cell>
          <cell r="AF1908">
            <v>0</v>
          </cell>
          <cell r="AG1908" t="e">
            <v>#N/A</v>
          </cell>
          <cell r="AH1908">
            <v>0</v>
          </cell>
          <cell r="AI1908" t="e">
            <v>#N/A</v>
          </cell>
          <cell r="AJ1908">
            <v>0</v>
          </cell>
        </row>
        <row r="1909">
          <cell r="F1909">
            <v>49119</v>
          </cell>
          <cell r="G1909" t="str">
            <v>P K SHUKLA</v>
          </cell>
          <cell r="H1909" t="str">
            <v>CP</v>
          </cell>
          <cell r="I1909" t="str">
            <v>MEERUT</v>
          </cell>
          <cell r="J1909" t="str">
            <v>A</v>
          </cell>
          <cell r="K1909" t="str">
            <v>BL</v>
          </cell>
          <cell r="L1909">
            <v>35</v>
          </cell>
          <cell r="M1909">
            <v>143882</v>
          </cell>
          <cell r="N1909" t="str">
            <v>Approved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2200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1500</v>
          </cell>
          <cell r="AI1909">
            <v>2200</v>
          </cell>
          <cell r="AJ1909">
            <v>2200</v>
          </cell>
        </row>
        <row r="1910">
          <cell r="F1910">
            <v>42178</v>
          </cell>
          <cell r="G1910" t="str">
            <v>ROHIT  GARG</v>
          </cell>
          <cell r="H1910" t="str">
            <v>NEU</v>
          </cell>
          <cell r="I1910" t="str">
            <v>MEERUT</v>
          </cell>
          <cell r="J1910" t="str">
            <v>A</v>
          </cell>
          <cell r="K1910" t="str">
            <v>AL</v>
          </cell>
          <cell r="L1910">
            <v>85</v>
          </cell>
          <cell r="M1910">
            <v>143882</v>
          </cell>
          <cell r="N1910" t="str">
            <v>Approved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4000</v>
          </cell>
          <cell r="Y1910">
            <v>2000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3000</v>
          </cell>
          <cell r="AE1910">
            <v>3000</v>
          </cell>
          <cell r="AF1910">
            <v>5000</v>
          </cell>
          <cell r="AG1910">
            <v>2000</v>
          </cell>
          <cell r="AH1910">
            <v>0</v>
          </cell>
          <cell r="AI1910">
            <v>6000</v>
          </cell>
          <cell r="AJ1910">
            <v>6000</v>
          </cell>
        </row>
        <row r="1911">
          <cell r="F1911">
            <v>13646</v>
          </cell>
          <cell r="G1911" t="str">
            <v>ANIL  PANWAR</v>
          </cell>
          <cell r="H1911" t="str">
            <v>SUR</v>
          </cell>
          <cell r="I1911" t="str">
            <v>MEERUT</v>
          </cell>
          <cell r="J1911" t="str">
            <v>VIP</v>
          </cell>
          <cell r="K1911" t="str">
            <v>BL</v>
          </cell>
          <cell r="L1911">
            <v>30</v>
          </cell>
          <cell r="M1911">
            <v>143882</v>
          </cell>
          <cell r="N1911" t="str">
            <v>Approved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25000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25000</v>
          </cell>
          <cell r="AJ1911">
            <v>25000</v>
          </cell>
        </row>
        <row r="1912">
          <cell r="F1912">
            <v>42221</v>
          </cell>
          <cell r="G1912" t="str">
            <v>HARIRAJ  TOMAR</v>
          </cell>
          <cell r="H1912" t="str">
            <v>CARD</v>
          </cell>
          <cell r="I1912" t="str">
            <v>MEERUT</v>
          </cell>
          <cell r="J1912" t="str">
            <v>A</v>
          </cell>
          <cell r="K1912" t="str">
            <v>BL</v>
          </cell>
          <cell r="L1912">
            <v>30</v>
          </cell>
          <cell r="M1912">
            <v>143882</v>
          </cell>
          <cell r="N1912" t="str">
            <v>Approved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4000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4000</v>
          </cell>
          <cell r="AJ1912">
            <v>4000</v>
          </cell>
        </row>
        <row r="1913">
          <cell r="F1913">
            <v>13648</v>
          </cell>
          <cell r="G1913" t="str">
            <v>SHALEEN  SHARMA</v>
          </cell>
          <cell r="H1913" t="str">
            <v>URO</v>
          </cell>
          <cell r="I1913" t="str">
            <v>MEERUT</v>
          </cell>
          <cell r="J1913" t="str">
            <v>A</v>
          </cell>
          <cell r="K1913" t="str">
            <v>BZ</v>
          </cell>
          <cell r="L1913">
            <v>20</v>
          </cell>
          <cell r="M1913">
            <v>143882</v>
          </cell>
          <cell r="N1913" t="str">
            <v>Approved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0</v>
          </cell>
          <cell r="AD1913">
            <v>0</v>
          </cell>
          <cell r="AE1913">
            <v>0</v>
          </cell>
          <cell r="AF1913">
            <v>0</v>
          </cell>
          <cell r="AG1913">
            <v>0</v>
          </cell>
          <cell r="AH1913">
            <v>0</v>
          </cell>
          <cell r="AI1913">
            <v>0</v>
          </cell>
          <cell r="AJ1913">
            <v>0</v>
          </cell>
        </row>
        <row r="1914">
          <cell r="F1914">
            <v>13636</v>
          </cell>
          <cell r="G1914" t="str">
            <v>PRADEEP  BANSAL</v>
          </cell>
          <cell r="H1914" t="str">
            <v>SUR</v>
          </cell>
          <cell r="I1914" t="str">
            <v>MEERUT</v>
          </cell>
          <cell r="J1914" t="str">
            <v>B</v>
          </cell>
          <cell r="K1914" t="str">
            <v>CZ</v>
          </cell>
          <cell r="L1914">
            <v>15</v>
          </cell>
          <cell r="M1914">
            <v>143882</v>
          </cell>
          <cell r="N1914" t="str">
            <v>Approved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1500</v>
          </cell>
          <cell r="AB1914">
            <v>1500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</row>
        <row r="1915">
          <cell r="F1915">
            <v>289654</v>
          </cell>
          <cell r="G1915" t="str">
            <v>VISHAL  VISHNOI</v>
          </cell>
          <cell r="H1915" t="str">
            <v>NEU</v>
          </cell>
          <cell r="I1915" t="str">
            <v>MEERUT</v>
          </cell>
          <cell r="J1915" t="str">
            <v>A</v>
          </cell>
          <cell r="K1915" t="str">
            <v>BZ</v>
          </cell>
          <cell r="L1915">
            <v>20</v>
          </cell>
          <cell r="M1915">
            <v>143882</v>
          </cell>
          <cell r="N1915" t="str">
            <v>Approved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</row>
        <row r="1916">
          <cell r="F1916">
            <v>38389</v>
          </cell>
          <cell r="G1916" t="str">
            <v>K C JOSHI</v>
          </cell>
          <cell r="H1916" t="str">
            <v>CP</v>
          </cell>
          <cell r="I1916" t="str">
            <v>MEERUT</v>
          </cell>
          <cell r="J1916" t="str">
            <v>VIP</v>
          </cell>
          <cell r="K1916" t="str">
            <v>BL</v>
          </cell>
          <cell r="L1916">
            <v>30</v>
          </cell>
          <cell r="M1916">
            <v>143882</v>
          </cell>
          <cell r="N1916" t="str">
            <v>Approved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2000</v>
          </cell>
          <cell r="X1916">
            <v>3000</v>
          </cell>
          <cell r="Y1916">
            <v>3000</v>
          </cell>
          <cell r="Z1916">
            <v>0</v>
          </cell>
          <cell r="AA1916">
            <v>3000</v>
          </cell>
          <cell r="AB1916">
            <v>3000</v>
          </cell>
          <cell r="AC1916">
            <v>0</v>
          </cell>
          <cell r="AD1916">
            <v>2000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8000</v>
          </cell>
          <cell r="AJ1916">
            <v>8000</v>
          </cell>
        </row>
        <row r="1917">
          <cell r="F1917">
            <v>13647</v>
          </cell>
          <cell r="G1917" t="str">
            <v>RAHUL  MITTAL</v>
          </cell>
          <cell r="H1917" t="str">
            <v>SUR</v>
          </cell>
          <cell r="I1917" t="str">
            <v>MEERUT</v>
          </cell>
          <cell r="J1917" t="str">
            <v>B</v>
          </cell>
          <cell r="K1917" t="str">
            <v>BL</v>
          </cell>
          <cell r="L1917">
            <v>30</v>
          </cell>
          <cell r="M1917">
            <v>143882</v>
          </cell>
          <cell r="N1917" t="str">
            <v>Approved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2000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2000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2000</v>
          </cell>
          <cell r="AJ1917">
            <v>2000</v>
          </cell>
        </row>
        <row r="1918">
          <cell r="F1918">
            <v>13634</v>
          </cell>
          <cell r="G1918" t="str">
            <v>A S JAGGI</v>
          </cell>
          <cell r="H1918" t="str">
            <v>SUR</v>
          </cell>
          <cell r="I1918" t="str">
            <v>MEERUT</v>
          </cell>
          <cell r="J1918" t="str">
            <v>A</v>
          </cell>
          <cell r="K1918" t="str">
            <v>BL</v>
          </cell>
          <cell r="L1918">
            <v>35</v>
          </cell>
          <cell r="M1918">
            <v>143882</v>
          </cell>
          <cell r="N1918" t="str">
            <v>Approved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2000</v>
          </cell>
          <cell r="Y1918">
            <v>0</v>
          </cell>
          <cell r="Z1918">
            <v>0</v>
          </cell>
          <cell r="AA1918">
            <v>1000</v>
          </cell>
          <cell r="AB1918">
            <v>1000</v>
          </cell>
          <cell r="AC1918">
            <v>0</v>
          </cell>
          <cell r="AD1918">
            <v>0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2000</v>
          </cell>
          <cell r="AJ1918">
            <v>2000</v>
          </cell>
        </row>
        <row r="1919">
          <cell r="F1919">
            <v>16020</v>
          </cell>
          <cell r="G1919" t="str">
            <v>SANDEEP KUMAR GARG</v>
          </cell>
          <cell r="H1919" t="str">
            <v>NEPH</v>
          </cell>
          <cell r="I1919" t="str">
            <v>MEERUT</v>
          </cell>
          <cell r="J1919" t="str">
            <v>A</v>
          </cell>
          <cell r="K1919" t="str">
            <v>AL</v>
          </cell>
          <cell r="L1919">
            <v>45</v>
          </cell>
          <cell r="M1919">
            <v>143882</v>
          </cell>
          <cell r="N1919" t="str">
            <v>Approved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4000</v>
          </cell>
          <cell r="Z1919">
            <v>0</v>
          </cell>
          <cell r="AA1919">
            <v>1000</v>
          </cell>
          <cell r="AB1919">
            <v>1000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4000</v>
          </cell>
          <cell r="AJ1919">
            <v>4000</v>
          </cell>
        </row>
        <row r="1920">
          <cell r="F1920">
            <v>32793</v>
          </cell>
          <cell r="G1920" t="str">
            <v>ANIL  TANEJA</v>
          </cell>
          <cell r="H1920" t="str">
            <v>ORTHO</v>
          </cell>
          <cell r="I1920" t="str">
            <v>MEERUT</v>
          </cell>
          <cell r="J1920" t="str">
            <v>B</v>
          </cell>
          <cell r="K1920" t="str">
            <v>AZ</v>
          </cell>
          <cell r="L1920">
            <v>50</v>
          </cell>
          <cell r="M1920">
            <v>143882</v>
          </cell>
          <cell r="N1920" t="str">
            <v>Approved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0</v>
          </cell>
          <cell r="AD1920">
            <v>0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  <cell r="AJ1920">
            <v>0</v>
          </cell>
        </row>
        <row r="1921">
          <cell r="F1921">
            <v>175694</v>
          </cell>
          <cell r="G1921" t="str">
            <v>PARVEZ  AHMAD</v>
          </cell>
          <cell r="H1921" t="str">
            <v>ORTHO</v>
          </cell>
          <cell r="I1921" t="str">
            <v>MEERUT</v>
          </cell>
          <cell r="J1921" t="str">
            <v>A</v>
          </cell>
          <cell r="K1921" t="str">
            <v>BL</v>
          </cell>
          <cell r="L1921">
            <v>40</v>
          </cell>
          <cell r="M1921">
            <v>143882</v>
          </cell>
          <cell r="N1921" t="str">
            <v>Approved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2000</v>
          </cell>
          <cell r="AB1921">
            <v>2000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</row>
        <row r="1922">
          <cell r="F1922">
            <v>16018</v>
          </cell>
          <cell r="G1922" t="str">
            <v>PRASHANT  BENDRE</v>
          </cell>
          <cell r="H1922" t="str">
            <v>NEPH</v>
          </cell>
          <cell r="I1922" t="str">
            <v>MEERUT</v>
          </cell>
          <cell r="J1922" t="str">
            <v>A</v>
          </cell>
          <cell r="K1922" t="str">
            <v>AZ</v>
          </cell>
          <cell r="L1922">
            <v>55</v>
          </cell>
          <cell r="M1922">
            <v>143882</v>
          </cell>
          <cell r="N1922" t="str">
            <v>Approved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</row>
        <row r="1923">
          <cell r="F1923">
            <v>16019</v>
          </cell>
          <cell r="G1923" t="str">
            <v>PRADEEP  KUMAR</v>
          </cell>
          <cell r="H1923" t="str">
            <v>NEPH</v>
          </cell>
          <cell r="I1923" t="str">
            <v>MEERUT</v>
          </cell>
          <cell r="J1923" t="str">
            <v>A</v>
          </cell>
          <cell r="K1923" t="str">
            <v>AL</v>
          </cell>
          <cell r="L1923">
            <v>60</v>
          </cell>
          <cell r="M1923">
            <v>143882</v>
          </cell>
          <cell r="N1923" t="str">
            <v>Approved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1000</v>
          </cell>
          <cell r="X1923">
            <v>0</v>
          </cell>
          <cell r="Y1923">
            <v>2000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3000</v>
          </cell>
          <cell r="AJ1923">
            <v>3000</v>
          </cell>
        </row>
        <row r="1924">
          <cell r="F1924">
            <v>265133</v>
          </cell>
          <cell r="G1924" t="str">
            <v>MD.TALHA KHAN ABID</v>
          </cell>
          <cell r="H1924" t="str">
            <v>CARD</v>
          </cell>
          <cell r="I1924" t="str">
            <v>MEERUT</v>
          </cell>
          <cell r="J1924" t="str">
            <v>A</v>
          </cell>
          <cell r="K1924" t="str">
            <v>BZ</v>
          </cell>
          <cell r="L1924">
            <v>20</v>
          </cell>
          <cell r="M1924">
            <v>143882</v>
          </cell>
          <cell r="N1924" t="str">
            <v>Approved</v>
          </cell>
          <cell r="O1924" t="e">
            <v>#N/A</v>
          </cell>
          <cell r="P1924">
            <v>0</v>
          </cell>
          <cell r="Q1924" t="e">
            <v>#N/A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 t="e">
            <v>#N/A</v>
          </cell>
          <cell r="AB1924">
            <v>0</v>
          </cell>
          <cell r="AC1924" t="e">
            <v>#N/A</v>
          </cell>
          <cell r="AD1924">
            <v>0</v>
          </cell>
          <cell r="AE1924" t="e">
            <v>#N/A</v>
          </cell>
          <cell r="AF1924">
            <v>0</v>
          </cell>
          <cell r="AG1924" t="e">
            <v>#N/A</v>
          </cell>
          <cell r="AH1924">
            <v>0</v>
          </cell>
          <cell r="AI1924" t="e">
            <v>#N/A</v>
          </cell>
          <cell r="AJ1924">
            <v>0</v>
          </cell>
        </row>
        <row r="1925">
          <cell r="F1925">
            <v>265218</v>
          </cell>
          <cell r="G1925" t="str">
            <v>SIDDHARTH  BANSALA</v>
          </cell>
          <cell r="H1925" t="str">
            <v>CP</v>
          </cell>
          <cell r="I1925" t="str">
            <v>MEERUT</v>
          </cell>
          <cell r="J1925" t="str">
            <v>A</v>
          </cell>
          <cell r="K1925" t="str">
            <v>BZ</v>
          </cell>
          <cell r="L1925">
            <v>25</v>
          </cell>
          <cell r="M1925">
            <v>143882</v>
          </cell>
          <cell r="N1925" t="str">
            <v>Approved</v>
          </cell>
          <cell r="O1925" t="e">
            <v>#N/A</v>
          </cell>
          <cell r="P1925">
            <v>0</v>
          </cell>
          <cell r="Q1925" t="e">
            <v>#N/A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 t="e">
            <v>#N/A</v>
          </cell>
          <cell r="AB1925">
            <v>0</v>
          </cell>
          <cell r="AC1925" t="e">
            <v>#N/A</v>
          </cell>
          <cell r="AD1925">
            <v>0</v>
          </cell>
          <cell r="AE1925" t="e">
            <v>#N/A</v>
          </cell>
          <cell r="AF1925">
            <v>0</v>
          </cell>
          <cell r="AG1925" t="e">
            <v>#N/A</v>
          </cell>
          <cell r="AH1925">
            <v>0</v>
          </cell>
          <cell r="AI1925" t="e">
            <v>#N/A</v>
          </cell>
          <cell r="AJ1925">
            <v>0</v>
          </cell>
        </row>
        <row r="1926">
          <cell r="F1926">
            <v>32789</v>
          </cell>
          <cell r="G1926" t="str">
            <v>NIRAJ  GARG</v>
          </cell>
          <cell r="H1926" t="str">
            <v>ORTHO</v>
          </cell>
          <cell r="I1926" t="str">
            <v>MEERUT</v>
          </cell>
          <cell r="J1926" t="str">
            <v>A</v>
          </cell>
          <cell r="K1926" t="str">
            <v>BL</v>
          </cell>
          <cell r="L1926">
            <v>40</v>
          </cell>
          <cell r="M1926">
            <v>143882</v>
          </cell>
          <cell r="N1926" t="str">
            <v>Approved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0</v>
          </cell>
          <cell r="AD1926">
            <v>0</v>
          </cell>
          <cell r="AE1926">
            <v>0</v>
          </cell>
          <cell r="AF1926">
            <v>0</v>
          </cell>
          <cell r="AG1926">
            <v>0</v>
          </cell>
          <cell r="AH1926">
            <v>3000</v>
          </cell>
          <cell r="AI1926">
            <v>0</v>
          </cell>
          <cell r="AJ1926">
            <v>0</v>
          </cell>
        </row>
        <row r="1927">
          <cell r="F1927">
            <v>32788</v>
          </cell>
          <cell r="G1927" t="str">
            <v>SANJAY  VARMA</v>
          </cell>
          <cell r="H1927" t="str">
            <v>ORTHO</v>
          </cell>
          <cell r="I1927" t="str">
            <v>MEERUT</v>
          </cell>
          <cell r="J1927" t="str">
            <v>A</v>
          </cell>
          <cell r="K1927" t="str">
            <v>BL</v>
          </cell>
          <cell r="L1927">
            <v>30</v>
          </cell>
          <cell r="M1927">
            <v>143882</v>
          </cell>
          <cell r="N1927" t="str">
            <v>Approved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7000</v>
          </cell>
          <cell r="X1927">
            <v>0</v>
          </cell>
          <cell r="Y1927">
            <v>1500</v>
          </cell>
          <cell r="Z1927">
            <v>0</v>
          </cell>
          <cell r="AA1927">
            <v>1500</v>
          </cell>
          <cell r="AB1927">
            <v>1500</v>
          </cell>
          <cell r="AC1927">
            <v>0</v>
          </cell>
          <cell r="AD1927">
            <v>0</v>
          </cell>
          <cell r="AE1927">
            <v>1000</v>
          </cell>
          <cell r="AF1927">
            <v>1000</v>
          </cell>
          <cell r="AG1927">
            <v>0</v>
          </cell>
          <cell r="AH1927">
            <v>0</v>
          </cell>
          <cell r="AI1927">
            <v>8500</v>
          </cell>
          <cell r="AJ1927">
            <v>8500</v>
          </cell>
        </row>
        <row r="1928">
          <cell r="F1928">
            <v>32786</v>
          </cell>
          <cell r="G1928" t="str">
            <v>MOOL CHAND SAINI</v>
          </cell>
          <cell r="H1928" t="str">
            <v>ORTHO</v>
          </cell>
          <cell r="I1928" t="str">
            <v>MEERUT</v>
          </cell>
          <cell r="J1928" t="str">
            <v>B</v>
          </cell>
          <cell r="K1928" t="str">
            <v>BZ</v>
          </cell>
          <cell r="L1928">
            <v>20</v>
          </cell>
          <cell r="M1928">
            <v>143882</v>
          </cell>
          <cell r="N1928" t="str">
            <v>Approved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</row>
        <row r="1929">
          <cell r="F1929">
            <v>80207</v>
          </cell>
          <cell r="G1929" t="str">
            <v>FARAHIM  MOHAMMAD</v>
          </cell>
          <cell r="H1929" t="str">
            <v>GP</v>
          </cell>
          <cell r="I1929" t="str">
            <v>MAWANA</v>
          </cell>
          <cell r="J1929" t="str">
            <v>A</v>
          </cell>
          <cell r="K1929" t="str">
            <v>BZ</v>
          </cell>
          <cell r="L1929">
            <v>20</v>
          </cell>
          <cell r="M1929">
            <v>143882</v>
          </cell>
          <cell r="N1929" t="str">
            <v>Approved</v>
          </cell>
          <cell r="O1929" t="e">
            <v>#N/A</v>
          </cell>
          <cell r="P1929">
            <v>0</v>
          </cell>
          <cell r="Q1929" t="e">
            <v>#N/A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 t="e">
            <v>#N/A</v>
          </cell>
          <cell r="AB1929">
            <v>0</v>
          </cell>
          <cell r="AC1929" t="e">
            <v>#N/A</v>
          </cell>
          <cell r="AD1929">
            <v>0</v>
          </cell>
          <cell r="AE1929" t="e">
            <v>#N/A</v>
          </cell>
          <cell r="AF1929">
            <v>0</v>
          </cell>
          <cell r="AG1929" t="e">
            <v>#N/A</v>
          </cell>
          <cell r="AH1929">
            <v>0</v>
          </cell>
          <cell r="AI1929" t="e">
            <v>#N/A</v>
          </cell>
          <cell r="AJ1929">
            <v>0</v>
          </cell>
        </row>
        <row r="1930">
          <cell r="F1930">
            <v>13638</v>
          </cell>
          <cell r="G1930" t="str">
            <v>KUNWAR ANISH KHAN</v>
          </cell>
          <cell r="H1930" t="str">
            <v>SUR</v>
          </cell>
          <cell r="I1930" t="str">
            <v>MEERUT</v>
          </cell>
          <cell r="J1930" t="str">
            <v>A</v>
          </cell>
          <cell r="K1930" t="str">
            <v>BL</v>
          </cell>
          <cell r="L1930">
            <v>25</v>
          </cell>
          <cell r="M1930">
            <v>143882</v>
          </cell>
          <cell r="N1930" t="str">
            <v>Approved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1000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2000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3000</v>
          </cell>
          <cell r="AJ1930">
            <v>3000</v>
          </cell>
        </row>
        <row r="1931">
          <cell r="F1931">
            <v>186397</v>
          </cell>
          <cell r="G1931" t="str">
            <v>GAJRAJ  SINGH</v>
          </cell>
          <cell r="H1931" t="str">
            <v>ORTHO</v>
          </cell>
          <cell r="I1931" t="str">
            <v>MEERUT</v>
          </cell>
          <cell r="J1931" t="str">
            <v>A</v>
          </cell>
          <cell r="K1931" t="str">
            <v>BZ</v>
          </cell>
          <cell r="L1931">
            <v>25</v>
          </cell>
          <cell r="M1931">
            <v>143882</v>
          </cell>
          <cell r="N1931" t="str">
            <v>Approved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0</v>
          </cell>
          <cell r="AD1931">
            <v>0</v>
          </cell>
          <cell r="AE1931">
            <v>0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</row>
        <row r="1932">
          <cell r="F1932">
            <v>36649</v>
          </cell>
          <cell r="G1932" t="str">
            <v>IDREES AHMAD KHAN</v>
          </cell>
          <cell r="H1932" t="str">
            <v>CP</v>
          </cell>
          <cell r="I1932" t="str">
            <v>MEERUT</v>
          </cell>
          <cell r="J1932" t="str">
            <v>A</v>
          </cell>
          <cell r="K1932" t="str">
            <v>BL</v>
          </cell>
          <cell r="L1932">
            <v>35</v>
          </cell>
          <cell r="M1932">
            <v>143882</v>
          </cell>
          <cell r="N1932" t="str">
            <v>Approved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1500</v>
          </cell>
          <cell r="AE1932">
            <v>0</v>
          </cell>
          <cell r="AF1932">
            <v>0</v>
          </cell>
          <cell r="AG1932">
            <v>0</v>
          </cell>
          <cell r="AH1932">
            <v>1500</v>
          </cell>
          <cell r="AI1932">
            <v>0</v>
          </cell>
          <cell r="AJ1932">
            <v>0</v>
          </cell>
        </row>
        <row r="1933">
          <cell r="F1933">
            <v>36656</v>
          </cell>
          <cell r="G1933" t="str">
            <v>DEEPAK  SHARMA</v>
          </cell>
          <cell r="H1933" t="str">
            <v>GP</v>
          </cell>
          <cell r="I1933" t="str">
            <v>MEERUT</v>
          </cell>
          <cell r="J1933" t="str">
            <v>A</v>
          </cell>
          <cell r="K1933" t="str">
            <v>AL</v>
          </cell>
          <cell r="L1933">
            <v>50</v>
          </cell>
          <cell r="M1933">
            <v>143882</v>
          </cell>
          <cell r="N1933" t="str">
            <v>Approved</v>
          </cell>
          <cell r="O1933" t="e">
            <v>#N/A</v>
          </cell>
          <cell r="P1933">
            <v>0</v>
          </cell>
          <cell r="Q1933" t="e">
            <v>#N/A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 t="e">
            <v>#N/A</v>
          </cell>
          <cell r="AB1933">
            <v>2000</v>
          </cell>
          <cell r="AC1933" t="e">
            <v>#N/A</v>
          </cell>
          <cell r="AD1933">
            <v>0</v>
          </cell>
          <cell r="AE1933" t="e">
            <v>#N/A</v>
          </cell>
          <cell r="AF1933">
            <v>0</v>
          </cell>
          <cell r="AG1933" t="e">
            <v>#N/A</v>
          </cell>
          <cell r="AH1933">
            <v>0</v>
          </cell>
          <cell r="AI1933" t="e">
            <v>#N/A</v>
          </cell>
          <cell r="AJ1933">
            <v>0</v>
          </cell>
        </row>
        <row r="1934">
          <cell r="F1934">
            <v>249244</v>
          </cell>
          <cell r="G1934" t="str">
            <v>ANIL  SWAROOP</v>
          </cell>
          <cell r="H1934" t="str">
            <v>CP</v>
          </cell>
          <cell r="I1934" t="str">
            <v>MEERUT</v>
          </cell>
          <cell r="J1934" t="str">
            <v>B</v>
          </cell>
          <cell r="K1934" t="str">
            <v>CZ</v>
          </cell>
          <cell r="L1934">
            <v>18</v>
          </cell>
          <cell r="M1934">
            <v>143882</v>
          </cell>
          <cell r="N1934" t="str">
            <v>Approved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</row>
        <row r="1935">
          <cell r="F1935">
            <v>41188</v>
          </cell>
          <cell r="G1935" t="str">
            <v>SNEH  KUMAR</v>
          </cell>
          <cell r="H1935" t="str">
            <v>SUR</v>
          </cell>
          <cell r="I1935" t="str">
            <v>MAWANA</v>
          </cell>
          <cell r="J1935" t="str">
            <v>B</v>
          </cell>
          <cell r="K1935" t="str">
            <v>BL</v>
          </cell>
          <cell r="L1935">
            <v>20</v>
          </cell>
          <cell r="M1935">
            <v>143882</v>
          </cell>
          <cell r="N1935" t="str">
            <v>Approved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3000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3000</v>
          </cell>
          <cell r="AJ1935">
            <v>3000</v>
          </cell>
        </row>
        <row r="1936">
          <cell r="F1936">
            <v>261330</v>
          </cell>
          <cell r="G1936" t="str">
            <v>ANAND  TUSHAR</v>
          </cell>
          <cell r="H1936" t="str">
            <v>ORTHO</v>
          </cell>
          <cell r="I1936" t="str">
            <v>MEERUT</v>
          </cell>
          <cell r="J1936" t="str">
            <v>A</v>
          </cell>
          <cell r="K1936" t="str">
            <v>BZ</v>
          </cell>
          <cell r="L1936">
            <v>25</v>
          </cell>
          <cell r="M1936">
            <v>143882</v>
          </cell>
          <cell r="N1936" t="str">
            <v>Approved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</row>
        <row r="1937">
          <cell r="F1937">
            <v>13639</v>
          </cell>
          <cell r="G1937" t="str">
            <v>NADEEM  AKHTER</v>
          </cell>
          <cell r="H1937" t="str">
            <v>SUR</v>
          </cell>
          <cell r="I1937" t="str">
            <v>MEERUT</v>
          </cell>
          <cell r="J1937" t="str">
            <v>A</v>
          </cell>
          <cell r="K1937" t="str">
            <v>BL</v>
          </cell>
          <cell r="L1937">
            <v>25</v>
          </cell>
          <cell r="M1937">
            <v>143882</v>
          </cell>
          <cell r="N1937" t="str">
            <v>Approved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2000</v>
          </cell>
          <cell r="AB1937">
            <v>2000</v>
          </cell>
          <cell r="AC1937">
            <v>0</v>
          </cell>
          <cell r="AD1937">
            <v>1000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</row>
        <row r="1938">
          <cell r="F1938">
            <v>261373</v>
          </cell>
          <cell r="G1938" t="str">
            <v>B.M  SINGH</v>
          </cell>
          <cell r="H1938" t="str">
            <v>ORTHO</v>
          </cell>
          <cell r="I1938" t="str">
            <v>MAWANA</v>
          </cell>
          <cell r="J1938" t="str">
            <v>B</v>
          </cell>
          <cell r="K1938" t="str">
            <v>BL</v>
          </cell>
          <cell r="L1938">
            <v>30</v>
          </cell>
          <cell r="M1938">
            <v>143882</v>
          </cell>
          <cell r="N1938" t="str">
            <v>Approved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2500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2500</v>
          </cell>
          <cell r="AJ1938">
            <v>2500</v>
          </cell>
        </row>
        <row r="1939">
          <cell r="F1939">
            <v>199072</v>
          </cell>
          <cell r="G1939" t="str">
            <v>SHASHANK  MISHRA</v>
          </cell>
          <cell r="H1939" t="str">
            <v>SUR</v>
          </cell>
          <cell r="I1939" t="str">
            <v>MEERUT</v>
          </cell>
          <cell r="J1939" t="str">
            <v>A</v>
          </cell>
          <cell r="K1939" t="str">
            <v>BZ</v>
          </cell>
          <cell r="L1939">
            <v>25</v>
          </cell>
          <cell r="M1939">
            <v>143882</v>
          </cell>
          <cell r="N1939" t="str">
            <v>Approved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2000</v>
          </cell>
          <cell r="AB1939">
            <v>0</v>
          </cell>
          <cell r="AC1939">
            <v>-2000</v>
          </cell>
          <cell r="AD1939">
            <v>0</v>
          </cell>
          <cell r="AE1939">
            <v>0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</row>
        <row r="1940">
          <cell r="F1940">
            <v>85704</v>
          </cell>
          <cell r="G1940" t="str">
            <v>PRASHANT  RASTOGI</v>
          </cell>
          <cell r="H1940" t="str">
            <v>ORTHO</v>
          </cell>
          <cell r="I1940" t="str">
            <v>MEERUT</v>
          </cell>
          <cell r="J1940" t="str">
            <v>A</v>
          </cell>
          <cell r="K1940" t="str">
            <v>BL</v>
          </cell>
          <cell r="L1940">
            <v>40</v>
          </cell>
          <cell r="M1940">
            <v>143882</v>
          </cell>
          <cell r="N1940" t="str">
            <v>Approved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2000</v>
          </cell>
          <cell r="AB1940">
            <v>2000</v>
          </cell>
          <cell r="AC1940">
            <v>0</v>
          </cell>
          <cell r="AD1940">
            <v>0</v>
          </cell>
          <cell r="AE1940">
            <v>0</v>
          </cell>
          <cell r="AF1940">
            <v>0</v>
          </cell>
          <cell r="AG1940">
            <v>0</v>
          </cell>
          <cell r="AH1940">
            <v>1000</v>
          </cell>
          <cell r="AI1940">
            <v>0</v>
          </cell>
          <cell r="AJ1940">
            <v>0</v>
          </cell>
        </row>
        <row r="1941">
          <cell r="F1941">
            <v>223412</v>
          </cell>
          <cell r="G1941" t="str">
            <v xml:space="preserve">RIDDHIVARADHAN  </v>
          </cell>
          <cell r="H1941" t="str">
            <v>ORTHO</v>
          </cell>
          <cell r="I1941" t="str">
            <v>MEERUT</v>
          </cell>
          <cell r="J1941" t="str">
            <v>B</v>
          </cell>
          <cell r="K1941" t="str">
            <v>CL</v>
          </cell>
          <cell r="L1941">
            <v>15</v>
          </cell>
          <cell r="M1941">
            <v>143882</v>
          </cell>
          <cell r="N1941" t="str">
            <v>Approved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2000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2000</v>
          </cell>
          <cell r="AJ1941">
            <v>2000</v>
          </cell>
        </row>
        <row r="1942">
          <cell r="F1942">
            <v>169719</v>
          </cell>
          <cell r="G1942" t="str">
            <v>SANJAY  PANDEY</v>
          </cell>
          <cell r="H1942" t="str">
            <v>SUR</v>
          </cell>
          <cell r="I1942" t="str">
            <v>MEERUT</v>
          </cell>
          <cell r="J1942" t="str">
            <v>A</v>
          </cell>
          <cell r="K1942" t="str">
            <v>BL</v>
          </cell>
          <cell r="L1942">
            <v>25</v>
          </cell>
          <cell r="M1942">
            <v>143882</v>
          </cell>
          <cell r="N1942" t="str">
            <v>Approved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1000</v>
          </cell>
          <cell r="AC1942">
            <v>1000</v>
          </cell>
          <cell r="AD1942">
            <v>2000</v>
          </cell>
          <cell r="AE1942">
            <v>0</v>
          </cell>
          <cell r="AF1942">
            <v>0</v>
          </cell>
          <cell r="AG1942">
            <v>0</v>
          </cell>
          <cell r="AH1942">
            <v>0</v>
          </cell>
          <cell r="AI1942">
            <v>0</v>
          </cell>
          <cell r="AJ1942">
            <v>0</v>
          </cell>
        </row>
        <row r="1943">
          <cell r="F1943">
            <v>268330</v>
          </cell>
          <cell r="G1943" t="str">
            <v>SHOBIT  MAHESHWARI</v>
          </cell>
          <cell r="H1943" t="str">
            <v>CP</v>
          </cell>
          <cell r="I1943" t="str">
            <v>MEERUT</v>
          </cell>
          <cell r="J1943" t="str">
            <v>B</v>
          </cell>
          <cell r="K1943" t="str">
            <v>BL</v>
          </cell>
          <cell r="L1943">
            <v>20</v>
          </cell>
          <cell r="M1943">
            <v>143882</v>
          </cell>
          <cell r="N1943" t="str">
            <v>Approved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2000</v>
          </cell>
          <cell r="V1943">
            <v>0</v>
          </cell>
          <cell r="W1943">
            <v>0</v>
          </cell>
          <cell r="X1943">
            <v>0</v>
          </cell>
          <cell r="Y1943">
            <v>1000</v>
          </cell>
          <cell r="Z1943">
            <v>0</v>
          </cell>
          <cell r="AA1943">
            <v>0</v>
          </cell>
          <cell r="AB1943">
            <v>0</v>
          </cell>
          <cell r="AC1943">
            <v>0</v>
          </cell>
          <cell r="AD1943">
            <v>0</v>
          </cell>
          <cell r="AE1943">
            <v>0</v>
          </cell>
          <cell r="AF1943">
            <v>0</v>
          </cell>
          <cell r="AG1943">
            <v>0</v>
          </cell>
          <cell r="AH1943">
            <v>0</v>
          </cell>
          <cell r="AI1943">
            <v>3000</v>
          </cell>
          <cell r="AJ1943">
            <v>3000</v>
          </cell>
        </row>
        <row r="1944">
          <cell r="F1944">
            <v>49088</v>
          </cell>
          <cell r="G1944" t="str">
            <v>ADHIP  MITRA</v>
          </cell>
          <cell r="H1944" t="str">
            <v>CP</v>
          </cell>
          <cell r="I1944" t="str">
            <v>MEERUT</v>
          </cell>
          <cell r="J1944" t="str">
            <v>B</v>
          </cell>
          <cell r="K1944" t="str">
            <v>BL</v>
          </cell>
          <cell r="L1944">
            <v>20</v>
          </cell>
          <cell r="M1944">
            <v>143882</v>
          </cell>
          <cell r="N1944" t="str">
            <v>Approved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3000</v>
          </cell>
          <cell r="Y1944">
            <v>3000</v>
          </cell>
          <cell r="Z1944">
            <v>0</v>
          </cell>
          <cell r="AA1944">
            <v>0</v>
          </cell>
          <cell r="AB1944">
            <v>0</v>
          </cell>
          <cell r="AC1944">
            <v>0</v>
          </cell>
          <cell r="AD1944">
            <v>0</v>
          </cell>
          <cell r="AE1944">
            <v>0</v>
          </cell>
          <cell r="AF1944">
            <v>0</v>
          </cell>
          <cell r="AG1944">
            <v>0</v>
          </cell>
          <cell r="AH1944">
            <v>0</v>
          </cell>
          <cell r="AI1944">
            <v>6000</v>
          </cell>
          <cell r="AJ1944">
            <v>6000</v>
          </cell>
        </row>
        <row r="1945">
          <cell r="F1945">
            <v>49036</v>
          </cell>
          <cell r="G1945" t="str">
            <v xml:space="preserve">RAJEEV KUMAR </v>
          </cell>
          <cell r="H1945" t="str">
            <v>CP</v>
          </cell>
          <cell r="I1945" t="str">
            <v>MEERUT</v>
          </cell>
          <cell r="J1945" t="str">
            <v>A</v>
          </cell>
          <cell r="K1945" t="str">
            <v>BL</v>
          </cell>
          <cell r="L1945">
            <v>25</v>
          </cell>
          <cell r="M1945">
            <v>143882</v>
          </cell>
          <cell r="N1945" t="str">
            <v>Approved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3000</v>
          </cell>
          <cell r="Y1945">
            <v>2000</v>
          </cell>
          <cell r="Z1945">
            <v>0</v>
          </cell>
          <cell r="AA1945">
            <v>2000</v>
          </cell>
          <cell r="AB1945">
            <v>2000</v>
          </cell>
          <cell r="AC1945">
            <v>0</v>
          </cell>
          <cell r="AD1945">
            <v>0</v>
          </cell>
          <cell r="AE1945">
            <v>0</v>
          </cell>
          <cell r="AF1945">
            <v>0</v>
          </cell>
          <cell r="AG1945">
            <v>0</v>
          </cell>
          <cell r="AH1945">
            <v>0</v>
          </cell>
          <cell r="AI1945">
            <v>5000</v>
          </cell>
          <cell r="AJ1945">
            <v>5000</v>
          </cell>
        </row>
        <row r="1946">
          <cell r="F1946">
            <v>116171</v>
          </cell>
          <cell r="G1946" t="str">
            <v>MAMTESH  GUPTA</v>
          </cell>
          <cell r="H1946" t="str">
            <v>CARD</v>
          </cell>
          <cell r="I1946" t="str">
            <v>MEERUT</v>
          </cell>
          <cell r="J1946" t="str">
            <v>A</v>
          </cell>
          <cell r="K1946" t="str">
            <v>AL</v>
          </cell>
          <cell r="L1946">
            <v>65</v>
          </cell>
          <cell r="M1946">
            <v>143882</v>
          </cell>
          <cell r="N1946" t="str">
            <v>Approved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2000</v>
          </cell>
          <cell r="Y1946">
            <v>2000</v>
          </cell>
          <cell r="Z1946">
            <v>0</v>
          </cell>
          <cell r="AA1946">
            <v>0</v>
          </cell>
          <cell r="AB1946">
            <v>0</v>
          </cell>
          <cell r="AC1946">
            <v>0</v>
          </cell>
          <cell r="AD1946">
            <v>0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4000</v>
          </cell>
          <cell r="AJ1946">
            <v>4000</v>
          </cell>
        </row>
        <row r="1947">
          <cell r="F1947">
            <v>116136</v>
          </cell>
          <cell r="G1947" t="str">
            <v>AMIT  MAHESHWARI</v>
          </cell>
          <cell r="H1947" t="str">
            <v>CP</v>
          </cell>
          <cell r="I1947" t="str">
            <v>MEERUT</v>
          </cell>
          <cell r="J1947" t="str">
            <v>VIP</v>
          </cell>
          <cell r="K1947" t="str">
            <v>BL</v>
          </cell>
          <cell r="L1947">
            <v>20</v>
          </cell>
          <cell r="M1947">
            <v>143882</v>
          </cell>
          <cell r="N1947" t="str">
            <v>Approved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2500</v>
          </cell>
          <cell r="Y1947">
            <v>0</v>
          </cell>
          <cell r="Z1947">
            <v>0</v>
          </cell>
          <cell r="AA1947">
            <v>0</v>
          </cell>
          <cell r="AB1947">
            <v>0</v>
          </cell>
          <cell r="AC1947">
            <v>0</v>
          </cell>
          <cell r="AD1947">
            <v>0</v>
          </cell>
          <cell r="AE1947">
            <v>0</v>
          </cell>
          <cell r="AF1947">
            <v>0</v>
          </cell>
          <cell r="AG1947">
            <v>0</v>
          </cell>
          <cell r="AH1947">
            <v>0</v>
          </cell>
          <cell r="AI1947">
            <v>2500</v>
          </cell>
          <cell r="AJ1947">
            <v>2500</v>
          </cell>
        </row>
        <row r="1948">
          <cell r="F1948">
            <v>38386</v>
          </cell>
          <cell r="G1948" t="str">
            <v>MANMOHAN  SHARMA</v>
          </cell>
          <cell r="H1948" t="str">
            <v>ENDO</v>
          </cell>
          <cell r="I1948" t="str">
            <v>MEERUT</v>
          </cell>
          <cell r="J1948" t="str">
            <v>VIP</v>
          </cell>
          <cell r="K1948" t="str">
            <v>AM</v>
          </cell>
          <cell r="L1948">
            <v>50</v>
          </cell>
          <cell r="M1948">
            <v>143882</v>
          </cell>
          <cell r="N1948" t="str">
            <v>Approved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7000</v>
          </cell>
          <cell r="X1948">
            <v>23000</v>
          </cell>
          <cell r="Y1948">
            <v>0</v>
          </cell>
          <cell r="Z1948">
            <v>0</v>
          </cell>
          <cell r="AA1948">
            <v>5000</v>
          </cell>
          <cell r="AB1948">
            <v>5000</v>
          </cell>
          <cell r="AC1948">
            <v>0</v>
          </cell>
          <cell r="AD1948">
            <v>0</v>
          </cell>
          <cell r="AE1948">
            <v>3000</v>
          </cell>
          <cell r="AF1948">
            <v>3000</v>
          </cell>
          <cell r="AG1948">
            <v>0</v>
          </cell>
          <cell r="AH1948">
            <v>0</v>
          </cell>
          <cell r="AI1948">
            <v>30000</v>
          </cell>
          <cell r="AJ1948">
            <v>30000</v>
          </cell>
        </row>
        <row r="1949">
          <cell r="F1949">
            <v>3073</v>
          </cell>
          <cell r="G1949" t="str">
            <v>SUBHASH  YADAV</v>
          </cell>
          <cell r="H1949" t="str">
            <v>URO</v>
          </cell>
          <cell r="I1949" t="str">
            <v>MEERUT</v>
          </cell>
          <cell r="J1949" t="str">
            <v>B</v>
          </cell>
          <cell r="K1949" t="str">
            <v>BZ</v>
          </cell>
          <cell r="L1949">
            <v>40</v>
          </cell>
          <cell r="M1949">
            <v>143882</v>
          </cell>
          <cell r="N1949" t="str">
            <v>Approved</v>
          </cell>
          <cell r="O1949" t="e">
            <v>#N/A</v>
          </cell>
          <cell r="P1949">
            <v>0</v>
          </cell>
          <cell r="Q1949" t="e">
            <v>#N/A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 t="e">
            <v>#N/A</v>
          </cell>
          <cell r="AB1949">
            <v>0</v>
          </cell>
          <cell r="AC1949" t="e">
            <v>#N/A</v>
          </cell>
          <cell r="AD1949">
            <v>0</v>
          </cell>
          <cell r="AE1949" t="e">
            <v>#N/A</v>
          </cell>
          <cell r="AF1949">
            <v>0</v>
          </cell>
          <cell r="AG1949" t="e">
            <v>#N/A</v>
          </cell>
          <cell r="AH1949">
            <v>0</v>
          </cell>
          <cell r="AI1949" t="e">
            <v>#N/A</v>
          </cell>
          <cell r="AJ1949">
            <v>0</v>
          </cell>
        </row>
        <row r="1950">
          <cell r="F1950">
            <v>3075</v>
          </cell>
          <cell r="G1950" t="str">
            <v>VINOD KUMAR SHARMA</v>
          </cell>
          <cell r="H1950" t="str">
            <v>SUR</v>
          </cell>
          <cell r="I1950" t="str">
            <v>MEERUT</v>
          </cell>
          <cell r="J1950" t="str">
            <v>A</v>
          </cell>
          <cell r="K1950" t="str">
            <v>BL</v>
          </cell>
          <cell r="L1950">
            <v>25</v>
          </cell>
          <cell r="M1950">
            <v>143882</v>
          </cell>
          <cell r="N1950" t="str">
            <v>Approved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1200</v>
          </cell>
          <cell r="AB1950">
            <v>1200</v>
          </cell>
          <cell r="AC1950">
            <v>0</v>
          </cell>
          <cell r="AD1950">
            <v>1000</v>
          </cell>
          <cell r="AE1950">
            <v>0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</row>
        <row r="1951">
          <cell r="F1951">
            <v>38384</v>
          </cell>
          <cell r="G1951" t="str">
            <v>AMIT  RASTOGI</v>
          </cell>
          <cell r="H1951" t="str">
            <v>ENDO</v>
          </cell>
          <cell r="I1951" t="str">
            <v>MEERUT</v>
          </cell>
          <cell r="J1951" t="str">
            <v>VIP</v>
          </cell>
          <cell r="K1951" t="str">
            <v>AL</v>
          </cell>
          <cell r="L1951">
            <v>60</v>
          </cell>
          <cell r="M1951">
            <v>143882</v>
          </cell>
          <cell r="N1951" t="str">
            <v>Approved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4000</v>
          </cell>
          <cell r="V1951">
            <v>0</v>
          </cell>
          <cell r="W1951">
            <v>0</v>
          </cell>
          <cell r="X1951">
            <v>0</v>
          </cell>
          <cell r="Y1951">
            <v>10000</v>
          </cell>
          <cell r="Z1951">
            <v>0</v>
          </cell>
          <cell r="AA1951">
            <v>4000</v>
          </cell>
          <cell r="AB1951">
            <v>4000</v>
          </cell>
          <cell r="AC1951">
            <v>0</v>
          </cell>
          <cell r="AD1951">
            <v>3000</v>
          </cell>
          <cell r="AE1951">
            <v>3500</v>
          </cell>
          <cell r="AF1951">
            <v>3500</v>
          </cell>
          <cell r="AG1951">
            <v>0</v>
          </cell>
          <cell r="AH1951">
            <v>0</v>
          </cell>
          <cell r="AI1951">
            <v>14000</v>
          </cell>
          <cell r="AJ1951">
            <v>14000</v>
          </cell>
        </row>
        <row r="1952">
          <cell r="F1952">
            <v>3070</v>
          </cell>
          <cell r="G1952" t="str">
            <v>NAVNEET  AGARWAL</v>
          </cell>
          <cell r="H1952" t="str">
            <v>SUR</v>
          </cell>
          <cell r="I1952" t="str">
            <v>MEERUT</v>
          </cell>
          <cell r="J1952" t="str">
            <v>A</v>
          </cell>
          <cell r="K1952" t="str">
            <v>CL</v>
          </cell>
          <cell r="L1952">
            <v>15</v>
          </cell>
          <cell r="M1952">
            <v>143882</v>
          </cell>
          <cell r="N1952" t="str">
            <v>Approved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3000</v>
          </cell>
          <cell r="X1952">
            <v>0</v>
          </cell>
          <cell r="Y1952">
            <v>0</v>
          </cell>
          <cell r="Z1952">
            <v>0</v>
          </cell>
          <cell r="AA1952">
            <v>2000</v>
          </cell>
          <cell r="AB1952">
            <v>2000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3000</v>
          </cell>
          <cell r="AJ1952">
            <v>3000</v>
          </cell>
        </row>
        <row r="1953">
          <cell r="F1953">
            <v>116186</v>
          </cell>
          <cell r="G1953" t="str">
            <v>RAJEEV  AGARWAL</v>
          </cell>
          <cell r="H1953" t="str">
            <v>CARD</v>
          </cell>
          <cell r="I1953" t="str">
            <v>MEERUT</v>
          </cell>
          <cell r="J1953" t="str">
            <v>B</v>
          </cell>
          <cell r="K1953" t="str">
            <v>AL</v>
          </cell>
          <cell r="L1953">
            <v>65</v>
          </cell>
          <cell r="M1953">
            <v>143882</v>
          </cell>
          <cell r="N1953" t="str">
            <v>Approved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3000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3000</v>
          </cell>
          <cell r="AJ1953">
            <v>3000</v>
          </cell>
        </row>
        <row r="1954">
          <cell r="F1954">
            <v>3078</v>
          </cell>
          <cell r="G1954" t="str">
            <v>PRAVEEN  JAIN</v>
          </cell>
          <cell r="H1954" t="str">
            <v>PLASS</v>
          </cell>
          <cell r="I1954" t="str">
            <v>MEERUT</v>
          </cell>
          <cell r="J1954" t="str">
            <v>B</v>
          </cell>
          <cell r="K1954" t="str">
            <v>BZ</v>
          </cell>
          <cell r="L1954">
            <v>25</v>
          </cell>
          <cell r="M1954">
            <v>143882</v>
          </cell>
          <cell r="N1954" t="str">
            <v>Approved</v>
          </cell>
          <cell r="O1954" t="e">
            <v>#N/A</v>
          </cell>
          <cell r="P1954">
            <v>0</v>
          </cell>
          <cell r="Q1954" t="e">
            <v>#N/A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 t="e">
            <v>#N/A</v>
          </cell>
          <cell r="AB1954">
            <v>0</v>
          </cell>
          <cell r="AC1954" t="e">
            <v>#N/A</v>
          </cell>
          <cell r="AD1954">
            <v>0</v>
          </cell>
          <cell r="AE1954" t="e">
            <v>#N/A</v>
          </cell>
          <cell r="AF1954">
            <v>0</v>
          </cell>
          <cell r="AG1954" t="e">
            <v>#N/A</v>
          </cell>
          <cell r="AH1954">
            <v>0</v>
          </cell>
          <cell r="AI1954" t="e">
            <v>#N/A</v>
          </cell>
          <cell r="AJ1954">
            <v>0</v>
          </cell>
        </row>
        <row r="1955">
          <cell r="F1955">
            <v>3069</v>
          </cell>
          <cell r="G1955" t="str">
            <v>B P SINGHAL</v>
          </cell>
          <cell r="H1955" t="str">
            <v>URO</v>
          </cell>
          <cell r="I1955" t="str">
            <v>MEERUT</v>
          </cell>
          <cell r="J1955" t="str">
            <v>A</v>
          </cell>
          <cell r="K1955" t="str">
            <v>BL</v>
          </cell>
          <cell r="L1955">
            <v>20</v>
          </cell>
          <cell r="M1955">
            <v>143882</v>
          </cell>
          <cell r="N1955" t="str">
            <v>Approved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2000</v>
          </cell>
          <cell r="X1955">
            <v>0</v>
          </cell>
          <cell r="Y1955">
            <v>2000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4000</v>
          </cell>
          <cell r="AJ1955">
            <v>4000</v>
          </cell>
        </row>
        <row r="1956">
          <cell r="F1956">
            <v>3079</v>
          </cell>
          <cell r="G1956" t="str">
            <v>NEERAJ  GOYAL</v>
          </cell>
          <cell r="H1956" t="str">
            <v>SUR</v>
          </cell>
          <cell r="I1956" t="str">
            <v>MEERUT</v>
          </cell>
          <cell r="J1956" t="str">
            <v>VIP</v>
          </cell>
          <cell r="K1956" t="str">
            <v>BL</v>
          </cell>
          <cell r="L1956">
            <v>30</v>
          </cell>
          <cell r="M1956">
            <v>143882</v>
          </cell>
          <cell r="N1956" t="str">
            <v>Approved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2000</v>
          </cell>
          <cell r="Y1956">
            <v>2000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2000</v>
          </cell>
          <cell r="AF1956">
            <v>2000</v>
          </cell>
          <cell r="AG1956">
            <v>0</v>
          </cell>
          <cell r="AH1956">
            <v>1000</v>
          </cell>
          <cell r="AI1956">
            <v>4000</v>
          </cell>
          <cell r="AJ1956">
            <v>4000</v>
          </cell>
        </row>
        <row r="1957">
          <cell r="F1957">
            <v>3080</v>
          </cell>
          <cell r="G1957" t="str">
            <v>NAVNEET  GARG</v>
          </cell>
          <cell r="H1957" t="str">
            <v>SUR</v>
          </cell>
          <cell r="I1957" t="str">
            <v>MEERUT</v>
          </cell>
          <cell r="J1957" t="str">
            <v>A</v>
          </cell>
          <cell r="K1957" t="str">
            <v>BL</v>
          </cell>
          <cell r="L1957">
            <v>20</v>
          </cell>
          <cell r="M1957">
            <v>143882</v>
          </cell>
          <cell r="N1957" t="str">
            <v>Approved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2500</v>
          </cell>
          <cell r="AI1957">
            <v>0</v>
          </cell>
          <cell r="AJ1957">
            <v>0</v>
          </cell>
        </row>
        <row r="1958">
          <cell r="F1958">
            <v>116276</v>
          </cell>
          <cell r="G1958" t="str">
            <v>NAVEEN  GAUR</v>
          </cell>
          <cell r="H1958" t="str">
            <v>CP</v>
          </cell>
          <cell r="I1958" t="str">
            <v>MEERUT</v>
          </cell>
          <cell r="J1958" t="str">
            <v>B</v>
          </cell>
          <cell r="K1958" t="str">
            <v>BZ</v>
          </cell>
          <cell r="L1958">
            <v>25</v>
          </cell>
          <cell r="M1958">
            <v>143882</v>
          </cell>
          <cell r="N1958" t="str">
            <v>Approved</v>
          </cell>
          <cell r="O1958" t="e">
            <v>#N/A</v>
          </cell>
          <cell r="P1958">
            <v>0</v>
          </cell>
          <cell r="Q1958" t="e">
            <v>#N/A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 t="e">
            <v>#N/A</v>
          </cell>
          <cell r="AB1958">
            <v>0</v>
          </cell>
          <cell r="AC1958" t="e">
            <v>#N/A</v>
          </cell>
          <cell r="AD1958">
            <v>0</v>
          </cell>
          <cell r="AE1958" t="e">
            <v>#N/A</v>
          </cell>
          <cell r="AF1958">
            <v>0</v>
          </cell>
          <cell r="AG1958" t="e">
            <v>#N/A</v>
          </cell>
          <cell r="AH1958">
            <v>0</v>
          </cell>
          <cell r="AI1958" t="e">
            <v>#N/A</v>
          </cell>
          <cell r="AJ1958">
            <v>0</v>
          </cell>
        </row>
        <row r="1959">
          <cell r="F1959">
            <v>3064</v>
          </cell>
          <cell r="G1959" t="str">
            <v>PRASHANT  SOLANKI</v>
          </cell>
          <cell r="H1959" t="str">
            <v>GAST</v>
          </cell>
          <cell r="I1959" t="str">
            <v>MEERUT</v>
          </cell>
          <cell r="J1959" t="str">
            <v>VIP</v>
          </cell>
          <cell r="K1959" t="str">
            <v>AL</v>
          </cell>
          <cell r="L1959">
            <v>80</v>
          </cell>
          <cell r="M1959">
            <v>143882</v>
          </cell>
          <cell r="N1959" t="str">
            <v>Approved</v>
          </cell>
          <cell r="O1959">
            <v>0</v>
          </cell>
          <cell r="P1959">
            <v>22000</v>
          </cell>
          <cell r="Q1959">
            <v>22000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1000</v>
          </cell>
          <cell r="AI1959">
            <v>0</v>
          </cell>
          <cell r="AJ1959">
            <v>0</v>
          </cell>
        </row>
        <row r="1960">
          <cell r="F1960">
            <v>144784</v>
          </cell>
          <cell r="G1960" t="str">
            <v>HARI MOHAN CHOUDHARY</v>
          </cell>
          <cell r="H1960" t="str">
            <v>CARD</v>
          </cell>
          <cell r="I1960" t="str">
            <v>MEERUT</v>
          </cell>
          <cell r="J1960" t="str">
            <v>B</v>
          </cell>
          <cell r="K1960" t="str">
            <v>CZ</v>
          </cell>
          <cell r="L1960">
            <v>10</v>
          </cell>
          <cell r="M1960">
            <v>143882</v>
          </cell>
          <cell r="N1960" t="str">
            <v>Approved</v>
          </cell>
          <cell r="O1960" t="e">
            <v>#N/A</v>
          </cell>
          <cell r="P1960">
            <v>0</v>
          </cell>
          <cell r="Q1960" t="e">
            <v>#N/A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 t="e">
            <v>#N/A</v>
          </cell>
          <cell r="AB1960">
            <v>0</v>
          </cell>
          <cell r="AC1960" t="e">
            <v>#N/A</v>
          </cell>
          <cell r="AD1960">
            <v>0</v>
          </cell>
          <cell r="AE1960" t="e">
            <v>#N/A</v>
          </cell>
          <cell r="AF1960">
            <v>0</v>
          </cell>
          <cell r="AG1960" t="e">
            <v>#N/A</v>
          </cell>
          <cell r="AH1960">
            <v>0</v>
          </cell>
          <cell r="AI1960" t="e">
            <v>#N/A</v>
          </cell>
          <cell r="AJ1960">
            <v>0</v>
          </cell>
        </row>
        <row r="1961">
          <cell r="F1961">
            <v>285301</v>
          </cell>
          <cell r="G1961" t="str">
            <v>APAR  AGARWAL</v>
          </cell>
          <cell r="H1961" t="str">
            <v>CP</v>
          </cell>
          <cell r="I1961" t="str">
            <v>MEERUT</v>
          </cell>
          <cell r="J1961" t="str">
            <v>B</v>
          </cell>
          <cell r="K1961" t="str">
            <v>BZ</v>
          </cell>
          <cell r="L1961">
            <v>20</v>
          </cell>
          <cell r="M1961">
            <v>143882</v>
          </cell>
          <cell r="N1961" t="str">
            <v>Approved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  <cell r="AJ1961">
            <v>0</v>
          </cell>
        </row>
        <row r="1962">
          <cell r="F1962">
            <v>51270</v>
          </cell>
          <cell r="G1962" t="str">
            <v>ALOK  AGGARWAL</v>
          </cell>
          <cell r="H1962" t="str">
            <v>ORTHO</v>
          </cell>
          <cell r="I1962" t="str">
            <v>MEERUT</v>
          </cell>
          <cell r="J1962" t="str">
            <v>A</v>
          </cell>
          <cell r="K1962" t="str">
            <v>AZ</v>
          </cell>
          <cell r="L1962">
            <v>45</v>
          </cell>
          <cell r="M1962">
            <v>143882</v>
          </cell>
          <cell r="N1962" t="str">
            <v>Approved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0</v>
          </cell>
          <cell r="AD1962">
            <v>0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</row>
        <row r="1963">
          <cell r="F1963">
            <v>240013</v>
          </cell>
          <cell r="G1963" t="str">
            <v>PRAVEEN  RATHI</v>
          </cell>
          <cell r="H1963" t="str">
            <v>CP</v>
          </cell>
          <cell r="I1963" t="str">
            <v>MEERUT</v>
          </cell>
          <cell r="J1963" t="str">
            <v>A</v>
          </cell>
          <cell r="K1963" t="str">
            <v>BZ</v>
          </cell>
          <cell r="L1963">
            <v>25</v>
          </cell>
          <cell r="M1963">
            <v>143882</v>
          </cell>
          <cell r="N1963" t="str">
            <v>Approved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</row>
        <row r="1964">
          <cell r="F1964">
            <v>239983</v>
          </cell>
          <cell r="G1964" t="str">
            <v>R K GARG</v>
          </cell>
          <cell r="H1964" t="str">
            <v>CHEST</v>
          </cell>
          <cell r="I1964" t="str">
            <v>MEERUT</v>
          </cell>
          <cell r="J1964" t="str">
            <v>B</v>
          </cell>
          <cell r="K1964" t="str">
            <v>BZ</v>
          </cell>
          <cell r="L1964">
            <v>20</v>
          </cell>
          <cell r="M1964">
            <v>143882</v>
          </cell>
          <cell r="N1964" t="str">
            <v>Approved</v>
          </cell>
          <cell r="O1964" t="e">
            <v>#N/A</v>
          </cell>
          <cell r="P1964">
            <v>0</v>
          </cell>
          <cell r="Q1964" t="e">
            <v>#N/A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 t="e">
            <v>#N/A</v>
          </cell>
          <cell r="AB1964">
            <v>0</v>
          </cell>
          <cell r="AC1964" t="e">
            <v>#N/A</v>
          </cell>
          <cell r="AD1964">
            <v>0</v>
          </cell>
          <cell r="AE1964" t="e">
            <v>#N/A</v>
          </cell>
          <cell r="AF1964">
            <v>0</v>
          </cell>
          <cell r="AG1964" t="e">
            <v>#N/A</v>
          </cell>
          <cell r="AH1964">
            <v>0</v>
          </cell>
          <cell r="AI1964" t="e">
            <v>#N/A</v>
          </cell>
          <cell r="AJ1964">
            <v>0</v>
          </cell>
        </row>
        <row r="1965">
          <cell r="F1965">
            <v>51269</v>
          </cell>
          <cell r="G1965" t="str">
            <v>LOKESH  MARATHA</v>
          </cell>
          <cell r="H1965" t="str">
            <v>ORTHO</v>
          </cell>
          <cell r="I1965" t="str">
            <v>MEERUT</v>
          </cell>
          <cell r="J1965" t="str">
            <v>B</v>
          </cell>
          <cell r="K1965" t="str">
            <v>BZ</v>
          </cell>
          <cell r="L1965">
            <v>30</v>
          </cell>
          <cell r="M1965">
            <v>143882</v>
          </cell>
          <cell r="N1965" t="str">
            <v>Approved</v>
          </cell>
          <cell r="O1965" t="e">
            <v>#N/A</v>
          </cell>
          <cell r="P1965">
            <v>0</v>
          </cell>
          <cell r="Q1965" t="e">
            <v>#N/A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0</v>
          </cell>
          <cell r="AA1965" t="e">
            <v>#N/A</v>
          </cell>
          <cell r="AB1965">
            <v>0</v>
          </cell>
          <cell r="AC1965" t="e">
            <v>#N/A</v>
          </cell>
          <cell r="AD1965">
            <v>0</v>
          </cell>
          <cell r="AE1965" t="e">
            <v>#N/A</v>
          </cell>
          <cell r="AF1965">
            <v>0</v>
          </cell>
          <cell r="AG1965" t="e">
            <v>#N/A</v>
          </cell>
          <cell r="AH1965">
            <v>0</v>
          </cell>
          <cell r="AI1965" t="e">
            <v>#N/A</v>
          </cell>
          <cell r="AJ1965">
            <v>0</v>
          </cell>
        </row>
        <row r="1966">
          <cell r="F1966">
            <v>276758</v>
          </cell>
          <cell r="G1966" t="str">
            <v>UDIT  KUMAR</v>
          </cell>
          <cell r="H1966" t="str">
            <v>CP</v>
          </cell>
          <cell r="I1966" t="str">
            <v>MEERUT</v>
          </cell>
          <cell r="J1966" t="str">
            <v>A</v>
          </cell>
          <cell r="K1966" t="str">
            <v>BZ</v>
          </cell>
          <cell r="L1966">
            <v>30</v>
          </cell>
          <cell r="M1966">
            <v>143882</v>
          </cell>
          <cell r="N1966" t="str">
            <v>Approved</v>
          </cell>
          <cell r="O1966" t="e">
            <v>#N/A</v>
          </cell>
          <cell r="P1966">
            <v>0</v>
          </cell>
          <cell r="Q1966" t="e">
            <v>#N/A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0</v>
          </cell>
          <cell r="AA1966" t="e">
            <v>#N/A</v>
          </cell>
          <cell r="AB1966">
            <v>0</v>
          </cell>
          <cell r="AC1966" t="e">
            <v>#N/A</v>
          </cell>
          <cell r="AD1966">
            <v>0</v>
          </cell>
          <cell r="AE1966" t="e">
            <v>#N/A</v>
          </cell>
          <cell r="AF1966">
            <v>0</v>
          </cell>
          <cell r="AG1966" t="e">
            <v>#N/A</v>
          </cell>
          <cell r="AH1966">
            <v>0</v>
          </cell>
          <cell r="AI1966" t="e">
            <v>#N/A</v>
          </cell>
          <cell r="AJ1966">
            <v>0</v>
          </cell>
        </row>
        <row r="1967">
          <cell r="F1967">
            <v>138696</v>
          </cell>
          <cell r="G1967" t="str">
            <v>ARVIND  KUMAR</v>
          </cell>
          <cell r="H1967" t="str">
            <v>CP</v>
          </cell>
          <cell r="I1967" t="str">
            <v>MEERUT</v>
          </cell>
          <cell r="J1967" t="str">
            <v>A</v>
          </cell>
          <cell r="K1967" t="str">
            <v>BL</v>
          </cell>
          <cell r="L1967">
            <v>35</v>
          </cell>
          <cell r="M1967">
            <v>143882</v>
          </cell>
          <cell r="N1967" t="str">
            <v>Approved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2000</v>
          </cell>
          <cell r="X1967">
            <v>0</v>
          </cell>
          <cell r="Y1967">
            <v>2000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0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4000</v>
          </cell>
          <cell r="AJ1967">
            <v>4000</v>
          </cell>
        </row>
        <row r="1968">
          <cell r="F1968">
            <v>231632</v>
          </cell>
          <cell r="G1968" t="str">
            <v>ANKITA  BANSALA</v>
          </cell>
          <cell r="H1968" t="str">
            <v>GYNAE</v>
          </cell>
          <cell r="I1968" t="str">
            <v>MAWANA</v>
          </cell>
          <cell r="J1968" t="str">
            <v>B</v>
          </cell>
          <cell r="K1968" t="str">
            <v>BZ</v>
          </cell>
          <cell r="L1968">
            <v>30</v>
          </cell>
          <cell r="M1968">
            <v>143882</v>
          </cell>
          <cell r="N1968" t="str">
            <v>Approved</v>
          </cell>
          <cell r="O1968" t="e">
            <v>#N/A</v>
          </cell>
          <cell r="P1968">
            <v>0</v>
          </cell>
          <cell r="Q1968" t="e">
            <v>#N/A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 t="e">
            <v>#N/A</v>
          </cell>
          <cell r="AB1968">
            <v>0</v>
          </cell>
          <cell r="AC1968" t="e">
            <v>#N/A</v>
          </cell>
          <cell r="AD1968">
            <v>0</v>
          </cell>
          <cell r="AE1968" t="e">
            <v>#N/A</v>
          </cell>
          <cell r="AF1968">
            <v>0</v>
          </cell>
          <cell r="AG1968" t="e">
            <v>#N/A</v>
          </cell>
          <cell r="AH1968">
            <v>0</v>
          </cell>
          <cell r="AI1968" t="e">
            <v>#N/A</v>
          </cell>
          <cell r="AJ1968">
            <v>0</v>
          </cell>
        </row>
        <row r="1969">
          <cell r="F1969">
            <v>291963</v>
          </cell>
          <cell r="G1969" t="str">
            <v>SNEHA  MALIK</v>
          </cell>
          <cell r="H1969" t="str">
            <v>CP</v>
          </cell>
          <cell r="I1969" t="str">
            <v>MEERUT</v>
          </cell>
          <cell r="J1969" t="str">
            <v>B</v>
          </cell>
          <cell r="K1969" t="str">
            <v>CZ</v>
          </cell>
          <cell r="L1969">
            <v>5</v>
          </cell>
          <cell r="M1969">
            <v>144799</v>
          </cell>
          <cell r="N1969" t="str">
            <v>Approved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1000</v>
          </cell>
          <cell r="AB1969">
            <v>1000</v>
          </cell>
          <cell r="AC1969">
            <v>0</v>
          </cell>
          <cell r="AD1969">
            <v>0</v>
          </cell>
          <cell r="AE1969">
            <v>0</v>
          </cell>
          <cell r="AF1969">
            <v>0</v>
          </cell>
          <cell r="AG1969">
            <v>0</v>
          </cell>
          <cell r="AH1969">
            <v>0</v>
          </cell>
          <cell r="AI1969">
            <v>4000</v>
          </cell>
          <cell r="AJ1969">
            <v>0</v>
          </cell>
        </row>
        <row r="1970">
          <cell r="F1970">
            <v>3072</v>
          </cell>
          <cell r="G1970" t="str">
            <v>ANIL  RASTOGI</v>
          </cell>
          <cell r="H1970" t="str">
            <v>GAST</v>
          </cell>
          <cell r="I1970" t="str">
            <v>MEERUT</v>
          </cell>
          <cell r="J1970" t="str">
            <v>VIP</v>
          </cell>
          <cell r="K1970" t="str">
            <v>AM</v>
          </cell>
          <cell r="L1970">
            <v>45</v>
          </cell>
          <cell r="M1970">
            <v>144799</v>
          </cell>
          <cell r="N1970" t="str">
            <v>Approved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9000</v>
          </cell>
          <cell r="U1970">
            <v>2000</v>
          </cell>
          <cell r="V1970">
            <v>0</v>
          </cell>
          <cell r="W1970">
            <v>5000</v>
          </cell>
          <cell r="X1970">
            <v>15000</v>
          </cell>
          <cell r="Y1970">
            <v>5000</v>
          </cell>
          <cell r="Z1970">
            <v>2000</v>
          </cell>
          <cell r="AA1970">
            <v>10000</v>
          </cell>
          <cell r="AB1970">
            <v>10000</v>
          </cell>
          <cell r="AC1970">
            <v>0</v>
          </cell>
          <cell r="AD1970">
            <v>10000</v>
          </cell>
          <cell r="AE1970">
            <v>3000</v>
          </cell>
          <cell r="AF1970">
            <v>3000</v>
          </cell>
          <cell r="AG1970">
            <v>0</v>
          </cell>
          <cell r="AH1970">
            <v>8000</v>
          </cell>
          <cell r="AI1970">
            <v>36000</v>
          </cell>
          <cell r="AJ1970">
            <v>36000</v>
          </cell>
        </row>
        <row r="1971">
          <cell r="F1971">
            <v>268328</v>
          </cell>
          <cell r="G1971" t="str">
            <v>MITUL  JAIN</v>
          </cell>
          <cell r="H1971" t="str">
            <v>CP</v>
          </cell>
          <cell r="I1971" t="str">
            <v>MEERUT</v>
          </cell>
          <cell r="J1971" t="str">
            <v>A</v>
          </cell>
          <cell r="K1971" t="str">
            <v>BL</v>
          </cell>
          <cell r="L1971">
            <v>20</v>
          </cell>
          <cell r="M1971">
            <v>144799</v>
          </cell>
          <cell r="N1971" t="str">
            <v>Approved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3000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3000</v>
          </cell>
        </row>
        <row r="1972">
          <cell r="F1972">
            <v>169715</v>
          </cell>
          <cell r="G1972" t="str">
            <v>MEDHAVI  TOMER</v>
          </cell>
          <cell r="H1972" t="str">
            <v>SUR</v>
          </cell>
          <cell r="I1972" t="str">
            <v>MEERUT</v>
          </cell>
          <cell r="J1972" t="str">
            <v>A</v>
          </cell>
          <cell r="K1972" t="str">
            <v>BL</v>
          </cell>
          <cell r="L1972">
            <v>30</v>
          </cell>
          <cell r="M1972">
            <v>144799</v>
          </cell>
          <cell r="N1972" t="str">
            <v>Approved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1000</v>
          </cell>
          <cell r="AB1972">
            <v>1000</v>
          </cell>
          <cell r="AC1972">
            <v>0</v>
          </cell>
          <cell r="AD1972">
            <v>2000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</row>
        <row r="1973">
          <cell r="F1973">
            <v>60481</v>
          </cell>
          <cell r="G1973" t="str">
            <v>SUNDEEP  GROVER</v>
          </cell>
          <cell r="H1973" t="str">
            <v>RHEU</v>
          </cell>
          <cell r="I1973" t="str">
            <v>MEERUT</v>
          </cell>
          <cell r="J1973" t="str">
            <v>A</v>
          </cell>
          <cell r="K1973" t="str">
            <v>AL</v>
          </cell>
          <cell r="L1973">
            <v>100</v>
          </cell>
          <cell r="M1973">
            <v>144799</v>
          </cell>
          <cell r="N1973" t="str">
            <v>Approved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1000</v>
          </cell>
          <cell r="Y1973">
            <v>0</v>
          </cell>
          <cell r="Z1973">
            <v>0</v>
          </cell>
          <cell r="AA1973">
            <v>3000</v>
          </cell>
          <cell r="AB1973">
            <v>3000</v>
          </cell>
          <cell r="AC1973">
            <v>0</v>
          </cell>
          <cell r="AD1973">
            <v>0</v>
          </cell>
          <cell r="AE1973">
            <v>15000</v>
          </cell>
          <cell r="AF1973">
            <v>15000</v>
          </cell>
          <cell r="AG1973">
            <v>0</v>
          </cell>
          <cell r="AH1973">
            <v>0</v>
          </cell>
          <cell r="AI1973">
            <v>1000</v>
          </cell>
          <cell r="AJ1973">
            <v>1000</v>
          </cell>
        </row>
        <row r="1974">
          <cell r="F1974">
            <v>169670</v>
          </cell>
          <cell r="G1974" t="str">
            <v>MAHESH C SHARMA</v>
          </cell>
          <cell r="H1974" t="str">
            <v>SUR</v>
          </cell>
          <cell r="I1974" t="str">
            <v>HAPUR</v>
          </cell>
          <cell r="J1974" t="str">
            <v>A</v>
          </cell>
          <cell r="K1974" t="str">
            <v>BZ</v>
          </cell>
          <cell r="L1974">
            <v>35</v>
          </cell>
          <cell r="M1974">
            <v>144799</v>
          </cell>
          <cell r="N1974" t="str">
            <v>Approved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</row>
        <row r="1975">
          <cell r="F1975">
            <v>116231</v>
          </cell>
          <cell r="G1975" t="str">
            <v>AMIT KUMAR JAIN</v>
          </cell>
          <cell r="H1975" t="str">
            <v>CARD</v>
          </cell>
          <cell r="I1975" t="str">
            <v>MEERUT</v>
          </cell>
          <cell r="J1975" t="str">
            <v>B</v>
          </cell>
          <cell r="K1975" t="str">
            <v>BL</v>
          </cell>
          <cell r="L1975">
            <v>30</v>
          </cell>
          <cell r="M1975">
            <v>144799</v>
          </cell>
          <cell r="N1975" t="str">
            <v>Approved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7000</v>
          </cell>
          <cell r="Y1975">
            <v>0</v>
          </cell>
          <cell r="Z1975">
            <v>0</v>
          </cell>
          <cell r="AA1975">
            <v>0</v>
          </cell>
          <cell r="AB1975">
            <v>2000</v>
          </cell>
          <cell r="AC1975">
            <v>2000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7000</v>
          </cell>
        </row>
        <row r="1976">
          <cell r="F1976">
            <v>3065</v>
          </cell>
          <cell r="G1976" t="str">
            <v>ANIL  ELHENCE</v>
          </cell>
          <cell r="H1976" t="str">
            <v>URO</v>
          </cell>
          <cell r="I1976" t="str">
            <v>MEERUT</v>
          </cell>
          <cell r="J1976" t="str">
            <v>A</v>
          </cell>
          <cell r="K1976" t="str">
            <v>BL</v>
          </cell>
          <cell r="L1976">
            <v>20</v>
          </cell>
          <cell r="M1976">
            <v>144799</v>
          </cell>
          <cell r="N1976" t="str">
            <v>Approved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2000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2000</v>
          </cell>
          <cell r="AJ1976">
            <v>2000</v>
          </cell>
        </row>
        <row r="1977">
          <cell r="F1977">
            <v>124431</v>
          </cell>
          <cell r="G1977" t="str">
            <v>VISHAL  ARYA</v>
          </cell>
          <cell r="H1977" t="str">
            <v>CHEST</v>
          </cell>
          <cell r="I1977" t="str">
            <v>MEERUT</v>
          </cell>
          <cell r="J1977" t="str">
            <v>B</v>
          </cell>
          <cell r="K1977" t="str">
            <v>BZ</v>
          </cell>
          <cell r="L1977">
            <v>40</v>
          </cell>
          <cell r="M1977">
            <v>144799</v>
          </cell>
          <cell r="N1977" t="str">
            <v>Approved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</row>
        <row r="1978">
          <cell r="F1978">
            <v>124480</v>
          </cell>
          <cell r="G1978" t="str">
            <v>D K KANSAL</v>
          </cell>
          <cell r="H1978" t="str">
            <v>CP</v>
          </cell>
          <cell r="I1978" t="str">
            <v>HAPUR</v>
          </cell>
          <cell r="J1978" t="str">
            <v>A</v>
          </cell>
          <cell r="K1978" t="str">
            <v>AL</v>
          </cell>
          <cell r="L1978">
            <v>85</v>
          </cell>
          <cell r="M1978">
            <v>144799</v>
          </cell>
          <cell r="N1978" t="str">
            <v>Approved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3000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3000</v>
          </cell>
        </row>
        <row r="1979">
          <cell r="F1979">
            <v>138690</v>
          </cell>
          <cell r="G1979" t="str">
            <v>AMIT  SHARMA</v>
          </cell>
          <cell r="H1979" t="str">
            <v>CP</v>
          </cell>
          <cell r="I1979" t="str">
            <v>MEERUT</v>
          </cell>
          <cell r="J1979" t="str">
            <v>A</v>
          </cell>
          <cell r="K1979" t="str">
            <v>BL</v>
          </cell>
          <cell r="L1979">
            <v>40</v>
          </cell>
          <cell r="M1979">
            <v>144799</v>
          </cell>
          <cell r="N1979" t="str">
            <v>Approved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2000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2000</v>
          </cell>
          <cell r="AC1979">
            <v>2000</v>
          </cell>
          <cell r="AD1979">
            <v>0</v>
          </cell>
          <cell r="AE1979">
            <v>0</v>
          </cell>
          <cell r="AF1979">
            <v>3000</v>
          </cell>
          <cell r="AG1979">
            <v>3000</v>
          </cell>
          <cell r="AH1979">
            <v>0</v>
          </cell>
          <cell r="AI1979">
            <v>0</v>
          </cell>
          <cell r="AJ1979">
            <v>2000</v>
          </cell>
        </row>
        <row r="1980">
          <cell r="F1980">
            <v>3071</v>
          </cell>
          <cell r="G1980" t="str">
            <v>SUNIL  GUPTA</v>
          </cell>
          <cell r="H1980" t="str">
            <v>SUR</v>
          </cell>
          <cell r="I1980" t="str">
            <v>MEERUT</v>
          </cell>
          <cell r="J1980" t="str">
            <v>A</v>
          </cell>
          <cell r="K1980" t="str">
            <v>BZ</v>
          </cell>
          <cell r="L1980">
            <v>30</v>
          </cell>
          <cell r="M1980">
            <v>144799</v>
          </cell>
          <cell r="N1980" t="str">
            <v>Approved</v>
          </cell>
          <cell r="O1980" t="e">
            <v>#N/A</v>
          </cell>
          <cell r="P1980">
            <v>0</v>
          </cell>
          <cell r="Q1980" t="e">
            <v>#N/A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 t="e">
            <v>#N/A</v>
          </cell>
          <cell r="AB1980">
            <v>0</v>
          </cell>
          <cell r="AC1980" t="e">
            <v>#N/A</v>
          </cell>
          <cell r="AD1980">
            <v>0</v>
          </cell>
          <cell r="AE1980" t="e">
            <v>#N/A</v>
          </cell>
          <cell r="AF1980">
            <v>0</v>
          </cell>
          <cell r="AG1980" t="e">
            <v>#N/A</v>
          </cell>
          <cell r="AH1980">
            <v>0</v>
          </cell>
          <cell r="AI1980" t="e">
            <v>#N/A</v>
          </cell>
          <cell r="AJ1980">
            <v>0</v>
          </cell>
        </row>
        <row r="1981">
          <cell r="F1981">
            <v>3066</v>
          </cell>
          <cell r="G1981" t="str">
            <v>RISHI  BHATIA</v>
          </cell>
          <cell r="H1981" t="str">
            <v>SUR</v>
          </cell>
          <cell r="I1981" t="str">
            <v>MEERUT</v>
          </cell>
          <cell r="J1981" t="str">
            <v>A</v>
          </cell>
          <cell r="K1981" t="str">
            <v>BL</v>
          </cell>
          <cell r="L1981">
            <v>20</v>
          </cell>
          <cell r="M1981">
            <v>144799</v>
          </cell>
          <cell r="N1981" t="str">
            <v>Approved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3000</v>
          </cell>
          <cell r="AB1981">
            <v>3000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</row>
        <row r="1982">
          <cell r="F1982">
            <v>3068</v>
          </cell>
          <cell r="G1982" t="str">
            <v>MALAY  SHARMA</v>
          </cell>
          <cell r="H1982" t="str">
            <v>GAST</v>
          </cell>
          <cell r="I1982" t="str">
            <v>MEERUT</v>
          </cell>
          <cell r="J1982" t="str">
            <v>VIP</v>
          </cell>
          <cell r="K1982" t="str">
            <v>AM</v>
          </cell>
          <cell r="L1982">
            <v>95</v>
          </cell>
          <cell r="M1982">
            <v>144799</v>
          </cell>
          <cell r="N1982" t="str">
            <v>Approved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3000</v>
          </cell>
          <cell r="Y1982">
            <v>3000</v>
          </cell>
          <cell r="Z1982">
            <v>0</v>
          </cell>
          <cell r="AA1982">
            <v>45000</v>
          </cell>
          <cell r="AB1982">
            <v>45000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4000</v>
          </cell>
          <cell r="AI1982">
            <v>6000</v>
          </cell>
          <cell r="AJ1982">
            <v>6000</v>
          </cell>
        </row>
        <row r="1983">
          <cell r="F1983">
            <v>116130</v>
          </cell>
          <cell r="G1983" t="str">
            <v>VARAD  GUPTA</v>
          </cell>
          <cell r="H1983" t="str">
            <v>CARD</v>
          </cell>
          <cell r="I1983" t="str">
            <v>MEERUT</v>
          </cell>
          <cell r="J1983" t="str">
            <v>A</v>
          </cell>
          <cell r="K1983" t="str">
            <v>AL</v>
          </cell>
          <cell r="L1983">
            <v>45</v>
          </cell>
          <cell r="M1983">
            <v>144799</v>
          </cell>
          <cell r="N1983" t="str">
            <v>Approved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6000</v>
          </cell>
          <cell r="Y1983">
            <v>0</v>
          </cell>
          <cell r="Z1983">
            <v>0</v>
          </cell>
          <cell r="AA1983">
            <v>2200</v>
          </cell>
          <cell r="AB1983">
            <v>2200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6000</v>
          </cell>
          <cell r="AJ1983">
            <v>6000</v>
          </cell>
        </row>
        <row r="1984">
          <cell r="F1984">
            <v>96660</v>
          </cell>
          <cell r="G1984" t="str">
            <v>MOMD  REHAN</v>
          </cell>
          <cell r="H1984" t="str">
            <v>SUR</v>
          </cell>
          <cell r="I1984" t="str">
            <v>BARAUT</v>
          </cell>
          <cell r="J1984" t="str">
            <v>A</v>
          </cell>
          <cell r="K1984"/>
          <cell r="L1984">
            <v>10</v>
          </cell>
          <cell r="M1984">
            <v>144799</v>
          </cell>
          <cell r="N1984" t="str">
            <v>Approved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</row>
        <row r="1985">
          <cell r="F1985">
            <v>51268</v>
          </cell>
          <cell r="G1985" t="str">
            <v>RAVI  BHAGAT</v>
          </cell>
          <cell r="H1985" t="str">
            <v>ORTHO</v>
          </cell>
          <cell r="I1985" t="str">
            <v>MEERUT</v>
          </cell>
          <cell r="J1985" t="str">
            <v>A</v>
          </cell>
          <cell r="K1985" t="str">
            <v>AZ</v>
          </cell>
          <cell r="L1985">
            <v>45</v>
          </cell>
          <cell r="M1985">
            <v>144799</v>
          </cell>
          <cell r="N1985" t="str">
            <v>Approved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</row>
        <row r="1986">
          <cell r="F1986">
            <v>283246</v>
          </cell>
          <cell r="G1986" t="str">
            <v>SACHIN  KUMAR</v>
          </cell>
          <cell r="H1986" t="str">
            <v>CP</v>
          </cell>
          <cell r="I1986" t="str">
            <v>MEERUT</v>
          </cell>
          <cell r="J1986" t="str">
            <v>A</v>
          </cell>
          <cell r="K1986" t="str">
            <v>AL</v>
          </cell>
          <cell r="L1986">
            <v>45</v>
          </cell>
          <cell r="M1986">
            <v>144799</v>
          </cell>
          <cell r="N1986" t="str">
            <v>Approved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5000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2000</v>
          </cell>
          <cell r="AC1986">
            <v>2000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5000</v>
          </cell>
        </row>
        <row r="1987">
          <cell r="F1987">
            <v>35363</v>
          </cell>
          <cell r="G1987" t="str">
            <v>RAHUL  NEHRA</v>
          </cell>
          <cell r="H1987" t="str">
            <v>ORTHO</v>
          </cell>
          <cell r="I1987" t="str">
            <v>MEERUT</v>
          </cell>
          <cell r="J1987" t="str">
            <v>B</v>
          </cell>
          <cell r="K1987" t="str">
            <v>BZ</v>
          </cell>
          <cell r="L1987">
            <v>40</v>
          </cell>
          <cell r="M1987">
            <v>144799</v>
          </cell>
          <cell r="N1987" t="str">
            <v>Approved</v>
          </cell>
          <cell r="O1987" t="e">
            <v>#N/A</v>
          </cell>
          <cell r="P1987">
            <v>0</v>
          </cell>
          <cell r="Q1987" t="e">
            <v>#N/A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 t="e">
            <v>#N/A</v>
          </cell>
          <cell r="AB1987">
            <v>0</v>
          </cell>
          <cell r="AC1987" t="e">
            <v>#N/A</v>
          </cell>
          <cell r="AD1987">
            <v>0</v>
          </cell>
          <cell r="AE1987" t="e">
            <v>#N/A</v>
          </cell>
          <cell r="AF1987">
            <v>0</v>
          </cell>
          <cell r="AG1987" t="e">
            <v>#N/A</v>
          </cell>
          <cell r="AH1987">
            <v>0</v>
          </cell>
          <cell r="AI1987" t="e">
            <v>#N/A</v>
          </cell>
          <cell r="AJ1987">
            <v>0</v>
          </cell>
        </row>
        <row r="1988">
          <cell r="F1988">
            <v>35354</v>
          </cell>
          <cell r="G1988" t="str">
            <v>SATENDER SINGH  ATREE</v>
          </cell>
          <cell r="H1988" t="str">
            <v>ORTHO</v>
          </cell>
          <cell r="I1988" t="str">
            <v>MEERUT</v>
          </cell>
          <cell r="J1988" t="str">
            <v>A</v>
          </cell>
          <cell r="K1988" t="str">
            <v>BL</v>
          </cell>
          <cell r="L1988">
            <v>30</v>
          </cell>
          <cell r="M1988">
            <v>144799</v>
          </cell>
          <cell r="N1988" t="str">
            <v>Approved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2000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2000</v>
          </cell>
          <cell r="AJ1988">
            <v>2000</v>
          </cell>
        </row>
        <row r="1989">
          <cell r="F1989">
            <v>35361</v>
          </cell>
          <cell r="G1989" t="str">
            <v>SHALENDRA KUMAR  GUPTA</v>
          </cell>
          <cell r="H1989" t="str">
            <v>ORTHO</v>
          </cell>
          <cell r="I1989" t="str">
            <v>MEERUT</v>
          </cell>
          <cell r="J1989" t="str">
            <v>B</v>
          </cell>
          <cell r="K1989" t="str">
            <v>BZ</v>
          </cell>
          <cell r="L1989">
            <v>20</v>
          </cell>
          <cell r="M1989">
            <v>144799</v>
          </cell>
          <cell r="N1989" t="str">
            <v>Approved</v>
          </cell>
          <cell r="O1989" t="e">
            <v>#N/A</v>
          </cell>
          <cell r="P1989">
            <v>0</v>
          </cell>
          <cell r="Q1989" t="e">
            <v>#N/A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 t="e">
            <v>#N/A</v>
          </cell>
          <cell r="AB1989">
            <v>0</v>
          </cell>
          <cell r="AC1989" t="e">
            <v>#N/A</v>
          </cell>
          <cell r="AD1989">
            <v>0</v>
          </cell>
          <cell r="AE1989" t="e">
            <v>#N/A</v>
          </cell>
          <cell r="AF1989">
            <v>0</v>
          </cell>
          <cell r="AG1989" t="e">
            <v>#N/A</v>
          </cell>
          <cell r="AH1989">
            <v>0</v>
          </cell>
          <cell r="AI1989" t="e">
            <v>#N/A</v>
          </cell>
          <cell r="AJ1989">
            <v>0</v>
          </cell>
        </row>
        <row r="1990">
          <cell r="F1990">
            <v>35362</v>
          </cell>
          <cell r="G1990" t="str">
            <v>ARUN KUMAR RASTOGI</v>
          </cell>
          <cell r="H1990" t="str">
            <v>ORTHO</v>
          </cell>
          <cell r="I1990" t="str">
            <v>MEERUT</v>
          </cell>
          <cell r="J1990" t="str">
            <v>A</v>
          </cell>
          <cell r="K1990" t="str">
            <v>BZ</v>
          </cell>
          <cell r="L1990">
            <v>25</v>
          </cell>
          <cell r="M1990">
            <v>144799</v>
          </cell>
          <cell r="N1990" t="str">
            <v>Approved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1500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1500</v>
          </cell>
          <cell r="AJ1990">
            <v>1500</v>
          </cell>
        </row>
        <row r="1991">
          <cell r="F1991">
            <v>116154</v>
          </cell>
          <cell r="G1991" t="str">
            <v>SANJEEV  SAXENA</v>
          </cell>
          <cell r="H1991" t="str">
            <v>CARD</v>
          </cell>
          <cell r="I1991" t="str">
            <v>MEERUT</v>
          </cell>
          <cell r="J1991" t="str">
            <v>A</v>
          </cell>
          <cell r="K1991" t="str">
            <v>AL</v>
          </cell>
          <cell r="L1991">
            <v>70</v>
          </cell>
          <cell r="M1991">
            <v>144799</v>
          </cell>
          <cell r="N1991" t="str">
            <v>Approved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4000</v>
          </cell>
          <cell r="Y1991">
            <v>2000</v>
          </cell>
          <cell r="Z1991">
            <v>0</v>
          </cell>
          <cell r="AA1991">
            <v>8000</v>
          </cell>
          <cell r="AB1991">
            <v>8000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6000</v>
          </cell>
          <cell r="AJ1991">
            <v>6000</v>
          </cell>
        </row>
        <row r="1992">
          <cell r="F1992">
            <v>116176</v>
          </cell>
          <cell r="G1992" t="str">
            <v>VINEET  BANSAL</v>
          </cell>
          <cell r="H1992" t="str">
            <v>CARD</v>
          </cell>
          <cell r="I1992" t="str">
            <v>MEERUT</v>
          </cell>
          <cell r="J1992" t="str">
            <v>A</v>
          </cell>
          <cell r="K1992" t="str">
            <v>AL</v>
          </cell>
          <cell r="L1992">
            <v>50</v>
          </cell>
          <cell r="M1992">
            <v>144799</v>
          </cell>
          <cell r="N1992" t="str">
            <v>Approved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2000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2000</v>
          </cell>
          <cell r="AC1992">
            <v>2000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2000</v>
          </cell>
        </row>
        <row r="1993">
          <cell r="F1993">
            <v>276746</v>
          </cell>
          <cell r="G1993" t="str">
            <v>PANKAJ  MITAL</v>
          </cell>
          <cell r="H1993" t="str">
            <v>URO</v>
          </cell>
          <cell r="I1993" t="str">
            <v>MEERUT</v>
          </cell>
          <cell r="J1993" t="str">
            <v>A</v>
          </cell>
          <cell r="K1993" t="str">
            <v>BZ</v>
          </cell>
          <cell r="L1993">
            <v>20</v>
          </cell>
          <cell r="M1993">
            <v>144799</v>
          </cell>
          <cell r="N1993" t="str">
            <v>Approved</v>
          </cell>
          <cell r="O1993" t="e">
            <v>#N/A</v>
          </cell>
          <cell r="P1993">
            <v>0</v>
          </cell>
          <cell r="Q1993" t="e">
            <v>#N/A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1000</v>
          </cell>
          <cell r="Y1993">
            <v>0</v>
          </cell>
          <cell r="Z1993">
            <v>0</v>
          </cell>
          <cell r="AA1993" t="e">
            <v>#N/A</v>
          </cell>
          <cell r="AB1993">
            <v>0</v>
          </cell>
          <cell r="AC1993" t="e">
            <v>#N/A</v>
          </cell>
          <cell r="AD1993">
            <v>0</v>
          </cell>
          <cell r="AE1993" t="e">
            <v>#N/A</v>
          </cell>
          <cell r="AF1993">
            <v>0</v>
          </cell>
          <cell r="AG1993" t="e">
            <v>#N/A</v>
          </cell>
          <cell r="AH1993">
            <v>0</v>
          </cell>
          <cell r="AI1993" t="e">
            <v>#N/A</v>
          </cell>
          <cell r="AJ1993">
            <v>1000</v>
          </cell>
        </row>
        <row r="1994">
          <cell r="F1994">
            <v>291955</v>
          </cell>
          <cell r="G1994" t="str">
            <v>ABHISHEK KUMAR VERMA</v>
          </cell>
          <cell r="H1994" t="str">
            <v>CP</v>
          </cell>
          <cell r="I1994" t="str">
            <v>MEERUT</v>
          </cell>
          <cell r="J1994" t="str">
            <v>A</v>
          </cell>
          <cell r="K1994" t="str">
            <v>BL</v>
          </cell>
          <cell r="L1994">
            <v>20</v>
          </cell>
          <cell r="M1994">
            <v>144799</v>
          </cell>
          <cell r="N1994" t="str">
            <v>Approved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2000</v>
          </cell>
          <cell r="Y1994">
            <v>0</v>
          </cell>
          <cell r="Z1994">
            <v>0</v>
          </cell>
          <cell r="AA1994">
            <v>1000</v>
          </cell>
          <cell r="AB1994">
            <v>1000</v>
          </cell>
          <cell r="AC1994">
            <v>0</v>
          </cell>
          <cell r="AD1994">
            <v>2000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2000</v>
          </cell>
          <cell r="AJ1994">
            <v>2000</v>
          </cell>
        </row>
        <row r="1995">
          <cell r="F1995">
            <v>256063</v>
          </cell>
          <cell r="G1995" t="str">
            <v>HARIOM  SINGH</v>
          </cell>
          <cell r="H1995" t="str">
            <v>CP</v>
          </cell>
          <cell r="I1995" t="str">
            <v>HAPUR</v>
          </cell>
          <cell r="J1995" t="str">
            <v>A</v>
          </cell>
          <cell r="K1995" t="str">
            <v>AL</v>
          </cell>
          <cell r="L1995">
            <v>50</v>
          </cell>
          <cell r="M1995">
            <v>144799</v>
          </cell>
          <cell r="N1995" t="str">
            <v>Approved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3000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3000</v>
          </cell>
        </row>
        <row r="1996">
          <cell r="F1996">
            <v>49093</v>
          </cell>
          <cell r="G1996" t="str">
            <v>NAVEEN KUMAR  SHARMA</v>
          </cell>
          <cell r="H1996" t="str">
            <v>CP</v>
          </cell>
          <cell r="I1996" t="str">
            <v>MEERUT</v>
          </cell>
          <cell r="J1996" t="str">
            <v>A</v>
          </cell>
          <cell r="K1996" t="str">
            <v>AL</v>
          </cell>
          <cell r="L1996">
            <v>60</v>
          </cell>
          <cell r="M1996">
            <v>144799</v>
          </cell>
          <cell r="N1996" t="str">
            <v>Approved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3000</v>
          </cell>
          <cell r="V1996">
            <v>0</v>
          </cell>
          <cell r="W1996">
            <v>0</v>
          </cell>
          <cell r="X1996">
            <v>0</v>
          </cell>
          <cell r="Y1996">
            <v>3000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1000</v>
          </cell>
          <cell r="AE1996">
            <v>3000</v>
          </cell>
          <cell r="AF1996">
            <v>3000</v>
          </cell>
          <cell r="AG1996">
            <v>0</v>
          </cell>
          <cell r="AH1996">
            <v>0</v>
          </cell>
          <cell r="AI1996">
            <v>6000</v>
          </cell>
          <cell r="AJ1996">
            <v>6000</v>
          </cell>
        </row>
        <row r="1997">
          <cell r="F1997">
            <v>49130</v>
          </cell>
          <cell r="G1997" t="str">
            <v>R  MATHEW</v>
          </cell>
          <cell r="H1997" t="str">
            <v>CP</v>
          </cell>
          <cell r="I1997" t="str">
            <v>MEERUT</v>
          </cell>
          <cell r="J1997" t="str">
            <v>B</v>
          </cell>
          <cell r="K1997" t="str">
            <v>AL</v>
          </cell>
          <cell r="L1997">
            <v>45</v>
          </cell>
          <cell r="M1997">
            <v>144799</v>
          </cell>
          <cell r="N1997" t="str">
            <v>Approved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2000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2000</v>
          </cell>
          <cell r="AI1997">
            <v>2000</v>
          </cell>
          <cell r="AJ1997">
            <v>2000</v>
          </cell>
        </row>
        <row r="1998">
          <cell r="F1998">
            <v>222727</v>
          </cell>
          <cell r="G1998" t="str">
            <v>ARTI  FAUIDAR</v>
          </cell>
          <cell r="H1998" t="str">
            <v>CARD</v>
          </cell>
          <cell r="I1998" t="str">
            <v>MEERUT</v>
          </cell>
          <cell r="J1998" t="str">
            <v>B</v>
          </cell>
          <cell r="K1998" t="str">
            <v>BZ</v>
          </cell>
          <cell r="L1998">
            <v>35</v>
          </cell>
          <cell r="M1998">
            <v>144799</v>
          </cell>
          <cell r="N1998" t="str">
            <v>Approved</v>
          </cell>
          <cell r="O1998" t="e">
            <v>#N/A</v>
          </cell>
          <cell r="P1998">
            <v>0</v>
          </cell>
          <cell r="Q1998" t="e">
            <v>#N/A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1000</v>
          </cell>
          <cell r="Y1998">
            <v>0</v>
          </cell>
          <cell r="Z1998">
            <v>0</v>
          </cell>
          <cell r="AA1998" t="e">
            <v>#N/A</v>
          </cell>
          <cell r="AB1998">
            <v>0</v>
          </cell>
          <cell r="AC1998" t="e">
            <v>#N/A</v>
          </cell>
          <cell r="AD1998">
            <v>0</v>
          </cell>
          <cell r="AE1998" t="e">
            <v>#N/A</v>
          </cell>
          <cell r="AF1998">
            <v>0</v>
          </cell>
          <cell r="AG1998" t="e">
            <v>#N/A</v>
          </cell>
          <cell r="AH1998">
            <v>0</v>
          </cell>
          <cell r="AI1998" t="e">
            <v>#N/A</v>
          </cell>
          <cell r="AJ1998">
            <v>1000</v>
          </cell>
        </row>
        <row r="1999">
          <cell r="F1999">
            <v>216620</v>
          </cell>
          <cell r="G1999" t="str">
            <v>S K GOEL</v>
          </cell>
          <cell r="H1999" t="str">
            <v>SUR</v>
          </cell>
          <cell r="I1999" t="str">
            <v>MEERUT</v>
          </cell>
          <cell r="J1999" t="str">
            <v>B</v>
          </cell>
          <cell r="K1999" t="str">
            <v>CL</v>
          </cell>
          <cell r="L1999">
            <v>10</v>
          </cell>
          <cell r="M1999">
            <v>144799</v>
          </cell>
          <cell r="N1999" t="str">
            <v>Approved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2500</v>
          </cell>
          <cell r="X1999">
            <v>0</v>
          </cell>
          <cell r="Y1999">
            <v>0</v>
          </cell>
          <cell r="Z1999">
            <v>0</v>
          </cell>
          <cell r="AA1999">
            <v>1000</v>
          </cell>
          <cell r="AB1999">
            <v>1000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2500</v>
          </cell>
          <cell r="AJ1999">
            <v>2500</v>
          </cell>
        </row>
        <row r="2000">
          <cell r="F2000">
            <v>49133</v>
          </cell>
          <cell r="G2000" t="str">
            <v>P K KOTHARI</v>
          </cell>
          <cell r="H2000" t="str">
            <v>CP</v>
          </cell>
          <cell r="I2000" t="str">
            <v>MEERUT</v>
          </cell>
          <cell r="J2000" t="str">
            <v>A</v>
          </cell>
          <cell r="K2000" t="str">
            <v>BL</v>
          </cell>
          <cell r="L2000">
            <v>25</v>
          </cell>
          <cell r="M2000">
            <v>144799</v>
          </cell>
          <cell r="N2000" t="str">
            <v>Approved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2000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  <cell r="AF2000">
            <v>0</v>
          </cell>
          <cell r="AG2000">
            <v>0</v>
          </cell>
          <cell r="AH2000">
            <v>1000</v>
          </cell>
          <cell r="AI2000">
            <v>2000</v>
          </cell>
          <cell r="AJ2000">
            <v>2000</v>
          </cell>
        </row>
        <row r="2001">
          <cell r="F2001">
            <v>216619</v>
          </cell>
          <cell r="G2001" t="str">
            <v>AJAY KUMAR  AGRAWAL</v>
          </cell>
          <cell r="H2001" t="str">
            <v>SUR</v>
          </cell>
          <cell r="I2001" t="str">
            <v>MEERUT</v>
          </cell>
          <cell r="J2001" t="str">
            <v>A</v>
          </cell>
          <cell r="K2001" t="str">
            <v>CL</v>
          </cell>
          <cell r="L2001">
            <v>15</v>
          </cell>
          <cell r="M2001">
            <v>144799</v>
          </cell>
          <cell r="N2001" t="str">
            <v>Approved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1000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1000</v>
          </cell>
          <cell r="Z2001">
            <v>0</v>
          </cell>
          <cell r="AA2001">
            <v>2000</v>
          </cell>
          <cell r="AB2001">
            <v>2000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2000</v>
          </cell>
          <cell r="AJ2001">
            <v>2000</v>
          </cell>
        </row>
        <row r="2002">
          <cell r="F2002">
            <v>30131</v>
          </cell>
          <cell r="G2002" t="str">
            <v xml:space="preserve">SUKHPAL  </v>
          </cell>
          <cell r="H2002" t="str">
            <v>SUR</v>
          </cell>
          <cell r="I2002" t="str">
            <v>BARAUT</v>
          </cell>
          <cell r="J2002" t="str">
            <v>B</v>
          </cell>
          <cell r="K2002" t="str">
            <v>CZ</v>
          </cell>
          <cell r="L2002">
            <v>10</v>
          </cell>
          <cell r="M2002">
            <v>144799</v>
          </cell>
          <cell r="N2002" t="str">
            <v>Approved</v>
          </cell>
          <cell r="O2002" t="e">
            <v>#N/A</v>
          </cell>
          <cell r="P2002">
            <v>0</v>
          </cell>
          <cell r="Q2002" t="e">
            <v>#N/A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 t="e">
            <v>#N/A</v>
          </cell>
          <cell r="AB2002">
            <v>0</v>
          </cell>
          <cell r="AC2002" t="e">
            <v>#N/A</v>
          </cell>
          <cell r="AD2002">
            <v>0</v>
          </cell>
          <cell r="AE2002" t="e">
            <v>#N/A</v>
          </cell>
          <cell r="AF2002">
            <v>0</v>
          </cell>
          <cell r="AG2002" t="e">
            <v>#N/A</v>
          </cell>
          <cell r="AH2002">
            <v>0</v>
          </cell>
          <cell r="AI2002" t="e">
            <v>#N/A</v>
          </cell>
          <cell r="AJ2002">
            <v>0</v>
          </cell>
        </row>
        <row r="2003">
          <cell r="F2003">
            <v>216623</v>
          </cell>
          <cell r="G2003" t="str">
            <v xml:space="preserve">SHARAD KUMAR  </v>
          </cell>
          <cell r="H2003" t="str">
            <v>SUR</v>
          </cell>
          <cell r="I2003" t="str">
            <v>MEERUT</v>
          </cell>
          <cell r="J2003" t="str">
            <v>B</v>
          </cell>
          <cell r="K2003" t="str">
            <v>BZ</v>
          </cell>
          <cell r="L2003">
            <v>20</v>
          </cell>
          <cell r="M2003">
            <v>144799</v>
          </cell>
          <cell r="N2003" t="str">
            <v>Approved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</row>
        <row r="2004">
          <cell r="F2004">
            <v>216622</v>
          </cell>
          <cell r="G2004" t="str">
            <v>ADISH CHAND JAIN</v>
          </cell>
          <cell r="H2004" t="str">
            <v>CP</v>
          </cell>
          <cell r="I2004" t="str">
            <v>MEERUT</v>
          </cell>
          <cell r="J2004" t="str">
            <v>B</v>
          </cell>
          <cell r="K2004" t="str">
            <v>CL</v>
          </cell>
          <cell r="L2004">
            <v>15</v>
          </cell>
          <cell r="M2004">
            <v>144799</v>
          </cell>
          <cell r="N2004" t="str">
            <v>Approved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1000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2000</v>
          </cell>
          <cell r="AI2004">
            <v>1000</v>
          </cell>
          <cell r="AJ2004">
            <v>1000</v>
          </cell>
        </row>
        <row r="2005">
          <cell r="F2005">
            <v>49132</v>
          </cell>
          <cell r="G2005" t="str">
            <v>A P TYAGI</v>
          </cell>
          <cell r="H2005" t="str">
            <v>CP</v>
          </cell>
          <cell r="I2005" t="str">
            <v>MEERUT</v>
          </cell>
          <cell r="J2005" t="str">
            <v>A</v>
          </cell>
          <cell r="K2005" t="str">
            <v>BL</v>
          </cell>
          <cell r="L2005">
            <v>20</v>
          </cell>
          <cell r="M2005">
            <v>144799</v>
          </cell>
          <cell r="N2005" t="str">
            <v>Approved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5000</v>
          </cell>
          <cell r="V2005">
            <v>0</v>
          </cell>
          <cell r="W2005">
            <v>0</v>
          </cell>
          <cell r="X2005">
            <v>2000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3000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7000</v>
          </cell>
          <cell r="AJ2005">
            <v>7000</v>
          </cell>
        </row>
        <row r="2006">
          <cell r="F2006">
            <v>49110</v>
          </cell>
          <cell r="G2006" t="str">
            <v>DINESH  AGARWAL</v>
          </cell>
          <cell r="H2006" t="str">
            <v>CP</v>
          </cell>
          <cell r="I2006" t="str">
            <v>MEERUT</v>
          </cell>
          <cell r="J2006" t="str">
            <v>VIP</v>
          </cell>
          <cell r="K2006" t="str">
            <v>AL</v>
          </cell>
          <cell r="L2006">
            <v>70</v>
          </cell>
          <cell r="M2006">
            <v>144799</v>
          </cell>
          <cell r="N2006" t="str">
            <v>Approved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4500</v>
          </cell>
          <cell r="W2006">
            <v>5000</v>
          </cell>
          <cell r="X2006">
            <v>0</v>
          </cell>
          <cell r="Y2006">
            <v>0</v>
          </cell>
          <cell r="Z2006">
            <v>0</v>
          </cell>
          <cell r="AA2006">
            <v>6000</v>
          </cell>
          <cell r="AB2006">
            <v>6000</v>
          </cell>
          <cell r="AC2006">
            <v>0</v>
          </cell>
          <cell r="AD2006">
            <v>8000</v>
          </cell>
          <cell r="AE2006">
            <v>0</v>
          </cell>
          <cell r="AF2006">
            <v>0</v>
          </cell>
          <cell r="AG2006">
            <v>0</v>
          </cell>
          <cell r="AH2006">
            <v>1500</v>
          </cell>
          <cell r="AI2006">
            <v>9500</v>
          </cell>
          <cell r="AJ2006">
            <v>9500</v>
          </cell>
        </row>
        <row r="2007">
          <cell r="F2007">
            <v>120617</v>
          </cell>
          <cell r="G2007" t="str">
            <v>SHAILENDRA  SINGH</v>
          </cell>
          <cell r="H2007" t="str">
            <v>CHEST</v>
          </cell>
          <cell r="I2007" t="str">
            <v>MEERUT</v>
          </cell>
          <cell r="J2007" t="str">
            <v>A</v>
          </cell>
          <cell r="K2007" t="str">
            <v>BL</v>
          </cell>
          <cell r="L2007">
            <v>30</v>
          </cell>
          <cell r="M2007">
            <v>144799</v>
          </cell>
          <cell r="N2007" t="str">
            <v>Approved</v>
          </cell>
          <cell r="O2007" t="e">
            <v>#N/A</v>
          </cell>
          <cell r="P2007">
            <v>0</v>
          </cell>
          <cell r="Q2007" t="e">
            <v>#N/A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 t="e">
            <v>#N/A</v>
          </cell>
          <cell r="AB2007">
            <v>2000</v>
          </cell>
          <cell r="AC2007" t="e">
            <v>#N/A</v>
          </cell>
          <cell r="AD2007">
            <v>0</v>
          </cell>
          <cell r="AE2007" t="e">
            <v>#N/A</v>
          </cell>
          <cell r="AF2007">
            <v>0</v>
          </cell>
          <cell r="AG2007" t="e">
            <v>#N/A</v>
          </cell>
          <cell r="AH2007">
            <v>0</v>
          </cell>
          <cell r="AI2007" t="e">
            <v>#N/A</v>
          </cell>
          <cell r="AJ2007">
            <v>0</v>
          </cell>
        </row>
        <row r="2008">
          <cell r="F2008">
            <v>216633</v>
          </cell>
          <cell r="G2008" t="str">
            <v>UTTAM  JAIN</v>
          </cell>
          <cell r="H2008" t="str">
            <v>SUR</v>
          </cell>
          <cell r="I2008" t="str">
            <v>MEERUT</v>
          </cell>
          <cell r="J2008" t="str">
            <v>B</v>
          </cell>
          <cell r="K2008" t="str">
            <v>BL</v>
          </cell>
          <cell r="L2008">
            <v>20</v>
          </cell>
          <cell r="M2008">
            <v>144799</v>
          </cell>
          <cell r="N2008" t="str">
            <v>Approved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2000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2000</v>
          </cell>
          <cell r="AJ2008">
            <v>2000</v>
          </cell>
        </row>
        <row r="2009">
          <cell r="F2009">
            <v>49113</v>
          </cell>
          <cell r="G2009" t="str">
            <v>ANIL KUMAR  CHAUHAN</v>
          </cell>
          <cell r="H2009" t="str">
            <v>CHEST</v>
          </cell>
          <cell r="I2009" t="str">
            <v>MEERUT</v>
          </cell>
          <cell r="J2009" t="str">
            <v>VIP</v>
          </cell>
          <cell r="K2009" t="str">
            <v>AL</v>
          </cell>
          <cell r="L2009">
            <v>90</v>
          </cell>
          <cell r="M2009">
            <v>144799</v>
          </cell>
          <cell r="N2009" t="str">
            <v>Approved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2000</v>
          </cell>
          <cell r="AI2009">
            <v>0</v>
          </cell>
          <cell r="AJ2009">
            <v>0</v>
          </cell>
        </row>
        <row r="2010">
          <cell r="F2010">
            <v>36121</v>
          </cell>
          <cell r="G2010" t="str">
            <v>MANISH  TOMER</v>
          </cell>
          <cell r="H2010" t="str">
            <v>SUR</v>
          </cell>
          <cell r="I2010" t="str">
            <v>BARAUT</v>
          </cell>
          <cell r="J2010" t="str">
            <v>A</v>
          </cell>
          <cell r="K2010" t="str">
            <v>BZ</v>
          </cell>
          <cell r="L2010">
            <v>30</v>
          </cell>
          <cell r="M2010">
            <v>144799</v>
          </cell>
          <cell r="N2010" t="str">
            <v>Approved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1000</v>
          </cell>
          <cell r="AI2010">
            <v>0</v>
          </cell>
          <cell r="AJ2010">
            <v>0</v>
          </cell>
        </row>
        <row r="2011">
          <cell r="F2011">
            <v>120548</v>
          </cell>
          <cell r="G2011" t="str">
            <v>PRADEEP  JAIN</v>
          </cell>
          <cell r="H2011" t="str">
            <v>CP</v>
          </cell>
          <cell r="I2011" t="str">
            <v>MEERUT</v>
          </cell>
          <cell r="J2011" t="str">
            <v>VIP</v>
          </cell>
          <cell r="K2011" t="str">
            <v>AL</v>
          </cell>
          <cell r="L2011">
            <v>50</v>
          </cell>
          <cell r="M2011">
            <v>144799</v>
          </cell>
          <cell r="N2011" t="str">
            <v>Approved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5000</v>
          </cell>
          <cell r="V2011">
            <v>0</v>
          </cell>
          <cell r="W2011">
            <v>2000</v>
          </cell>
          <cell r="X2011">
            <v>0</v>
          </cell>
          <cell r="Y2011">
            <v>0</v>
          </cell>
          <cell r="Z2011">
            <v>0</v>
          </cell>
          <cell r="AA2011">
            <v>7000</v>
          </cell>
          <cell r="AB2011">
            <v>7000</v>
          </cell>
          <cell r="AC2011">
            <v>0</v>
          </cell>
          <cell r="AD2011">
            <v>0</v>
          </cell>
          <cell r="AE2011">
            <v>2000</v>
          </cell>
          <cell r="AF2011">
            <v>2000</v>
          </cell>
          <cell r="AG2011">
            <v>0</v>
          </cell>
          <cell r="AH2011">
            <v>1000</v>
          </cell>
          <cell r="AI2011">
            <v>7000</v>
          </cell>
          <cell r="AJ2011">
            <v>7000</v>
          </cell>
        </row>
        <row r="2012">
          <cell r="F2012">
            <v>49112</v>
          </cell>
          <cell r="G2012" t="str">
            <v>HARISH MOHAN RASTOGI</v>
          </cell>
          <cell r="H2012" t="str">
            <v>CP</v>
          </cell>
          <cell r="I2012" t="str">
            <v>MEERUT</v>
          </cell>
          <cell r="J2012" t="str">
            <v>A</v>
          </cell>
          <cell r="K2012" t="str">
            <v>AL</v>
          </cell>
          <cell r="L2012">
            <v>85</v>
          </cell>
          <cell r="M2012">
            <v>144799</v>
          </cell>
          <cell r="N2012" t="str">
            <v>Approved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14000</v>
          </cell>
          <cell r="W2012">
            <v>0</v>
          </cell>
          <cell r="X2012">
            <v>2000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1000</v>
          </cell>
          <cell r="AF2012">
            <v>0</v>
          </cell>
          <cell r="AG2012">
            <v>-1000</v>
          </cell>
          <cell r="AH2012">
            <v>0</v>
          </cell>
          <cell r="AI2012">
            <v>4000</v>
          </cell>
          <cell r="AJ2012">
            <v>16000</v>
          </cell>
        </row>
        <row r="2013">
          <cell r="F2013">
            <v>128082</v>
          </cell>
          <cell r="G2013" t="str">
            <v>B S PRADHAN</v>
          </cell>
          <cell r="H2013" t="str">
            <v>ORTHO</v>
          </cell>
          <cell r="I2013" t="str">
            <v>MEERUT</v>
          </cell>
          <cell r="J2013" t="str">
            <v>B</v>
          </cell>
          <cell r="K2013" t="str">
            <v>BL</v>
          </cell>
          <cell r="L2013">
            <v>20</v>
          </cell>
          <cell r="M2013">
            <v>144799</v>
          </cell>
          <cell r="N2013" t="str">
            <v>Approved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1500</v>
          </cell>
          <cell r="Y2013">
            <v>2500</v>
          </cell>
          <cell r="Z2013">
            <v>0</v>
          </cell>
          <cell r="AA2013">
            <v>1000</v>
          </cell>
          <cell r="AB2013">
            <v>1000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  <cell r="AG2013">
            <v>0</v>
          </cell>
          <cell r="AH2013">
            <v>0</v>
          </cell>
          <cell r="AI2013">
            <v>4000</v>
          </cell>
          <cell r="AJ2013">
            <v>4000</v>
          </cell>
        </row>
        <row r="2014">
          <cell r="F2014">
            <v>49111</v>
          </cell>
          <cell r="G2014" t="str">
            <v>HASHIM RAZA ZAIDI</v>
          </cell>
          <cell r="H2014" t="str">
            <v>CP</v>
          </cell>
          <cell r="I2014" t="str">
            <v>MEERUT</v>
          </cell>
          <cell r="J2014" t="str">
            <v>A</v>
          </cell>
          <cell r="K2014" t="str">
            <v>BL</v>
          </cell>
          <cell r="L2014">
            <v>40</v>
          </cell>
          <cell r="M2014">
            <v>144799</v>
          </cell>
          <cell r="N2014" t="str">
            <v>Approved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2000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2000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2000</v>
          </cell>
          <cell r="AJ2014">
            <v>2000</v>
          </cell>
        </row>
        <row r="2015">
          <cell r="F2015">
            <v>49089</v>
          </cell>
          <cell r="G2015" t="str">
            <v>AAVESH  MALIK</v>
          </cell>
          <cell r="H2015" t="str">
            <v>CP</v>
          </cell>
          <cell r="I2015" t="str">
            <v>MEERUT</v>
          </cell>
          <cell r="J2015" t="str">
            <v>A</v>
          </cell>
          <cell r="K2015" t="str">
            <v>BZ</v>
          </cell>
          <cell r="L2015">
            <v>30</v>
          </cell>
          <cell r="M2015">
            <v>144799</v>
          </cell>
          <cell r="N2015" t="str">
            <v>Approved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  <cell r="AJ2015">
            <v>0</v>
          </cell>
        </row>
        <row r="2016">
          <cell r="F2016">
            <v>49042</v>
          </cell>
          <cell r="G2016" t="str">
            <v>SANDEEP  JAIN</v>
          </cell>
          <cell r="H2016" t="str">
            <v>CP</v>
          </cell>
          <cell r="I2016" t="str">
            <v>MEERUT</v>
          </cell>
          <cell r="J2016" t="str">
            <v>B</v>
          </cell>
          <cell r="K2016" t="str">
            <v>BL</v>
          </cell>
          <cell r="L2016">
            <v>35</v>
          </cell>
          <cell r="M2016">
            <v>144799</v>
          </cell>
          <cell r="N2016" t="str">
            <v>Approved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3000</v>
          </cell>
          <cell r="AB2016">
            <v>3000</v>
          </cell>
          <cell r="AC2016">
            <v>0</v>
          </cell>
          <cell r="AD2016">
            <v>1000</v>
          </cell>
          <cell r="AE2016">
            <v>0</v>
          </cell>
          <cell r="AF2016">
            <v>0</v>
          </cell>
          <cell r="AG2016">
            <v>0</v>
          </cell>
          <cell r="AH2016">
            <v>0</v>
          </cell>
          <cell r="AI2016">
            <v>0</v>
          </cell>
          <cell r="AJ2016">
            <v>0</v>
          </cell>
        </row>
        <row r="2017">
          <cell r="F2017">
            <v>49041</v>
          </cell>
          <cell r="G2017" t="str">
            <v>A R GOYAL</v>
          </cell>
          <cell r="H2017" t="str">
            <v>CP</v>
          </cell>
          <cell r="I2017" t="str">
            <v>MEERUT</v>
          </cell>
          <cell r="J2017" t="str">
            <v>A</v>
          </cell>
          <cell r="K2017" t="str">
            <v>BL</v>
          </cell>
          <cell r="L2017">
            <v>30</v>
          </cell>
          <cell r="M2017">
            <v>144799</v>
          </cell>
          <cell r="N2017" t="str">
            <v>Approved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  <cell r="AG2017">
            <v>0</v>
          </cell>
          <cell r="AH2017">
            <v>3000</v>
          </cell>
          <cell r="AI2017">
            <v>0</v>
          </cell>
          <cell r="AJ2017">
            <v>0</v>
          </cell>
        </row>
        <row r="2018">
          <cell r="F2018">
            <v>49092</v>
          </cell>
          <cell r="G2018" t="str">
            <v>SANJEEV  SINGH</v>
          </cell>
          <cell r="H2018" t="str">
            <v>CP</v>
          </cell>
          <cell r="I2018" t="str">
            <v>MEERUT</v>
          </cell>
          <cell r="J2018" t="str">
            <v>A</v>
          </cell>
          <cell r="K2018" t="str">
            <v>BL</v>
          </cell>
          <cell r="L2018">
            <v>30</v>
          </cell>
          <cell r="M2018">
            <v>144799</v>
          </cell>
          <cell r="N2018" t="str">
            <v>Approved</v>
          </cell>
          <cell r="O2018" t="e">
            <v>#N/A</v>
          </cell>
          <cell r="P2018">
            <v>0</v>
          </cell>
          <cell r="Q2018" t="e">
            <v>#N/A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2000</v>
          </cell>
          <cell r="Y2018">
            <v>0</v>
          </cell>
          <cell r="Z2018">
            <v>0</v>
          </cell>
          <cell r="AA2018" t="e">
            <v>#N/A</v>
          </cell>
          <cell r="AB2018">
            <v>0</v>
          </cell>
          <cell r="AC2018" t="e">
            <v>#N/A</v>
          </cell>
          <cell r="AD2018">
            <v>0</v>
          </cell>
          <cell r="AE2018" t="e">
            <v>#N/A</v>
          </cell>
          <cell r="AF2018">
            <v>0</v>
          </cell>
          <cell r="AG2018" t="e">
            <v>#N/A</v>
          </cell>
          <cell r="AH2018">
            <v>0</v>
          </cell>
          <cell r="AI2018" t="e">
            <v>#N/A</v>
          </cell>
          <cell r="AJ2018">
            <v>2000</v>
          </cell>
        </row>
        <row r="2019">
          <cell r="F2019">
            <v>49039</v>
          </cell>
          <cell r="G2019" t="str">
            <v>PRABHAT  AGARWAL</v>
          </cell>
          <cell r="H2019" t="str">
            <v>CP</v>
          </cell>
          <cell r="I2019" t="str">
            <v>MEERUT</v>
          </cell>
          <cell r="J2019" t="str">
            <v>A</v>
          </cell>
          <cell r="K2019" t="str">
            <v>AL</v>
          </cell>
          <cell r="L2019">
            <v>55</v>
          </cell>
          <cell r="M2019">
            <v>144799</v>
          </cell>
          <cell r="N2019" t="str">
            <v>Approved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1000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  <cell r="AG2019">
            <v>0</v>
          </cell>
          <cell r="AH2019">
            <v>2000</v>
          </cell>
          <cell r="AI2019">
            <v>1000</v>
          </cell>
          <cell r="AJ2019">
            <v>1000</v>
          </cell>
        </row>
        <row r="2020">
          <cell r="F2020">
            <v>60473</v>
          </cell>
          <cell r="G2020" t="str">
            <v>AVINASH  RASTOGI</v>
          </cell>
          <cell r="H2020" t="str">
            <v>ORTHO</v>
          </cell>
          <cell r="I2020" t="str">
            <v>MEERUT</v>
          </cell>
          <cell r="J2020" t="str">
            <v>A</v>
          </cell>
          <cell r="K2020" t="str">
            <v>BZ</v>
          </cell>
          <cell r="L2020">
            <v>30</v>
          </cell>
          <cell r="M2020">
            <v>144799</v>
          </cell>
          <cell r="N2020" t="str">
            <v>Approved</v>
          </cell>
          <cell r="O2020" t="e">
            <v>#N/A</v>
          </cell>
          <cell r="P2020">
            <v>0</v>
          </cell>
          <cell r="Q2020" t="e">
            <v>#N/A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 t="e">
            <v>#N/A</v>
          </cell>
          <cell r="AB2020">
            <v>0</v>
          </cell>
          <cell r="AC2020" t="e">
            <v>#N/A</v>
          </cell>
          <cell r="AD2020">
            <v>0</v>
          </cell>
          <cell r="AE2020" t="e">
            <v>#N/A</v>
          </cell>
          <cell r="AF2020">
            <v>0</v>
          </cell>
          <cell r="AG2020" t="e">
            <v>#N/A</v>
          </cell>
          <cell r="AH2020">
            <v>0</v>
          </cell>
          <cell r="AI2020" t="e">
            <v>#N/A</v>
          </cell>
          <cell r="AJ2020">
            <v>0</v>
          </cell>
        </row>
        <row r="2021">
          <cell r="F2021">
            <v>49038</v>
          </cell>
          <cell r="G2021" t="str">
            <v>ANIL  MEHTA</v>
          </cell>
          <cell r="H2021" t="str">
            <v>CARD</v>
          </cell>
          <cell r="I2021" t="str">
            <v>MEERUT</v>
          </cell>
          <cell r="J2021" t="str">
            <v>A</v>
          </cell>
          <cell r="K2021" t="str">
            <v>AL</v>
          </cell>
          <cell r="L2021">
            <v>80</v>
          </cell>
          <cell r="M2021">
            <v>144799</v>
          </cell>
          <cell r="N2021" t="str">
            <v>Approved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2000</v>
          </cell>
          <cell r="AB2021">
            <v>2000</v>
          </cell>
          <cell r="AC2021">
            <v>0</v>
          </cell>
          <cell r="AD2021">
            <v>1500</v>
          </cell>
          <cell r="AE2021">
            <v>0</v>
          </cell>
          <cell r="AF2021">
            <v>0</v>
          </cell>
          <cell r="AG2021">
            <v>0</v>
          </cell>
          <cell r="AH2021">
            <v>0</v>
          </cell>
          <cell r="AI2021">
            <v>0</v>
          </cell>
          <cell r="AJ2021">
            <v>0</v>
          </cell>
        </row>
        <row r="2022">
          <cell r="F2022">
            <v>259736</v>
          </cell>
          <cell r="G2022" t="str">
            <v>RUCHITA  CHOUDHARY</v>
          </cell>
          <cell r="H2022" t="str">
            <v>CP</v>
          </cell>
          <cell r="I2022" t="str">
            <v>MEERUT</v>
          </cell>
          <cell r="J2022" t="str">
            <v>A</v>
          </cell>
          <cell r="K2022" t="str">
            <v>BL</v>
          </cell>
          <cell r="L2022">
            <v>30</v>
          </cell>
          <cell r="M2022">
            <v>144799</v>
          </cell>
          <cell r="N2022" t="str">
            <v>Approved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5000</v>
          </cell>
          <cell r="Y2022">
            <v>3000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  <cell r="AG2022">
            <v>0</v>
          </cell>
          <cell r="AH2022">
            <v>1500</v>
          </cell>
          <cell r="AI2022">
            <v>8000</v>
          </cell>
          <cell r="AJ2022">
            <v>8000</v>
          </cell>
        </row>
        <row r="2023">
          <cell r="F2023">
            <v>158715</v>
          </cell>
          <cell r="G2023" t="str">
            <v>SUNEEL  SHARMA</v>
          </cell>
          <cell r="H2023" t="str">
            <v>CARD</v>
          </cell>
          <cell r="I2023" t="str">
            <v>MEERUT</v>
          </cell>
          <cell r="J2023" t="str">
            <v>A</v>
          </cell>
          <cell r="K2023" t="str">
            <v>BL</v>
          </cell>
          <cell r="L2023">
            <v>20</v>
          </cell>
          <cell r="M2023">
            <v>144799</v>
          </cell>
          <cell r="N2023" t="str">
            <v>Approved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5000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/>
          <cell r="AI2023">
            <v>5000</v>
          </cell>
          <cell r="AJ2023">
            <v>5000</v>
          </cell>
        </row>
        <row r="2024">
          <cell r="F2024">
            <v>49044</v>
          </cell>
          <cell r="G2024" t="str">
            <v>J K KANSHAL</v>
          </cell>
          <cell r="H2024" t="str">
            <v>CP</v>
          </cell>
          <cell r="I2024" t="str">
            <v>MEERUT</v>
          </cell>
          <cell r="J2024" t="str">
            <v>A</v>
          </cell>
          <cell r="K2024" t="str">
            <v>BL</v>
          </cell>
          <cell r="L2024">
            <v>20</v>
          </cell>
          <cell r="M2024">
            <v>144799</v>
          </cell>
          <cell r="N2024" t="str">
            <v>Approved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1000</v>
          </cell>
          <cell r="AB2024">
            <v>1000</v>
          </cell>
          <cell r="AC2024">
            <v>0</v>
          </cell>
          <cell r="AD2024">
            <v>1000</v>
          </cell>
          <cell r="AE2024">
            <v>1000</v>
          </cell>
          <cell r="AF2024">
            <v>1000</v>
          </cell>
          <cell r="AG2024">
            <v>0</v>
          </cell>
          <cell r="AH2024">
            <v>0</v>
          </cell>
          <cell r="AI2024">
            <v>0</v>
          </cell>
          <cell r="AJ2024">
            <v>0</v>
          </cell>
        </row>
        <row r="2025">
          <cell r="F2025">
            <v>49120</v>
          </cell>
          <cell r="G2025" t="str">
            <v>V K BINDRA</v>
          </cell>
          <cell r="H2025" t="str">
            <v>CP</v>
          </cell>
          <cell r="I2025" t="str">
            <v>MEERUT</v>
          </cell>
          <cell r="J2025" t="str">
            <v>VIP</v>
          </cell>
          <cell r="K2025" t="str">
            <v>AL</v>
          </cell>
          <cell r="L2025">
            <v>65</v>
          </cell>
          <cell r="M2025">
            <v>144799</v>
          </cell>
          <cell r="N2025" t="str">
            <v>Approved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2000</v>
          </cell>
          <cell r="T2025">
            <v>0</v>
          </cell>
          <cell r="U2025">
            <v>0</v>
          </cell>
          <cell r="V2025">
            <v>0</v>
          </cell>
          <cell r="W2025">
            <v>3500</v>
          </cell>
          <cell r="X2025">
            <v>5000</v>
          </cell>
          <cell r="Y2025">
            <v>4000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G2025">
            <v>0</v>
          </cell>
          <cell r="AH2025">
            <v>0</v>
          </cell>
          <cell r="AI2025">
            <v>14500</v>
          </cell>
          <cell r="AJ2025">
            <v>14500</v>
          </cell>
        </row>
        <row r="2026">
          <cell r="F2026">
            <v>49090</v>
          </cell>
          <cell r="G2026" t="str">
            <v>P K JAIN</v>
          </cell>
          <cell r="H2026" t="str">
            <v>CARD</v>
          </cell>
          <cell r="I2026" t="str">
            <v>MEERUT</v>
          </cell>
          <cell r="J2026" t="str">
            <v>B</v>
          </cell>
          <cell r="K2026" t="str">
            <v>AZ</v>
          </cell>
          <cell r="L2026">
            <v>60</v>
          </cell>
          <cell r="M2026">
            <v>144799</v>
          </cell>
          <cell r="N2026" t="str">
            <v>Approved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</row>
        <row r="2027">
          <cell r="F2027">
            <v>49045</v>
          </cell>
          <cell r="G2027" t="str">
            <v>RAJEEV  BHATIA</v>
          </cell>
          <cell r="H2027" t="str">
            <v>CP</v>
          </cell>
          <cell r="I2027" t="str">
            <v>MEERUT</v>
          </cell>
          <cell r="J2027" t="str">
            <v>A</v>
          </cell>
          <cell r="K2027" t="str">
            <v>BL</v>
          </cell>
          <cell r="L2027">
            <v>30</v>
          </cell>
          <cell r="M2027">
            <v>144799</v>
          </cell>
          <cell r="N2027" t="str">
            <v>Approved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1500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3000</v>
          </cell>
          <cell r="AI2027">
            <v>1500</v>
          </cell>
          <cell r="AJ2027">
            <v>1500</v>
          </cell>
        </row>
        <row r="2028">
          <cell r="F2028">
            <v>49103</v>
          </cell>
          <cell r="G2028" t="str">
            <v>RAHUL  MITHAL</v>
          </cell>
          <cell r="H2028" t="str">
            <v>CP</v>
          </cell>
          <cell r="I2028" t="str">
            <v>MEERUT</v>
          </cell>
          <cell r="J2028" t="str">
            <v>VIP</v>
          </cell>
          <cell r="K2028" t="str">
            <v>AZ</v>
          </cell>
          <cell r="L2028">
            <v>80</v>
          </cell>
          <cell r="M2028">
            <v>144799</v>
          </cell>
          <cell r="N2028" t="str">
            <v>Approved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  <cell r="AG2028">
            <v>0</v>
          </cell>
          <cell r="AH2028">
            <v>1000</v>
          </cell>
          <cell r="AI2028">
            <v>1000</v>
          </cell>
          <cell r="AJ2028">
            <v>0</v>
          </cell>
        </row>
        <row r="2029">
          <cell r="F2029">
            <v>49105</v>
          </cell>
          <cell r="G2029" t="str">
            <v>AMITABH  GAUTAM</v>
          </cell>
          <cell r="H2029" t="str">
            <v>CP</v>
          </cell>
          <cell r="I2029" t="str">
            <v>MEERUT</v>
          </cell>
          <cell r="J2029" t="str">
            <v>A</v>
          </cell>
          <cell r="K2029" t="str">
            <v>BL</v>
          </cell>
          <cell r="L2029">
            <v>40</v>
          </cell>
          <cell r="M2029">
            <v>144799</v>
          </cell>
          <cell r="N2029" t="str">
            <v>Approved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3000</v>
          </cell>
          <cell r="AB2029">
            <v>3000</v>
          </cell>
          <cell r="AC2029">
            <v>0</v>
          </cell>
          <cell r="AD2029">
            <v>0</v>
          </cell>
          <cell r="AE2029">
            <v>2000</v>
          </cell>
          <cell r="AF2029">
            <v>2000</v>
          </cell>
          <cell r="AG2029">
            <v>0</v>
          </cell>
          <cell r="AH2029">
            <v>0</v>
          </cell>
          <cell r="AI2029">
            <v>0</v>
          </cell>
          <cell r="AJ2029">
            <v>0</v>
          </cell>
        </row>
        <row r="2030">
          <cell r="F2030">
            <v>49037</v>
          </cell>
          <cell r="G2030" t="str">
            <v>PARAMVIR  CHAUHAN</v>
          </cell>
          <cell r="H2030" t="str">
            <v>CP</v>
          </cell>
          <cell r="I2030" t="str">
            <v>MEERUT</v>
          </cell>
          <cell r="J2030" t="str">
            <v>VIP</v>
          </cell>
          <cell r="K2030" t="str">
            <v>BL</v>
          </cell>
          <cell r="L2030">
            <v>30</v>
          </cell>
          <cell r="M2030">
            <v>144799</v>
          </cell>
          <cell r="N2030" t="str">
            <v>Approved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4000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2000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4000</v>
          </cell>
          <cell r="AJ2030">
            <v>4000</v>
          </cell>
        </row>
        <row r="2031">
          <cell r="F2031">
            <v>49035</v>
          </cell>
          <cell r="G2031" t="str">
            <v>ANURAG  GUPTA</v>
          </cell>
          <cell r="H2031" t="str">
            <v>CP</v>
          </cell>
          <cell r="I2031" t="str">
            <v>MEERUT</v>
          </cell>
          <cell r="J2031" t="str">
            <v>VIP</v>
          </cell>
          <cell r="K2031" t="str">
            <v>AL</v>
          </cell>
          <cell r="L2031">
            <v>65</v>
          </cell>
          <cell r="M2031">
            <v>144799</v>
          </cell>
          <cell r="N2031" t="str">
            <v>Approved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10000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  <cell r="AG2031">
            <v>0</v>
          </cell>
          <cell r="AH2031">
            <v>0</v>
          </cell>
          <cell r="AI2031">
            <v>10000</v>
          </cell>
          <cell r="AJ2031">
            <v>10000</v>
          </cell>
        </row>
        <row r="2032">
          <cell r="F2032">
            <v>49029</v>
          </cell>
          <cell r="G2032" t="str">
            <v>AJAY  MALIK</v>
          </cell>
          <cell r="H2032" t="str">
            <v>CP</v>
          </cell>
          <cell r="I2032" t="str">
            <v>MEERUT</v>
          </cell>
          <cell r="J2032" t="str">
            <v>A</v>
          </cell>
          <cell r="K2032" t="str">
            <v>AH</v>
          </cell>
          <cell r="L2032">
            <v>50</v>
          </cell>
          <cell r="M2032">
            <v>144799</v>
          </cell>
          <cell r="N2032" t="str">
            <v>Approved</v>
          </cell>
          <cell r="O2032">
            <v>4000</v>
          </cell>
          <cell r="P2032">
            <v>4000</v>
          </cell>
          <cell r="Q2032">
            <v>0</v>
          </cell>
          <cell r="R2032">
            <v>0</v>
          </cell>
          <cell r="S2032">
            <v>2000</v>
          </cell>
          <cell r="T2032">
            <v>0</v>
          </cell>
          <cell r="U2032">
            <v>0</v>
          </cell>
          <cell r="V2032">
            <v>0</v>
          </cell>
          <cell r="W2032">
            <v>20000</v>
          </cell>
          <cell r="X2032">
            <v>69000</v>
          </cell>
          <cell r="Y2032">
            <v>4000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5000</v>
          </cell>
          <cell r="AE2032">
            <v>0</v>
          </cell>
          <cell r="AF2032">
            <v>0</v>
          </cell>
          <cell r="AG2032">
            <v>0</v>
          </cell>
          <cell r="AH2032">
            <v>0</v>
          </cell>
          <cell r="AI2032">
            <v>95000</v>
          </cell>
          <cell r="AJ2032">
            <v>95000</v>
          </cell>
        </row>
        <row r="2033">
          <cell r="F2033">
            <v>49124</v>
          </cell>
          <cell r="G2033" t="str">
            <v>PUNEET  BHASIN</v>
          </cell>
          <cell r="H2033" t="str">
            <v>CP</v>
          </cell>
          <cell r="I2033" t="str">
            <v>MEERUT</v>
          </cell>
          <cell r="J2033" t="str">
            <v>A</v>
          </cell>
          <cell r="K2033" t="str">
            <v>BL</v>
          </cell>
          <cell r="L2033">
            <v>35</v>
          </cell>
          <cell r="M2033">
            <v>144799</v>
          </cell>
          <cell r="N2033" t="str">
            <v>Approved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6000</v>
          </cell>
          <cell r="W2033">
            <v>0</v>
          </cell>
          <cell r="X2033">
            <v>3000</v>
          </cell>
          <cell r="Y2033">
            <v>1000</v>
          </cell>
          <cell r="Z2033">
            <v>0</v>
          </cell>
          <cell r="AA2033">
            <v>5000</v>
          </cell>
          <cell r="AB2033">
            <v>5000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  <cell r="AG2033">
            <v>0</v>
          </cell>
          <cell r="AH2033">
            <v>0</v>
          </cell>
          <cell r="AI2033">
            <v>10000</v>
          </cell>
          <cell r="AJ2033">
            <v>10000</v>
          </cell>
        </row>
        <row r="2034">
          <cell r="F2034">
            <v>49106</v>
          </cell>
          <cell r="G2034" t="str">
            <v>TANURAJ  SIROHI</v>
          </cell>
          <cell r="H2034" t="str">
            <v>CP</v>
          </cell>
          <cell r="I2034" t="str">
            <v>MEERUT</v>
          </cell>
          <cell r="J2034" t="str">
            <v>VIP</v>
          </cell>
          <cell r="K2034" t="str">
            <v>AM</v>
          </cell>
          <cell r="L2034">
            <v>80</v>
          </cell>
          <cell r="M2034">
            <v>144799</v>
          </cell>
          <cell r="N2034" t="str">
            <v>Approved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6000</v>
          </cell>
          <cell r="Y2034">
            <v>0</v>
          </cell>
          <cell r="Z2034">
            <v>2000</v>
          </cell>
          <cell r="AA2034">
            <v>8000</v>
          </cell>
          <cell r="AB2034">
            <v>8000</v>
          </cell>
          <cell r="AC2034">
            <v>0</v>
          </cell>
          <cell r="AD2034">
            <v>27000</v>
          </cell>
          <cell r="AE2034">
            <v>0</v>
          </cell>
          <cell r="AF2034">
            <v>0</v>
          </cell>
          <cell r="AG2034">
            <v>0</v>
          </cell>
          <cell r="AH2034">
            <v>0</v>
          </cell>
          <cell r="AI2034">
            <v>6000</v>
          </cell>
          <cell r="AJ2034">
            <v>6000</v>
          </cell>
        </row>
        <row r="2035">
          <cell r="F2035">
            <v>49048</v>
          </cell>
          <cell r="G2035" t="str">
            <v>SANJAY  JAIN</v>
          </cell>
          <cell r="H2035" t="str">
            <v>CP</v>
          </cell>
          <cell r="I2035" t="str">
            <v>BARAUT</v>
          </cell>
          <cell r="J2035" t="str">
            <v>A</v>
          </cell>
          <cell r="K2035" t="str">
            <v>AL</v>
          </cell>
          <cell r="L2035">
            <v>55</v>
          </cell>
          <cell r="M2035">
            <v>144799</v>
          </cell>
          <cell r="N2035" t="str">
            <v>Approved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2000</v>
          </cell>
          <cell r="Z2035">
            <v>0</v>
          </cell>
          <cell r="AA2035">
            <v>0</v>
          </cell>
          <cell r="AB2035">
            <v>0</v>
          </cell>
          <cell r="AC2035">
            <v>0</v>
          </cell>
          <cell r="AD2035">
            <v>0</v>
          </cell>
          <cell r="AE2035">
            <v>0</v>
          </cell>
          <cell r="AF2035">
            <v>0</v>
          </cell>
          <cell r="AG2035">
            <v>0</v>
          </cell>
          <cell r="AH2035">
            <v>0</v>
          </cell>
          <cell r="AI2035">
            <v>2000</v>
          </cell>
          <cell r="AJ2035">
            <v>2000</v>
          </cell>
        </row>
        <row r="2036">
          <cell r="F2036">
            <v>233227</v>
          </cell>
          <cell r="G2036" t="str">
            <v>AJAY  BHATNAGAR</v>
          </cell>
          <cell r="H2036" t="str">
            <v>CP</v>
          </cell>
          <cell r="I2036" t="str">
            <v>MEERUT</v>
          </cell>
          <cell r="J2036" t="str">
            <v>A</v>
          </cell>
          <cell r="K2036" t="str">
            <v>BZ</v>
          </cell>
          <cell r="L2036">
            <v>25</v>
          </cell>
          <cell r="M2036">
            <v>144799</v>
          </cell>
          <cell r="N2036" t="str">
            <v>Approved</v>
          </cell>
          <cell r="O2036" t="e">
            <v>#N/A</v>
          </cell>
          <cell r="P2036">
            <v>0</v>
          </cell>
          <cell r="Q2036" t="e">
            <v>#N/A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 t="e">
            <v>#N/A</v>
          </cell>
          <cell r="AB2036">
            <v>0</v>
          </cell>
          <cell r="AC2036" t="e">
            <v>#N/A</v>
          </cell>
          <cell r="AD2036">
            <v>0</v>
          </cell>
          <cell r="AE2036" t="e">
            <v>#N/A</v>
          </cell>
          <cell r="AF2036">
            <v>0</v>
          </cell>
          <cell r="AG2036" t="e">
            <v>#N/A</v>
          </cell>
          <cell r="AH2036">
            <v>0</v>
          </cell>
          <cell r="AI2036" t="e">
            <v>#N/A</v>
          </cell>
          <cell r="AJ2036">
            <v>0</v>
          </cell>
        </row>
        <row r="2037">
          <cell r="F2037">
            <v>24908</v>
          </cell>
          <cell r="G2037" t="str">
            <v>JITENDAR  TYAGI</v>
          </cell>
          <cell r="H2037" t="str">
            <v>CP</v>
          </cell>
          <cell r="I2037" t="str">
            <v>MEERUT</v>
          </cell>
          <cell r="J2037" t="str">
            <v>B</v>
          </cell>
          <cell r="K2037" t="str">
            <v>CL</v>
          </cell>
          <cell r="L2037">
            <v>15</v>
          </cell>
          <cell r="M2037">
            <v>144799</v>
          </cell>
          <cell r="N2037" t="str">
            <v>Approved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0</v>
          </cell>
          <cell r="AC2037">
            <v>0</v>
          </cell>
          <cell r="AD2037">
            <v>1500</v>
          </cell>
          <cell r="AE2037">
            <v>0</v>
          </cell>
          <cell r="AF2037">
            <v>0</v>
          </cell>
          <cell r="AG2037">
            <v>0</v>
          </cell>
          <cell r="AH2037">
            <v>1000</v>
          </cell>
          <cell r="AI2037">
            <v>0</v>
          </cell>
          <cell r="AJ2037">
            <v>0</v>
          </cell>
        </row>
        <row r="2038">
          <cell r="F2038">
            <v>241243</v>
          </cell>
          <cell r="G2038" t="str">
            <v>NAVEEN  GOYAL</v>
          </cell>
          <cell r="H2038" t="str">
            <v>CP</v>
          </cell>
          <cell r="I2038" t="str">
            <v>MEERUT</v>
          </cell>
          <cell r="J2038" t="str">
            <v>B</v>
          </cell>
          <cell r="K2038" t="str">
            <v>CL</v>
          </cell>
          <cell r="L2038">
            <v>10</v>
          </cell>
          <cell r="M2038">
            <v>144799</v>
          </cell>
          <cell r="N2038" t="str">
            <v>Approved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2000</v>
          </cell>
          <cell r="AB2038">
            <v>2000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</row>
        <row r="2039">
          <cell r="F2039">
            <v>241282</v>
          </cell>
          <cell r="G2039" t="str">
            <v>VINOD KUMAR AGARWAL</v>
          </cell>
          <cell r="H2039" t="str">
            <v>SUR</v>
          </cell>
          <cell r="I2039" t="str">
            <v>MEERUT</v>
          </cell>
          <cell r="J2039" t="str">
            <v>A</v>
          </cell>
          <cell r="K2039" t="str">
            <v>CL</v>
          </cell>
          <cell r="L2039">
            <v>15</v>
          </cell>
          <cell r="M2039">
            <v>144799</v>
          </cell>
          <cell r="N2039" t="str">
            <v>Approved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1000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0</v>
          </cell>
          <cell r="AD2039">
            <v>0</v>
          </cell>
          <cell r="AE2039">
            <v>0</v>
          </cell>
          <cell r="AF2039">
            <v>0</v>
          </cell>
          <cell r="AG2039">
            <v>0</v>
          </cell>
          <cell r="AH2039">
            <v>1000</v>
          </cell>
          <cell r="AI2039">
            <v>1000</v>
          </cell>
          <cell r="AJ2039">
            <v>1000</v>
          </cell>
        </row>
        <row r="2040">
          <cell r="F2040">
            <v>49030</v>
          </cell>
          <cell r="G2040" t="str">
            <v>SHANTANU  AGARWAL</v>
          </cell>
          <cell r="H2040" t="str">
            <v>CP</v>
          </cell>
          <cell r="I2040" t="str">
            <v>MEERUT</v>
          </cell>
          <cell r="J2040" t="str">
            <v>A</v>
          </cell>
          <cell r="K2040" t="str">
            <v>BZ</v>
          </cell>
          <cell r="L2040">
            <v>20</v>
          </cell>
          <cell r="M2040">
            <v>144799</v>
          </cell>
          <cell r="N2040" t="str">
            <v>Approved</v>
          </cell>
          <cell r="O2040" t="e">
            <v>#N/A</v>
          </cell>
          <cell r="P2040">
            <v>0</v>
          </cell>
          <cell r="Q2040" t="e">
            <v>#N/A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1000</v>
          </cell>
          <cell r="Z2040">
            <v>0</v>
          </cell>
          <cell r="AA2040" t="e">
            <v>#N/A</v>
          </cell>
          <cell r="AB2040">
            <v>0</v>
          </cell>
          <cell r="AC2040" t="e">
            <v>#N/A</v>
          </cell>
          <cell r="AD2040">
            <v>0</v>
          </cell>
          <cell r="AE2040" t="e">
            <v>#N/A</v>
          </cell>
          <cell r="AF2040">
            <v>0</v>
          </cell>
          <cell r="AG2040" t="e">
            <v>#N/A</v>
          </cell>
          <cell r="AH2040">
            <v>0</v>
          </cell>
          <cell r="AI2040" t="e">
            <v>#N/A</v>
          </cell>
          <cell r="AJ2040">
            <v>1000</v>
          </cell>
        </row>
        <row r="2041">
          <cell r="F2041">
            <v>49040</v>
          </cell>
          <cell r="G2041" t="str">
            <v>O P AGARWAL</v>
          </cell>
          <cell r="H2041" t="str">
            <v>CP</v>
          </cell>
          <cell r="I2041" t="str">
            <v>MEERUT</v>
          </cell>
          <cell r="J2041" t="str">
            <v>A</v>
          </cell>
          <cell r="K2041" t="str">
            <v>BL</v>
          </cell>
          <cell r="L2041">
            <v>40</v>
          </cell>
          <cell r="M2041">
            <v>144799</v>
          </cell>
          <cell r="N2041" t="str">
            <v>Approved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3000</v>
          </cell>
          <cell r="AB2041">
            <v>3000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  <cell r="AG2041">
            <v>0</v>
          </cell>
          <cell r="AH2041">
            <v>1000</v>
          </cell>
          <cell r="AI2041">
            <v>0</v>
          </cell>
          <cell r="AJ2041">
            <v>0</v>
          </cell>
        </row>
        <row r="2042">
          <cell r="F2042">
            <v>49094</v>
          </cell>
          <cell r="G2042" t="str">
            <v>PRADEEP KUMAR GUPTA</v>
          </cell>
          <cell r="H2042" t="str">
            <v>CP</v>
          </cell>
          <cell r="I2042" t="str">
            <v>MEERUT</v>
          </cell>
          <cell r="J2042" t="str">
            <v>VIP</v>
          </cell>
          <cell r="K2042" t="str">
            <v>BL</v>
          </cell>
          <cell r="L2042">
            <v>35</v>
          </cell>
          <cell r="M2042">
            <v>144799</v>
          </cell>
          <cell r="N2042" t="str">
            <v>Approved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1000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3000</v>
          </cell>
          <cell r="AB2042">
            <v>3000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  <cell r="AG2042">
            <v>0</v>
          </cell>
          <cell r="AH2042">
            <v>1000</v>
          </cell>
          <cell r="AI2042">
            <v>1000</v>
          </cell>
          <cell r="AJ2042">
            <v>1000</v>
          </cell>
        </row>
        <row r="2043">
          <cell r="F2043">
            <v>356128</v>
          </cell>
          <cell r="G2043" t="str">
            <v>APOORVA  TOMAR</v>
          </cell>
          <cell r="H2043" t="str">
            <v>NEU</v>
          </cell>
          <cell r="I2043" t="str">
            <v>MEERUT</v>
          </cell>
          <cell r="J2043" t="str">
            <v>A</v>
          </cell>
          <cell r="K2043" t="str">
            <v>CL</v>
          </cell>
          <cell r="L2043">
            <v>10</v>
          </cell>
          <cell r="M2043">
            <v>144799</v>
          </cell>
          <cell r="N2043" t="str">
            <v>Approved</v>
          </cell>
          <cell r="O2043" t="e">
            <v>#N/A</v>
          </cell>
          <cell r="P2043">
            <v>0</v>
          </cell>
          <cell r="Q2043" t="e">
            <v>#N/A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2000</v>
          </cell>
          <cell r="Y2043">
            <v>0</v>
          </cell>
          <cell r="Z2043">
            <v>0</v>
          </cell>
          <cell r="AA2043" t="e">
            <v>#N/A</v>
          </cell>
          <cell r="AB2043">
            <v>0</v>
          </cell>
          <cell r="AC2043" t="e">
            <v>#N/A</v>
          </cell>
          <cell r="AD2043">
            <v>0</v>
          </cell>
          <cell r="AE2043" t="e">
            <v>#N/A</v>
          </cell>
          <cell r="AF2043">
            <v>0</v>
          </cell>
          <cell r="AG2043" t="e">
            <v>#N/A</v>
          </cell>
          <cell r="AH2043">
            <v>0</v>
          </cell>
          <cell r="AI2043" t="e">
            <v>#N/A</v>
          </cell>
          <cell r="AJ2043">
            <v>2000</v>
          </cell>
        </row>
        <row r="2044">
          <cell r="F2044">
            <v>49084</v>
          </cell>
          <cell r="G2044" t="str">
            <v>S K RATHI</v>
          </cell>
          <cell r="H2044" t="str">
            <v>CP</v>
          </cell>
          <cell r="I2044" t="str">
            <v>MEERUT</v>
          </cell>
          <cell r="J2044" t="str">
            <v>A</v>
          </cell>
          <cell r="K2044" t="str">
            <v>BL</v>
          </cell>
          <cell r="L2044">
            <v>30</v>
          </cell>
          <cell r="M2044">
            <v>144799</v>
          </cell>
          <cell r="N2044" t="str">
            <v>Approved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5000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0</v>
          </cell>
          <cell r="AD2044">
            <v>2500</v>
          </cell>
          <cell r="AE2044">
            <v>0</v>
          </cell>
          <cell r="AF2044">
            <v>0</v>
          </cell>
          <cell r="AG2044">
            <v>0</v>
          </cell>
          <cell r="AH2044">
            <v>0</v>
          </cell>
          <cell r="AI2044">
            <v>5000</v>
          </cell>
          <cell r="AJ2044">
            <v>5000</v>
          </cell>
        </row>
        <row r="2045">
          <cell r="F2045">
            <v>356129</v>
          </cell>
          <cell r="G2045" t="str">
            <v>SHIVENDU  BHARDWAJ</v>
          </cell>
          <cell r="H2045" t="str">
            <v>ENDO</v>
          </cell>
          <cell r="I2045" t="str">
            <v>MEERUT</v>
          </cell>
          <cell r="J2045" t="str">
            <v>VIP</v>
          </cell>
          <cell r="K2045" t="str">
            <v>CL</v>
          </cell>
          <cell r="L2045">
            <v>10</v>
          </cell>
          <cell r="M2045">
            <v>144799</v>
          </cell>
          <cell r="N2045" t="str">
            <v>Approved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4000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  <cell r="AD2045">
            <v>0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4000</v>
          </cell>
        </row>
        <row r="2046">
          <cell r="F2046">
            <v>49096</v>
          </cell>
          <cell r="G2046" t="str">
            <v>S P SONDHI</v>
          </cell>
          <cell r="H2046" t="str">
            <v>CP</v>
          </cell>
          <cell r="I2046" t="str">
            <v>MEERUT</v>
          </cell>
          <cell r="J2046" t="str">
            <v>A</v>
          </cell>
          <cell r="K2046" t="str">
            <v>AL</v>
          </cell>
          <cell r="L2046">
            <v>65</v>
          </cell>
          <cell r="M2046">
            <v>144799</v>
          </cell>
          <cell r="N2046" t="str">
            <v>Approved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4000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  <cell r="AD2046">
            <v>0</v>
          </cell>
          <cell r="AE2046">
            <v>0</v>
          </cell>
          <cell r="AF2046">
            <v>0</v>
          </cell>
          <cell r="AG2046">
            <v>0</v>
          </cell>
          <cell r="AH2046">
            <v>0</v>
          </cell>
          <cell r="AI2046">
            <v>4000</v>
          </cell>
          <cell r="AJ2046">
            <v>4000</v>
          </cell>
        </row>
        <row r="2047">
          <cell r="F2047">
            <v>174078</v>
          </cell>
          <cell r="G2047" t="str">
            <v>BHAWANA  TOMAR</v>
          </cell>
          <cell r="H2047" t="str">
            <v>NEU</v>
          </cell>
          <cell r="I2047" t="str">
            <v>MEERUT</v>
          </cell>
          <cell r="J2047" t="str">
            <v>A</v>
          </cell>
          <cell r="K2047" t="str">
            <v>BL</v>
          </cell>
          <cell r="L2047">
            <v>40</v>
          </cell>
          <cell r="M2047">
            <v>144799</v>
          </cell>
          <cell r="N2047" t="str">
            <v>Approved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2200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0</v>
          </cell>
          <cell r="AD2047">
            <v>0</v>
          </cell>
          <cell r="AE2047">
            <v>0</v>
          </cell>
          <cell r="AF2047">
            <v>0</v>
          </cell>
          <cell r="AG2047">
            <v>0</v>
          </cell>
          <cell r="AH2047">
            <v>0</v>
          </cell>
          <cell r="AI2047">
            <v>2200</v>
          </cell>
          <cell r="AJ2047">
            <v>2200</v>
          </cell>
        </row>
        <row r="2048">
          <cell r="F2048">
            <v>366733</v>
          </cell>
          <cell r="G2048" t="str">
            <v>SANKET  GARG</v>
          </cell>
          <cell r="H2048" t="str">
            <v>CARDS</v>
          </cell>
          <cell r="I2048" t="str">
            <v>MEERUT</v>
          </cell>
          <cell r="J2048" t="str">
            <v>B</v>
          </cell>
          <cell r="K2048" t="str">
            <v>BZ</v>
          </cell>
          <cell r="L2048">
            <v>40</v>
          </cell>
          <cell r="M2048">
            <v>144799</v>
          </cell>
          <cell r="N2048" t="str">
            <v>Approved</v>
          </cell>
          <cell r="O2048" t="e">
            <v>#N/A</v>
          </cell>
          <cell r="P2048">
            <v>0</v>
          </cell>
          <cell r="Q2048" t="e">
            <v>#N/A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 t="e">
            <v>#N/A</v>
          </cell>
          <cell r="AB2048">
            <v>0</v>
          </cell>
          <cell r="AC2048" t="e">
            <v>#N/A</v>
          </cell>
          <cell r="AD2048">
            <v>0</v>
          </cell>
          <cell r="AE2048" t="e">
            <v>#N/A</v>
          </cell>
          <cell r="AF2048">
            <v>0</v>
          </cell>
          <cell r="AG2048" t="e">
            <v>#N/A</v>
          </cell>
          <cell r="AH2048">
            <v>0</v>
          </cell>
          <cell r="AI2048" t="e">
            <v>#N/A</v>
          </cell>
          <cell r="AJ2048">
            <v>0</v>
          </cell>
        </row>
        <row r="2049">
          <cell r="F2049">
            <v>384040</v>
          </cell>
          <cell r="G2049" t="str">
            <v xml:space="preserve">SARVESH RASTOGI  </v>
          </cell>
          <cell r="H2049" t="str">
            <v>GP</v>
          </cell>
          <cell r="I2049" t="str">
            <v>MEERUT</v>
          </cell>
          <cell r="J2049" t="str">
            <v>A</v>
          </cell>
          <cell r="K2049" t="str">
            <v>BL</v>
          </cell>
          <cell r="L2049">
            <v>40</v>
          </cell>
          <cell r="M2049">
            <v>144799</v>
          </cell>
          <cell r="N2049" t="str">
            <v>Approved</v>
          </cell>
          <cell r="O2049" t="e">
            <v>#N/A</v>
          </cell>
          <cell r="P2049">
            <v>0</v>
          </cell>
          <cell r="Q2049" t="e">
            <v>#N/A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 t="e">
            <v>#N/A</v>
          </cell>
          <cell r="AB2049">
            <v>0</v>
          </cell>
          <cell r="AC2049" t="e">
            <v>#N/A</v>
          </cell>
          <cell r="AD2049">
            <v>2000</v>
          </cell>
          <cell r="AE2049" t="e">
            <v>#N/A</v>
          </cell>
          <cell r="AF2049">
            <v>3000</v>
          </cell>
          <cell r="AG2049" t="e">
            <v>#N/A</v>
          </cell>
          <cell r="AH2049">
            <v>0</v>
          </cell>
          <cell r="AI2049" t="e">
            <v>#N/A</v>
          </cell>
          <cell r="AJ2049">
            <v>0</v>
          </cell>
        </row>
        <row r="2050">
          <cell r="F2050">
            <v>151535</v>
          </cell>
          <cell r="G2050" t="str">
            <v>SUMIT KANT  JHA</v>
          </cell>
          <cell r="H2050" t="str">
            <v>CP</v>
          </cell>
          <cell r="I2050" t="str">
            <v>MEERUT</v>
          </cell>
          <cell r="J2050" t="str">
            <v>VIP</v>
          </cell>
          <cell r="K2050" t="str">
            <v>BL</v>
          </cell>
          <cell r="L2050">
            <v>40</v>
          </cell>
          <cell r="M2050">
            <v>144799</v>
          </cell>
          <cell r="N2050" t="str">
            <v>Approved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20000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20000</v>
          </cell>
        </row>
        <row r="2051">
          <cell r="F2051">
            <v>49126</v>
          </cell>
          <cell r="G2051" t="str">
            <v>SAFALI  SALUJA</v>
          </cell>
          <cell r="H2051" t="str">
            <v>CP</v>
          </cell>
          <cell r="I2051" t="str">
            <v>MEERUT</v>
          </cell>
          <cell r="J2051" t="str">
            <v>A</v>
          </cell>
          <cell r="K2051" t="str">
            <v>BZ</v>
          </cell>
          <cell r="L2051">
            <v>20</v>
          </cell>
          <cell r="M2051">
            <v>144799</v>
          </cell>
          <cell r="N2051" t="str">
            <v>Approved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1500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1500</v>
          </cell>
          <cell r="AJ2051">
            <v>1500</v>
          </cell>
        </row>
        <row r="2052">
          <cell r="F2052">
            <v>24935</v>
          </cell>
          <cell r="G2052" t="str">
            <v>MANOJ KUMAR  JAIN</v>
          </cell>
          <cell r="H2052" t="str">
            <v>CP</v>
          </cell>
          <cell r="I2052" t="str">
            <v>HAPUR</v>
          </cell>
          <cell r="J2052" t="str">
            <v>A</v>
          </cell>
          <cell r="K2052" t="str">
            <v>AL</v>
          </cell>
          <cell r="L2052">
            <v>65</v>
          </cell>
          <cell r="M2052">
            <v>144799</v>
          </cell>
          <cell r="N2052" t="str">
            <v>Approved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4000</v>
          </cell>
          <cell r="AC2052">
            <v>4000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</row>
        <row r="2053">
          <cell r="F2053">
            <v>359546</v>
          </cell>
          <cell r="G2053" t="str">
            <v>S.K.K.  MALIK</v>
          </cell>
          <cell r="H2053" t="str">
            <v>PSY</v>
          </cell>
          <cell r="I2053" t="str">
            <v>MEERUT</v>
          </cell>
          <cell r="J2053" t="str">
            <v>B</v>
          </cell>
          <cell r="K2053" t="str">
            <v>CZ</v>
          </cell>
          <cell r="L2053">
            <v>10</v>
          </cell>
          <cell r="M2053">
            <v>144799</v>
          </cell>
          <cell r="N2053" t="str">
            <v>Approved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</row>
        <row r="2054">
          <cell r="F2054">
            <v>270231</v>
          </cell>
          <cell r="G2054" t="str">
            <v>SACHIN  TOMAR</v>
          </cell>
          <cell r="H2054" t="str">
            <v>NEU</v>
          </cell>
          <cell r="I2054" t="str">
            <v>MEERUT</v>
          </cell>
          <cell r="J2054" t="str">
            <v>A</v>
          </cell>
          <cell r="K2054" t="str">
            <v>BZ</v>
          </cell>
          <cell r="L2054">
            <v>20</v>
          </cell>
          <cell r="M2054">
            <v>144799</v>
          </cell>
          <cell r="N2054" t="str">
            <v>Approved</v>
          </cell>
          <cell r="O2054" t="e">
            <v>#N/A</v>
          </cell>
          <cell r="P2054">
            <v>0</v>
          </cell>
          <cell r="Q2054" t="e">
            <v>#N/A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 t="e">
            <v>#N/A</v>
          </cell>
          <cell r="AB2054">
            <v>0</v>
          </cell>
          <cell r="AC2054" t="e">
            <v>#N/A</v>
          </cell>
          <cell r="AD2054">
            <v>0</v>
          </cell>
          <cell r="AE2054" t="e">
            <v>#N/A</v>
          </cell>
          <cell r="AF2054">
            <v>0</v>
          </cell>
          <cell r="AG2054" t="e">
            <v>#N/A</v>
          </cell>
          <cell r="AH2054">
            <v>0</v>
          </cell>
          <cell r="AI2054" t="e">
            <v>#N/A</v>
          </cell>
          <cell r="AJ2054">
            <v>0</v>
          </cell>
        </row>
        <row r="2055">
          <cell r="F2055">
            <v>24934</v>
          </cell>
          <cell r="G2055" t="str">
            <v>ASHUTOSH  JAIN</v>
          </cell>
          <cell r="H2055" t="str">
            <v>CP</v>
          </cell>
          <cell r="I2055" t="str">
            <v>MEERUT</v>
          </cell>
          <cell r="J2055" t="str">
            <v>VIP</v>
          </cell>
          <cell r="K2055" t="str">
            <v>BZ</v>
          </cell>
          <cell r="L2055">
            <v>40</v>
          </cell>
          <cell r="M2055">
            <v>144799</v>
          </cell>
          <cell r="N2055" t="str">
            <v>Approved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  <cell r="AD2055">
            <v>1000</v>
          </cell>
          <cell r="AE2055">
            <v>0</v>
          </cell>
          <cell r="AF2055">
            <v>0</v>
          </cell>
          <cell r="AG2055">
            <v>0</v>
          </cell>
          <cell r="AH2055">
            <v>0</v>
          </cell>
          <cell r="AI2055">
            <v>0</v>
          </cell>
          <cell r="AJ2055">
            <v>0</v>
          </cell>
        </row>
        <row r="2056">
          <cell r="F2056">
            <v>233228</v>
          </cell>
          <cell r="G2056" t="str">
            <v>EMA  CHOUDHARY</v>
          </cell>
          <cell r="H2056" t="str">
            <v>CHEST</v>
          </cell>
          <cell r="I2056" t="str">
            <v>MEERUT</v>
          </cell>
          <cell r="J2056" t="str">
            <v>A</v>
          </cell>
          <cell r="K2056" t="str">
            <v>BZ</v>
          </cell>
          <cell r="L2056">
            <v>30</v>
          </cell>
          <cell r="M2056">
            <v>144799</v>
          </cell>
          <cell r="N2056" t="str">
            <v>Approved</v>
          </cell>
          <cell r="O2056" t="e">
            <v>#N/A</v>
          </cell>
          <cell r="P2056">
            <v>0</v>
          </cell>
          <cell r="Q2056" t="e">
            <v>#N/A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 t="e">
            <v>#N/A</v>
          </cell>
          <cell r="AB2056">
            <v>0</v>
          </cell>
          <cell r="AC2056" t="e">
            <v>#N/A</v>
          </cell>
          <cell r="AD2056">
            <v>0</v>
          </cell>
          <cell r="AE2056" t="e">
            <v>#N/A</v>
          </cell>
          <cell r="AF2056">
            <v>0</v>
          </cell>
          <cell r="AG2056" t="e">
            <v>#N/A</v>
          </cell>
          <cell r="AH2056">
            <v>0</v>
          </cell>
          <cell r="AI2056" t="e">
            <v>#N/A</v>
          </cell>
          <cell r="AJ2056">
            <v>0</v>
          </cell>
        </row>
        <row r="2057">
          <cell r="F2057">
            <v>24917</v>
          </cell>
          <cell r="G2057" t="str">
            <v>AMIT  AGARWAL</v>
          </cell>
          <cell r="H2057" t="str">
            <v>CHEST</v>
          </cell>
          <cell r="I2057" t="str">
            <v>MEERUT</v>
          </cell>
          <cell r="J2057" t="str">
            <v>B</v>
          </cell>
          <cell r="K2057" t="str">
            <v>AZ</v>
          </cell>
          <cell r="L2057">
            <v>55</v>
          </cell>
          <cell r="M2057">
            <v>144799</v>
          </cell>
          <cell r="N2057" t="str">
            <v>Approved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  <cell r="AG2057">
            <v>0</v>
          </cell>
          <cell r="AH2057">
            <v>0</v>
          </cell>
          <cell r="AI2057">
            <v>0</v>
          </cell>
          <cell r="AJ2057">
            <v>0</v>
          </cell>
        </row>
        <row r="2058">
          <cell r="F2058">
            <v>151497</v>
          </cell>
          <cell r="G2058" t="str">
            <v>SHIV  CHARAN</v>
          </cell>
          <cell r="H2058" t="str">
            <v>CP</v>
          </cell>
          <cell r="I2058" t="str">
            <v>MEERUT</v>
          </cell>
          <cell r="J2058" t="str">
            <v>A</v>
          </cell>
          <cell r="K2058" t="str">
            <v>BZ</v>
          </cell>
          <cell r="L2058">
            <v>30</v>
          </cell>
          <cell r="M2058">
            <v>144799</v>
          </cell>
          <cell r="N2058" t="str">
            <v>Approved</v>
          </cell>
          <cell r="O2058" t="e">
            <v>#N/A</v>
          </cell>
          <cell r="P2058">
            <v>0</v>
          </cell>
          <cell r="Q2058" t="e">
            <v>#N/A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 t="e">
            <v>#N/A</v>
          </cell>
          <cell r="AB2058">
            <v>0</v>
          </cell>
          <cell r="AC2058" t="e">
            <v>#N/A</v>
          </cell>
          <cell r="AD2058">
            <v>0</v>
          </cell>
          <cell r="AE2058" t="e">
            <v>#N/A</v>
          </cell>
          <cell r="AF2058">
            <v>0</v>
          </cell>
          <cell r="AG2058" t="e">
            <v>#N/A</v>
          </cell>
          <cell r="AH2058">
            <v>0</v>
          </cell>
          <cell r="AI2058" t="e">
            <v>#N/A</v>
          </cell>
          <cell r="AJ2058">
            <v>0</v>
          </cell>
        </row>
        <row r="2059">
          <cell r="F2059">
            <v>359545</v>
          </cell>
          <cell r="G2059" t="str">
            <v>ARCHIT  MITTAL</v>
          </cell>
          <cell r="H2059" t="str">
            <v>NEPH</v>
          </cell>
          <cell r="I2059" t="str">
            <v>MEERUT</v>
          </cell>
          <cell r="J2059" t="str">
            <v>B</v>
          </cell>
          <cell r="K2059" t="str">
            <v>CZ</v>
          </cell>
          <cell r="L2059">
            <v>5</v>
          </cell>
          <cell r="M2059">
            <v>144799</v>
          </cell>
          <cell r="N2059" t="str">
            <v>Approved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</row>
        <row r="2060">
          <cell r="F2060">
            <v>36175</v>
          </cell>
          <cell r="G2060" t="str">
            <v>DINESH  BANSAL</v>
          </cell>
          <cell r="H2060" t="str">
            <v>SUR</v>
          </cell>
          <cell r="I2060" t="str">
            <v>BARAUT</v>
          </cell>
          <cell r="J2060" t="str">
            <v>A</v>
          </cell>
          <cell r="K2060" t="str">
            <v>AZ</v>
          </cell>
          <cell r="L2060">
            <v>50</v>
          </cell>
          <cell r="M2060">
            <v>144799</v>
          </cell>
          <cell r="N2060" t="str">
            <v>Approved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0</v>
          </cell>
          <cell r="AH2060">
            <v>1000</v>
          </cell>
          <cell r="AI2060">
            <v>0</v>
          </cell>
          <cell r="AJ2060">
            <v>0</v>
          </cell>
        </row>
        <row r="2061">
          <cell r="F2061">
            <v>36181</v>
          </cell>
          <cell r="G2061" t="str">
            <v>PRADEEP  JAIN</v>
          </cell>
          <cell r="H2061" t="str">
            <v>CP</v>
          </cell>
          <cell r="I2061" t="str">
            <v>BARAUT</v>
          </cell>
          <cell r="J2061" t="str">
            <v>A</v>
          </cell>
          <cell r="K2061" t="str">
            <v>AL</v>
          </cell>
          <cell r="L2061">
            <v>70</v>
          </cell>
          <cell r="M2061">
            <v>144799</v>
          </cell>
          <cell r="N2061" t="str">
            <v>Approved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2000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2000</v>
          </cell>
          <cell r="AF2061">
            <v>2000</v>
          </cell>
          <cell r="AG2061">
            <v>0</v>
          </cell>
          <cell r="AH2061"/>
          <cell r="AI2061">
            <v>2000</v>
          </cell>
          <cell r="AJ2061">
            <v>2000</v>
          </cell>
        </row>
        <row r="2062">
          <cell r="F2062">
            <v>173835</v>
          </cell>
          <cell r="G2062" t="str">
            <v>KUNAL  NATH</v>
          </cell>
          <cell r="H2062" t="str">
            <v>NEU</v>
          </cell>
          <cell r="I2062" t="str">
            <v>MEERUT</v>
          </cell>
          <cell r="J2062" t="str">
            <v>A</v>
          </cell>
          <cell r="K2062"/>
          <cell r="L2062">
            <v>15</v>
          </cell>
          <cell r="M2062">
            <v>144799</v>
          </cell>
          <cell r="N2062" t="str">
            <v>Approved</v>
          </cell>
          <cell r="O2062" t="e">
            <v>#N/A</v>
          </cell>
          <cell r="P2062">
            <v>0</v>
          </cell>
          <cell r="Q2062" t="e">
            <v>#N/A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 t="e">
            <v>#N/A</v>
          </cell>
          <cell r="AB2062">
            <v>0</v>
          </cell>
          <cell r="AC2062" t="e">
            <v>#N/A</v>
          </cell>
          <cell r="AD2062">
            <v>0</v>
          </cell>
          <cell r="AE2062" t="e">
            <v>#N/A</v>
          </cell>
          <cell r="AF2062">
            <v>0</v>
          </cell>
          <cell r="AG2062" t="e">
            <v>#N/A</v>
          </cell>
          <cell r="AH2062">
            <v>0</v>
          </cell>
          <cell r="AI2062" t="e">
            <v>#N/A</v>
          </cell>
          <cell r="AJ2062">
            <v>0</v>
          </cell>
        </row>
        <row r="2063">
          <cell r="F2063">
            <v>142155</v>
          </cell>
          <cell r="G2063" t="str">
            <v>MANISH K CAROLI</v>
          </cell>
          <cell r="H2063" t="str">
            <v>SUR</v>
          </cell>
          <cell r="I2063" t="str">
            <v>MEERUT</v>
          </cell>
          <cell r="J2063" t="str">
            <v>B</v>
          </cell>
          <cell r="K2063" t="str">
            <v>BL</v>
          </cell>
          <cell r="L2063">
            <v>20</v>
          </cell>
          <cell r="M2063">
            <v>144799</v>
          </cell>
          <cell r="N2063" t="str">
            <v>Approved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0</v>
          </cell>
          <cell r="AH2063">
            <v>2000</v>
          </cell>
          <cell r="AI2063">
            <v>1000</v>
          </cell>
          <cell r="AJ2063">
            <v>1000</v>
          </cell>
        </row>
        <row r="2064">
          <cell r="F2064">
            <v>126756</v>
          </cell>
          <cell r="G2064" t="str">
            <v>V P AGAWAL</v>
          </cell>
          <cell r="H2064" t="str">
            <v>CP</v>
          </cell>
          <cell r="I2064" t="str">
            <v>HAPUR</v>
          </cell>
          <cell r="J2064" t="str">
            <v>B</v>
          </cell>
          <cell r="K2064" t="str">
            <v>AL</v>
          </cell>
          <cell r="L2064">
            <v>55</v>
          </cell>
          <cell r="M2064">
            <v>144799</v>
          </cell>
          <cell r="N2064" t="str">
            <v>Approved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4000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4000</v>
          </cell>
        </row>
        <row r="2065">
          <cell r="F2065">
            <v>49046</v>
          </cell>
          <cell r="G2065" t="str">
            <v>VINAY  AGARWAL</v>
          </cell>
          <cell r="H2065" t="str">
            <v>CP</v>
          </cell>
          <cell r="I2065" t="str">
            <v>MEERUT</v>
          </cell>
          <cell r="J2065" t="str">
            <v>B</v>
          </cell>
          <cell r="K2065" t="str">
            <v>BZ</v>
          </cell>
          <cell r="L2065">
            <v>20</v>
          </cell>
          <cell r="M2065">
            <v>144799</v>
          </cell>
          <cell r="N2065" t="str">
            <v>Approved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1500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1500</v>
          </cell>
        </row>
        <row r="2066">
          <cell r="F2066">
            <v>173679</v>
          </cell>
          <cell r="G2066" t="str">
            <v>SANJIV  SHANDILAYA</v>
          </cell>
          <cell r="H2066" t="str">
            <v>CP</v>
          </cell>
          <cell r="I2066" t="str">
            <v>MEERUT</v>
          </cell>
          <cell r="J2066" t="str">
            <v>A</v>
          </cell>
          <cell r="K2066" t="str">
            <v>BL</v>
          </cell>
          <cell r="L2066">
            <v>30</v>
          </cell>
          <cell r="M2066">
            <v>144799</v>
          </cell>
          <cell r="N2066" t="str">
            <v>Approved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1000</v>
          </cell>
          <cell r="X2066">
            <v>2200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3200</v>
          </cell>
          <cell r="AJ2066">
            <v>3200</v>
          </cell>
        </row>
        <row r="2067">
          <cell r="F2067">
            <v>36157</v>
          </cell>
          <cell r="G2067" t="str">
            <v>ANAND  TOMER</v>
          </cell>
          <cell r="H2067" t="str">
            <v>CP</v>
          </cell>
          <cell r="I2067" t="str">
            <v>BARAUT</v>
          </cell>
          <cell r="J2067" t="str">
            <v>A</v>
          </cell>
          <cell r="K2067" t="str">
            <v>BL</v>
          </cell>
          <cell r="L2067">
            <v>25</v>
          </cell>
          <cell r="M2067">
            <v>144799</v>
          </cell>
          <cell r="N2067" t="str">
            <v>Approved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2000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2000</v>
          </cell>
          <cell r="AJ2067">
            <v>2000</v>
          </cell>
        </row>
        <row r="2068">
          <cell r="F2068">
            <v>36158</v>
          </cell>
          <cell r="G2068" t="str">
            <v>ROHIT  PANWAR</v>
          </cell>
          <cell r="H2068" t="str">
            <v>GP</v>
          </cell>
          <cell r="I2068" t="str">
            <v>BARAUT</v>
          </cell>
          <cell r="J2068" t="str">
            <v>B</v>
          </cell>
          <cell r="K2068" t="str">
            <v>CZ</v>
          </cell>
          <cell r="L2068">
            <v>10</v>
          </cell>
          <cell r="M2068">
            <v>144799</v>
          </cell>
          <cell r="N2068" t="str">
            <v>Approved</v>
          </cell>
          <cell r="O2068" t="e">
            <v>#N/A</v>
          </cell>
          <cell r="P2068">
            <v>0</v>
          </cell>
          <cell r="Q2068" t="e">
            <v>#N/A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 t="e">
            <v>#N/A</v>
          </cell>
          <cell r="AB2068">
            <v>0</v>
          </cell>
          <cell r="AC2068" t="e">
            <v>#N/A</v>
          </cell>
          <cell r="AD2068">
            <v>0</v>
          </cell>
          <cell r="AE2068" t="e">
            <v>#N/A</v>
          </cell>
          <cell r="AF2068">
            <v>0</v>
          </cell>
          <cell r="AG2068" t="e">
            <v>#N/A</v>
          </cell>
          <cell r="AH2068">
            <v>0</v>
          </cell>
          <cell r="AI2068" t="e">
            <v>#N/A</v>
          </cell>
          <cell r="AJ2068">
            <v>0</v>
          </cell>
        </row>
        <row r="2069">
          <cell r="F2069">
            <v>36148</v>
          </cell>
          <cell r="G2069" t="str">
            <v>MOMD  SHAHID</v>
          </cell>
          <cell r="H2069" t="str">
            <v>GP</v>
          </cell>
          <cell r="I2069" t="str">
            <v>BARAUT</v>
          </cell>
          <cell r="J2069" t="str">
            <v>B</v>
          </cell>
          <cell r="K2069" t="str">
            <v>CZ</v>
          </cell>
          <cell r="L2069">
            <v>10</v>
          </cell>
          <cell r="M2069">
            <v>144799</v>
          </cell>
          <cell r="N2069" t="str">
            <v>Approved</v>
          </cell>
          <cell r="O2069" t="e">
            <v>#N/A</v>
          </cell>
          <cell r="P2069">
            <v>0</v>
          </cell>
          <cell r="Q2069" t="e">
            <v>#N/A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 t="e">
            <v>#N/A</v>
          </cell>
          <cell r="AB2069">
            <v>0</v>
          </cell>
          <cell r="AC2069" t="e">
            <v>#N/A</v>
          </cell>
          <cell r="AD2069">
            <v>0</v>
          </cell>
          <cell r="AE2069" t="e">
            <v>#N/A</v>
          </cell>
          <cell r="AF2069">
            <v>0</v>
          </cell>
          <cell r="AG2069" t="e">
            <v>#N/A</v>
          </cell>
          <cell r="AH2069">
            <v>0</v>
          </cell>
          <cell r="AI2069" t="e">
            <v>#N/A</v>
          </cell>
          <cell r="AJ2069">
            <v>0</v>
          </cell>
        </row>
        <row r="2070">
          <cell r="F2070">
            <v>36135</v>
          </cell>
          <cell r="G2070" t="str">
            <v>RAM PRAKASH KATIYAR</v>
          </cell>
          <cell r="H2070" t="str">
            <v>SUR</v>
          </cell>
          <cell r="I2070" t="str">
            <v>BARAUT</v>
          </cell>
          <cell r="J2070" t="str">
            <v>A</v>
          </cell>
          <cell r="K2070" t="str">
            <v>CZ</v>
          </cell>
          <cell r="L2070">
            <v>10</v>
          </cell>
          <cell r="M2070">
            <v>144799</v>
          </cell>
          <cell r="N2070" t="str">
            <v>Approved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</row>
        <row r="2071">
          <cell r="F2071">
            <v>222710</v>
          </cell>
          <cell r="G2071" t="str">
            <v>ARUN  SINGHAL</v>
          </cell>
          <cell r="H2071" t="str">
            <v>CP</v>
          </cell>
          <cell r="I2071" t="str">
            <v>MEERUT</v>
          </cell>
          <cell r="J2071" t="str">
            <v>A</v>
          </cell>
          <cell r="K2071" t="str">
            <v>AZ</v>
          </cell>
          <cell r="L2071">
            <v>60</v>
          </cell>
          <cell r="M2071">
            <v>144799</v>
          </cell>
          <cell r="N2071" t="str">
            <v>Approved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</row>
        <row r="2072">
          <cell r="F2072">
            <v>30122</v>
          </cell>
          <cell r="G2072" t="str">
            <v>MAHIP  SALUJA</v>
          </cell>
          <cell r="H2072" t="str">
            <v>CHEST</v>
          </cell>
          <cell r="I2072" t="str">
            <v>MEERUT</v>
          </cell>
          <cell r="J2072" t="str">
            <v>A</v>
          </cell>
          <cell r="K2072" t="str">
            <v>BL</v>
          </cell>
          <cell r="L2072">
            <v>30</v>
          </cell>
          <cell r="M2072">
            <v>144799</v>
          </cell>
          <cell r="N2072" t="str">
            <v>Approved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2500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  <cell r="AG2072">
            <v>0</v>
          </cell>
          <cell r="AH2072">
            <v>0</v>
          </cell>
          <cell r="AI2072">
            <v>1500</v>
          </cell>
          <cell r="AJ2072">
            <v>2500</v>
          </cell>
        </row>
        <row r="2073">
          <cell r="F2073">
            <v>49049</v>
          </cell>
          <cell r="G2073" t="str">
            <v>ANIL KUMAR  JAIN</v>
          </cell>
          <cell r="H2073" t="str">
            <v>CP</v>
          </cell>
          <cell r="I2073" t="str">
            <v>BARAUT</v>
          </cell>
          <cell r="J2073" t="str">
            <v>A</v>
          </cell>
          <cell r="K2073" t="str">
            <v>AZ</v>
          </cell>
          <cell r="L2073">
            <v>55</v>
          </cell>
          <cell r="M2073">
            <v>144799</v>
          </cell>
          <cell r="N2073" t="str">
            <v>Approved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  <cell r="AG2073">
            <v>0</v>
          </cell>
          <cell r="AH2073">
            <v>1000</v>
          </cell>
          <cell r="AI2073">
            <v>0</v>
          </cell>
          <cell r="AJ2073">
            <v>0</v>
          </cell>
        </row>
        <row r="2074">
          <cell r="F2074">
            <v>208270</v>
          </cell>
          <cell r="G2074" t="str">
            <v>GAURAV  MITTAL</v>
          </cell>
          <cell r="H2074" t="str">
            <v>CP</v>
          </cell>
          <cell r="I2074" t="str">
            <v>HAPUR</v>
          </cell>
          <cell r="J2074" t="str">
            <v>B</v>
          </cell>
          <cell r="K2074" t="str">
            <v>AZ</v>
          </cell>
          <cell r="L2074">
            <v>60</v>
          </cell>
          <cell r="M2074">
            <v>144799</v>
          </cell>
          <cell r="N2074" t="str">
            <v>Approved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</row>
        <row r="2075">
          <cell r="F2075">
            <v>34488</v>
          </cell>
          <cell r="G2075" t="str">
            <v>VINOD  ARORA</v>
          </cell>
          <cell r="H2075" t="str">
            <v>NEU</v>
          </cell>
          <cell r="I2075" t="str">
            <v>MEERUT</v>
          </cell>
          <cell r="J2075" t="str">
            <v>A</v>
          </cell>
          <cell r="K2075" t="str">
            <v>AL</v>
          </cell>
          <cell r="L2075">
            <v>100</v>
          </cell>
          <cell r="M2075">
            <v>144799</v>
          </cell>
          <cell r="N2075" t="str">
            <v>Approved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1000</v>
          </cell>
          <cell r="Y2075">
            <v>2000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0</v>
          </cell>
          <cell r="AH2075">
            <v>0</v>
          </cell>
          <cell r="AI2075">
            <v>3000</v>
          </cell>
          <cell r="AJ2075">
            <v>3000</v>
          </cell>
        </row>
        <row r="2076">
          <cell r="F2076">
            <v>222711</v>
          </cell>
          <cell r="G2076" t="str">
            <v>K B AGARWAL</v>
          </cell>
          <cell r="H2076" t="str">
            <v>LAPAR</v>
          </cell>
          <cell r="I2076" t="str">
            <v>MEERUT</v>
          </cell>
          <cell r="J2076" t="str">
            <v>A</v>
          </cell>
          <cell r="K2076" t="str">
            <v>BZ</v>
          </cell>
          <cell r="L2076">
            <v>25</v>
          </cell>
          <cell r="M2076">
            <v>144799</v>
          </cell>
          <cell r="N2076" t="str">
            <v>Approved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</v>
          </cell>
          <cell r="AF2076">
            <v>0</v>
          </cell>
          <cell r="AG2076">
            <v>0</v>
          </cell>
          <cell r="AH2076">
            <v>0</v>
          </cell>
          <cell r="AI2076">
            <v>0</v>
          </cell>
          <cell r="AJ2076">
            <v>0</v>
          </cell>
        </row>
        <row r="2077">
          <cell r="F2077">
            <v>218966</v>
          </cell>
          <cell r="G2077" t="str">
            <v>SHASANK  JINDAL</v>
          </cell>
          <cell r="H2077" t="str">
            <v>ORTHO</v>
          </cell>
          <cell r="I2077" t="str">
            <v>MEERUT</v>
          </cell>
          <cell r="J2077" t="str">
            <v>A</v>
          </cell>
          <cell r="K2077" t="str">
            <v>BZ</v>
          </cell>
          <cell r="L2077">
            <v>40</v>
          </cell>
          <cell r="M2077">
            <v>144799</v>
          </cell>
          <cell r="N2077" t="str">
            <v>Approved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1000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  <cell r="AG2077">
            <v>0</v>
          </cell>
          <cell r="AH2077">
            <v>0</v>
          </cell>
          <cell r="AI2077">
            <v>1000</v>
          </cell>
          <cell r="AJ2077">
            <v>1000</v>
          </cell>
        </row>
        <row r="2078">
          <cell r="F2078">
            <v>280791</v>
          </cell>
          <cell r="G2078" t="str">
            <v>SAGAR  TOMAR</v>
          </cell>
          <cell r="H2078" t="str">
            <v>ORTHO</v>
          </cell>
          <cell r="I2078" t="str">
            <v>MEERUT</v>
          </cell>
          <cell r="J2078" t="str">
            <v>A</v>
          </cell>
          <cell r="K2078" t="str">
            <v>BZ</v>
          </cell>
          <cell r="L2078">
            <v>25</v>
          </cell>
          <cell r="M2078">
            <v>144799</v>
          </cell>
          <cell r="N2078" t="str">
            <v>Approved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1000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1000</v>
          </cell>
          <cell r="AJ2078">
            <v>1000</v>
          </cell>
        </row>
        <row r="2079">
          <cell r="F2079">
            <v>209425</v>
          </cell>
          <cell r="G2079" t="str">
            <v>AVADHESH  JAIN</v>
          </cell>
          <cell r="H2079" t="str">
            <v>ORTHO</v>
          </cell>
          <cell r="I2079" t="str">
            <v>MEERUT</v>
          </cell>
          <cell r="J2079" t="str">
            <v>B</v>
          </cell>
          <cell r="K2079" t="str">
            <v>BZ</v>
          </cell>
          <cell r="L2079">
            <v>20</v>
          </cell>
          <cell r="M2079">
            <v>144799</v>
          </cell>
          <cell r="N2079" t="str">
            <v>Approved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  <cell r="AJ2079">
            <v>0</v>
          </cell>
        </row>
        <row r="2080">
          <cell r="F2080">
            <v>49109</v>
          </cell>
          <cell r="G2080" t="str">
            <v>ADHIR KUMAR  PANDEY</v>
          </cell>
          <cell r="H2080" t="str">
            <v>CP</v>
          </cell>
          <cell r="I2080" t="str">
            <v>MEERUT</v>
          </cell>
          <cell r="J2080" t="str">
            <v>VIP</v>
          </cell>
          <cell r="K2080" t="str">
            <v>BL</v>
          </cell>
          <cell r="L2080">
            <v>25</v>
          </cell>
          <cell r="M2080">
            <v>144799</v>
          </cell>
          <cell r="N2080" t="str">
            <v>Approved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8000</v>
          </cell>
          <cell r="X2080">
            <v>1000</v>
          </cell>
          <cell r="Y2080">
            <v>0</v>
          </cell>
          <cell r="Z2080">
            <v>0</v>
          </cell>
          <cell r="AA2080">
            <v>5000</v>
          </cell>
          <cell r="AB2080">
            <v>5000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9000</v>
          </cell>
          <cell r="AJ2080">
            <v>9000</v>
          </cell>
        </row>
        <row r="2081">
          <cell r="F2081">
            <v>49085</v>
          </cell>
          <cell r="G2081" t="str">
            <v>SANJAY  GAUR</v>
          </cell>
          <cell r="H2081" t="str">
            <v>CP</v>
          </cell>
          <cell r="I2081" t="str">
            <v>MEERUT</v>
          </cell>
          <cell r="J2081" t="str">
            <v>VIP</v>
          </cell>
          <cell r="K2081" t="str">
            <v>BZ</v>
          </cell>
          <cell r="L2081">
            <v>40</v>
          </cell>
          <cell r="M2081">
            <v>144799</v>
          </cell>
          <cell r="N2081" t="str">
            <v>Approved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</row>
        <row r="2082">
          <cell r="F2082">
            <v>85711</v>
          </cell>
          <cell r="G2082" t="str">
            <v>A S DUBEY</v>
          </cell>
          <cell r="H2082" t="str">
            <v>ORTHO</v>
          </cell>
          <cell r="I2082" t="str">
            <v>MEERUT</v>
          </cell>
          <cell r="J2082" t="str">
            <v>B</v>
          </cell>
          <cell r="K2082" t="str">
            <v>BL</v>
          </cell>
          <cell r="L2082">
            <v>35</v>
          </cell>
          <cell r="M2082">
            <v>144799</v>
          </cell>
          <cell r="N2082" t="str">
            <v>Approved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2500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  <cell r="AG2082">
            <v>0</v>
          </cell>
          <cell r="AH2082">
            <v>0</v>
          </cell>
          <cell r="AI2082">
            <v>2500</v>
          </cell>
          <cell r="AJ2082">
            <v>2500</v>
          </cell>
        </row>
        <row r="2083">
          <cell r="F2083">
            <v>13645</v>
          </cell>
          <cell r="G2083" t="str">
            <v>SATYENDRA KUMAR TYAGI</v>
          </cell>
          <cell r="H2083" t="str">
            <v>GAST</v>
          </cell>
          <cell r="I2083" t="str">
            <v>MEERUT</v>
          </cell>
          <cell r="J2083" t="str">
            <v>VIP</v>
          </cell>
          <cell r="K2083" t="str">
            <v>AL</v>
          </cell>
          <cell r="L2083">
            <v>60</v>
          </cell>
          <cell r="M2083">
            <v>144799</v>
          </cell>
          <cell r="N2083" t="str">
            <v>Approved</v>
          </cell>
          <cell r="O2083">
            <v>2000</v>
          </cell>
          <cell r="P2083">
            <v>2000</v>
          </cell>
          <cell r="Q2083">
            <v>0</v>
          </cell>
          <cell r="R2083">
            <v>2000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5000</v>
          </cell>
          <cell r="Z2083">
            <v>0</v>
          </cell>
          <cell r="AA2083">
            <v>3000</v>
          </cell>
          <cell r="AB2083">
            <v>3000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  <cell r="AG2083">
            <v>0</v>
          </cell>
          <cell r="AH2083">
            <v>2000</v>
          </cell>
          <cell r="AI2083">
            <v>7000</v>
          </cell>
          <cell r="AJ2083">
            <v>7000</v>
          </cell>
        </row>
        <row r="2084">
          <cell r="F2084">
            <v>133360</v>
          </cell>
          <cell r="G2084" t="str">
            <v>PUSHPENDRA  PANWAR</v>
          </cell>
          <cell r="H2084" t="str">
            <v>SUR</v>
          </cell>
          <cell r="I2084" t="str">
            <v>MEERUT</v>
          </cell>
          <cell r="J2084" t="str">
            <v>A</v>
          </cell>
          <cell r="K2084" t="str">
            <v>CL</v>
          </cell>
          <cell r="L2084">
            <v>10</v>
          </cell>
          <cell r="M2084">
            <v>144799</v>
          </cell>
          <cell r="N2084" t="str">
            <v>Approved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1500</v>
          </cell>
          <cell r="AB2084">
            <v>1500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1000</v>
          </cell>
          <cell r="AI2084">
            <v>0</v>
          </cell>
          <cell r="AJ2084">
            <v>0</v>
          </cell>
        </row>
        <row r="2085">
          <cell r="F2085">
            <v>133334</v>
          </cell>
          <cell r="G2085" t="str">
            <v>SANJEEV  TYAGI</v>
          </cell>
          <cell r="H2085" t="str">
            <v>CP</v>
          </cell>
          <cell r="I2085" t="str">
            <v>MEERUT</v>
          </cell>
          <cell r="J2085" t="str">
            <v>A</v>
          </cell>
          <cell r="K2085" t="str">
            <v>BL</v>
          </cell>
          <cell r="L2085">
            <v>40</v>
          </cell>
          <cell r="M2085">
            <v>144799</v>
          </cell>
          <cell r="N2085" t="str">
            <v>Approved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8000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3000</v>
          </cell>
          <cell r="AE2085">
            <v>0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8000</v>
          </cell>
        </row>
        <row r="2086">
          <cell r="F2086">
            <v>241341</v>
          </cell>
          <cell r="G2086" t="str">
            <v>DUSHYANT  KAUSHIK</v>
          </cell>
          <cell r="H2086" t="str">
            <v>GP</v>
          </cell>
          <cell r="I2086" t="str">
            <v>MEERUT</v>
          </cell>
          <cell r="J2086" t="str">
            <v>B</v>
          </cell>
          <cell r="K2086" t="str">
            <v>CZ</v>
          </cell>
          <cell r="L2086">
            <v>10</v>
          </cell>
          <cell r="M2086">
            <v>144799</v>
          </cell>
          <cell r="N2086" t="str">
            <v>Approved</v>
          </cell>
          <cell r="O2086" t="e">
            <v>#N/A</v>
          </cell>
          <cell r="P2086">
            <v>0</v>
          </cell>
          <cell r="Q2086" t="e">
            <v>#N/A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 t="e">
            <v>#N/A</v>
          </cell>
          <cell r="AB2086">
            <v>0</v>
          </cell>
          <cell r="AC2086" t="e">
            <v>#N/A</v>
          </cell>
          <cell r="AD2086">
            <v>0</v>
          </cell>
          <cell r="AE2086" t="e">
            <v>#N/A</v>
          </cell>
          <cell r="AF2086">
            <v>0</v>
          </cell>
          <cell r="AG2086" t="e">
            <v>#N/A</v>
          </cell>
          <cell r="AH2086">
            <v>0</v>
          </cell>
          <cell r="AI2086" t="e">
            <v>#N/A</v>
          </cell>
          <cell r="AJ2086">
            <v>0</v>
          </cell>
        </row>
        <row r="2087">
          <cell r="F2087">
            <v>241782</v>
          </cell>
          <cell r="G2087" t="str">
            <v>ASHOK  BANSAL</v>
          </cell>
          <cell r="H2087" t="str">
            <v>CP</v>
          </cell>
          <cell r="I2087" t="str">
            <v>MEERUT</v>
          </cell>
          <cell r="J2087" t="str">
            <v>B</v>
          </cell>
          <cell r="K2087" t="str">
            <v>CZ</v>
          </cell>
          <cell r="L2087">
            <v>15</v>
          </cell>
          <cell r="M2087">
            <v>144799</v>
          </cell>
          <cell r="N2087" t="str">
            <v>Approved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  <cell r="AG2087">
            <v>0</v>
          </cell>
          <cell r="AH2087">
            <v>1000</v>
          </cell>
          <cell r="AI2087">
            <v>0</v>
          </cell>
          <cell r="AJ2087">
            <v>0</v>
          </cell>
        </row>
        <row r="2088">
          <cell r="F2088">
            <v>241337</v>
          </cell>
          <cell r="G2088" t="str">
            <v>R.S  TYAGI</v>
          </cell>
          <cell r="H2088" t="str">
            <v>GP</v>
          </cell>
          <cell r="I2088" t="str">
            <v>MEERUT</v>
          </cell>
          <cell r="J2088" t="str">
            <v>A</v>
          </cell>
          <cell r="K2088" t="str">
            <v>BL</v>
          </cell>
          <cell r="L2088">
            <v>20</v>
          </cell>
          <cell r="M2088">
            <v>144799</v>
          </cell>
          <cell r="N2088" t="str">
            <v>Approved</v>
          </cell>
          <cell r="O2088" t="e">
            <v>#N/A</v>
          </cell>
          <cell r="P2088">
            <v>0</v>
          </cell>
          <cell r="Q2088" t="e">
            <v>#N/A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 t="e">
            <v>#N/A</v>
          </cell>
          <cell r="AB2088">
            <v>0</v>
          </cell>
          <cell r="AC2088" t="e">
            <v>#N/A</v>
          </cell>
          <cell r="AD2088">
            <v>2500</v>
          </cell>
          <cell r="AE2088" t="e">
            <v>#N/A</v>
          </cell>
          <cell r="AF2088">
            <v>0</v>
          </cell>
          <cell r="AG2088" t="e">
            <v>#N/A</v>
          </cell>
          <cell r="AH2088">
            <v>0</v>
          </cell>
          <cell r="AI2088" t="e">
            <v>#N/A</v>
          </cell>
          <cell r="AJ2088">
            <v>0</v>
          </cell>
        </row>
        <row r="2089">
          <cell r="F2089">
            <v>133455</v>
          </cell>
          <cell r="G2089" t="str">
            <v>NARENDRA MOHAN SINGH</v>
          </cell>
          <cell r="H2089" t="str">
            <v>ORTHO</v>
          </cell>
          <cell r="I2089" t="str">
            <v>HAPUR</v>
          </cell>
          <cell r="J2089" t="str">
            <v>A</v>
          </cell>
          <cell r="K2089" t="str">
            <v>AZ</v>
          </cell>
          <cell r="L2089">
            <v>50</v>
          </cell>
          <cell r="M2089">
            <v>144799</v>
          </cell>
          <cell r="N2089" t="str">
            <v>Approved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  <cell r="AJ2089">
            <v>0</v>
          </cell>
        </row>
        <row r="2090">
          <cell r="F2090">
            <v>116879</v>
          </cell>
          <cell r="G2090" t="str">
            <v>VIJAY  AGARWAL</v>
          </cell>
          <cell r="H2090" t="str">
            <v>SUR</v>
          </cell>
          <cell r="I2090" t="str">
            <v>MEERUT</v>
          </cell>
          <cell r="J2090" t="str">
            <v>B</v>
          </cell>
          <cell r="K2090" t="str">
            <v>CZ</v>
          </cell>
          <cell r="L2090">
            <v>10</v>
          </cell>
          <cell r="M2090">
            <v>144799</v>
          </cell>
          <cell r="N2090" t="str">
            <v>Approved</v>
          </cell>
          <cell r="O2090" t="e">
            <v>#N/A</v>
          </cell>
          <cell r="P2090">
            <v>0</v>
          </cell>
          <cell r="Q2090" t="e">
            <v>#N/A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 t="e">
            <v>#N/A</v>
          </cell>
          <cell r="AB2090">
            <v>0</v>
          </cell>
          <cell r="AC2090" t="e">
            <v>#N/A</v>
          </cell>
          <cell r="AD2090">
            <v>0</v>
          </cell>
          <cell r="AE2090" t="e">
            <v>#N/A</v>
          </cell>
          <cell r="AF2090">
            <v>0</v>
          </cell>
          <cell r="AG2090" t="e">
            <v>#N/A</v>
          </cell>
          <cell r="AH2090">
            <v>0</v>
          </cell>
          <cell r="AI2090" t="e">
            <v>#N/A</v>
          </cell>
          <cell r="AJ2090">
            <v>0</v>
          </cell>
        </row>
        <row r="2091">
          <cell r="F2091">
            <v>227423</v>
          </cell>
          <cell r="G2091" t="str">
            <v>BHARTI  JINDAL</v>
          </cell>
          <cell r="H2091" t="str">
            <v>GYNAE</v>
          </cell>
          <cell r="I2091" t="str">
            <v>MEERUT</v>
          </cell>
          <cell r="J2091" t="str">
            <v>B</v>
          </cell>
          <cell r="K2091" t="str">
            <v>BZ</v>
          </cell>
          <cell r="L2091">
            <v>25</v>
          </cell>
          <cell r="M2091">
            <v>144799</v>
          </cell>
          <cell r="N2091" t="str">
            <v>Approved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  <cell r="AG2091">
            <v>0</v>
          </cell>
          <cell r="AH2091">
            <v>0</v>
          </cell>
          <cell r="AI2091">
            <v>0</v>
          </cell>
          <cell r="AJ2091">
            <v>0</v>
          </cell>
        </row>
        <row r="2092">
          <cell r="F2092">
            <v>13637</v>
          </cell>
          <cell r="G2092" t="str">
            <v>NIKHIL  GOYAL</v>
          </cell>
          <cell r="H2092" t="str">
            <v>SUR</v>
          </cell>
          <cell r="I2092" t="str">
            <v>MEERUT</v>
          </cell>
          <cell r="J2092" t="str">
            <v>A</v>
          </cell>
          <cell r="K2092" t="str">
            <v>BZ</v>
          </cell>
          <cell r="L2092">
            <v>25</v>
          </cell>
          <cell r="M2092">
            <v>144799</v>
          </cell>
          <cell r="N2092" t="str">
            <v>Approved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  <cell r="AG2092">
            <v>0</v>
          </cell>
          <cell r="AH2092">
            <v>0</v>
          </cell>
          <cell r="AI2092">
            <v>0</v>
          </cell>
          <cell r="AJ2092">
            <v>0</v>
          </cell>
        </row>
        <row r="2093">
          <cell r="F2093">
            <v>179046</v>
          </cell>
          <cell r="G2093" t="str">
            <v>AMIT  SHARMA</v>
          </cell>
          <cell r="H2093" t="str">
            <v>CARD</v>
          </cell>
          <cell r="I2093" t="str">
            <v>MEERUT</v>
          </cell>
          <cell r="J2093" t="str">
            <v>VIP</v>
          </cell>
          <cell r="K2093" t="str">
            <v>BL</v>
          </cell>
          <cell r="L2093">
            <v>35</v>
          </cell>
          <cell r="M2093">
            <v>144799</v>
          </cell>
          <cell r="N2093" t="str">
            <v>Approved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3000</v>
          </cell>
          <cell r="X2093">
            <v>7000</v>
          </cell>
          <cell r="Y2093">
            <v>4000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5000</v>
          </cell>
          <cell r="AE2093">
            <v>2000</v>
          </cell>
          <cell r="AF2093">
            <v>2000</v>
          </cell>
          <cell r="AG2093">
            <v>0</v>
          </cell>
          <cell r="AH2093">
            <v>0</v>
          </cell>
          <cell r="AI2093">
            <v>14000</v>
          </cell>
          <cell r="AJ2093">
            <v>14000</v>
          </cell>
        </row>
        <row r="2094">
          <cell r="F2094">
            <v>24931</v>
          </cell>
          <cell r="G2094" t="str">
            <v>V K THERTHANI</v>
          </cell>
          <cell r="H2094" t="str">
            <v>CP</v>
          </cell>
          <cell r="I2094" t="str">
            <v>HAPUR</v>
          </cell>
          <cell r="J2094" t="str">
            <v>B</v>
          </cell>
          <cell r="K2094" t="str">
            <v>AZ</v>
          </cell>
          <cell r="L2094">
            <v>50</v>
          </cell>
          <cell r="M2094">
            <v>144799</v>
          </cell>
          <cell r="N2094" t="str">
            <v>Approved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  <cell r="AG2094">
            <v>0</v>
          </cell>
          <cell r="AH2094">
            <v>0</v>
          </cell>
          <cell r="AI2094">
            <v>0</v>
          </cell>
          <cell r="AJ2094">
            <v>0</v>
          </cell>
        </row>
        <row r="2095">
          <cell r="F2095">
            <v>261324</v>
          </cell>
          <cell r="G2095" t="str">
            <v>HARVINDER  SINGH</v>
          </cell>
          <cell r="H2095" t="str">
            <v>SUR</v>
          </cell>
          <cell r="I2095" t="str">
            <v>MEERUT</v>
          </cell>
          <cell r="J2095" t="str">
            <v>B</v>
          </cell>
          <cell r="K2095" t="str">
            <v>BZ</v>
          </cell>
          <cell r="L2095">
            <v>20</v>
          </cell>
          <cell r="M2095">
            <v>144799</v>
          </cell>
          <cell r="N2095" t="str">
            <v>Approved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0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  <cell r="AJ2095">
            <v>0</v>
          </cell>
        </row>
        <row r="2096">
          <cell r="F2096">
            <v>11942</v>
          </cell>
          <cell r="G2096" t="str">
            <v>PANKAJ  RASTOGI</v>
          </cell>
          <cell r="H2096" t="str">
            <v>CP</v>
          </cell>
          <cell r="I2096" t="str">
            <v>MEERUT</v>
          </cell>
          <cell r="J2096" t="str">
            <v>VIP</v>
          </cell>
          <cell r="K2096" t="str">
            <v>AL</v>
          </cell>
          <cell r="L2096">
            <v>50</v>
          </cell>
          <cell r="M2096">
            <v>144799</v>
          </cell>
          <cell r="N2096" t="str">
            <v>Approved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7000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  <cell r="AG2096">
            <v>0</v>
          </cell>
          <cell r="AH2096">
            <v>0</v>
          </cell>
          <cell r="AI2096">
            <v>7000</v>
          </cell>
          <cell r="AJ2096">
            <v>7000</v>
          </cell>
        </row>
        <row r="2097">
          <cell r="F2097">
            <v>36633</v>
          </cell>
          <cell r="G2097" t="str">
            <v>R K ARAN</v>
          </cell>
          <cell r="H2097" t="str">
            <v>CP</v>
          </cell>
          <cell r="I2097" t="str">
            <v>MEERUT</v>
          </cell>
          <cell r="J2097" t="str">
            <v>A</v>
          </cell>
          <cell r="K2097" t="str">
            <v>AL</v>
          </cell>
          <cell r="L2097">
            <v>60</v>
          </cell>
          <cell r="M2097">
            <v>144799</v>
          </cell>
          <cell r="N2097" t="str">
            <v>Approved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1000</v>
          </cell>
          <cell r="X2097">
            <v>6000</v>
          </cell>
          <cell r="Y2097">
            <v>0</v>
          </cell>
          <cell r="Z2097">
            <v>0</v>
          </cell>
          <cell r="AA2097">
            <v>2000</v>
          </cell>
          <cell r="AB2097">
            <v>2000</v>
          </cell>
          <cell r="AC2097">
            <v>0</v>
          </cell>
          <cell r="AD2097">
            <v>2000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7000</v>
          </cell>
          <cell r="AJ2097">
            <v>7000</v>
          </cell>
        </row>
        <row r="2098">
          <cell r="F2098">
            <v>51275</v>
          </cell>
          <cell r="G2098" t="str">
            <v xml:space="preserve">VISHWADEEPAK  </v>
          </cell>
          <cell r="H2098" t="str">
            <v>ORTHO</v>
          </cell>
          <cell r="I2098" t="str">
            <v>MEERUT</v>
          </cell>
          <cell r="J2098" t="str">
            <v>A</v>
          </cell>
          <cell r="K2098" t="str">
            <v>BZ</v>
          </cell>
          <cell r="L2098">
            <v>20</v>
          </cell>
          <cell r="M2098">
            <v>144799</v>
          </cell>
          <cell r="N2098" t="str">
            <v>Approved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1500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  <cell r="AG2098">
            <v>0</v>
          </cell>
          <cell r="AH2098">
            <v>0</v>
          </cell>
          <cell r="AI2098">
            <v>1500</v>
          </cell>
          <cell r="AJ2098">
            <v>1500</v>
          </cell>
        </row>
        <row r="2099">
          <cell r="F2099">
            <v>261376</v>
          </cell>
          <cell r="G2099" t="str">
            <v>GAURAV  MENWAL</v>
          </cell>
          <cell r="H2099" t="str">
            <v>ORTHO</v>
          </cell>
          <cell r="I2099" t="str">
            <v>MEERUT</v>
          </cell>
          <cell r="J2099" t="str">
            <v>A</v>
          </cell>
          <cell r="K2099" t="str">
            <v>CZ</v>
          </cell>
          <cell r="L2099">
            <v>15</v>
          </cell>
          <cell r="M2099">
            <v>144799</v>
          </cell>
          <cell r="N2099" t="str">
            <v>Approved</v>
          </cell>
          <cell r="O2099" t="e">
            <v>#N/A</v>
          </cell>
          <cell r="P2099">
            <v>0</v>
          </cell>
          <cell r="Q2099" t="e">
            <v>#N/A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 t="e">
            <v>#N/A</v>
          </cell>
          <cell r="AB2099">
            <v>0</v>
          </cell>
          <cell r="AC2099" t="e">
            <v>#N/A</v>
          </cell>
          <cell r="AD2099">
            <v>0</v>
          </cell>
          <cell r="AE2099" t="e">
            <v>#N/A</v>
          </cell>
          <cell r="AF2099">
            <v>0</v>
          </cell>
          <cell r="AG2099" t="e">
            <v>#N/A</v>
          </cell>
          <cell r="AH2099">
            <v>0</v>
          </cell>
          <cell r="AI2099" t="e">
            <v>#N/A</v>
          </cell>
          <cell r="AJ2099">
            <v>0</v>
          </cell>
        </row>
        <row r="2100">
          <cell r="F2100">
            <v>50620</v>
          </cell>
          <cell r="G2100" t="str">
            <v>PARAG  SHARMA</v>
          </cell>
          <cell r="H2100" t="str">
            <v>CP</v>
          </cell>
          <cell r="I2100" t="str">
            <v>HAPUR</v>
          </cell>
          <cell r="J2100" t="str">
            <v>A</v>
          </cell>
          <cell r="K2100" t="str">
            <v>AZ</v>
          </cell>
          <cell r="L2100">
            <v>80</v>
          </cell>
          <cell r="M2100">
            <v>144799</v>
          </cell>
          <cell r="N2100" t="str">
            <v>Approved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</row>
        <row r="2101">
          <cell r="F2101">
            <v>50611</v>
          </cell>
          <cell r="G2101" t="str">
            <v>JEEVOTAM  NARANG</v>
          </cell>
          <cell r="H2101" t="str">
            <v>CARD</v>
          </cell>
          <cell r="I2101" t="str">
            <v>HAPUR</v>
          </cell>
          <cell r="J2101" t="str">
            <v>A</v>
          </cell>
          <cell r="K2101" t="str">
            <v>AZ</v>
          </cell>
          <cell r="L2101">
            <v>70</v>
          </cell>
          <cell r="M2101">
            <v>144799</v>
          </cell>
          <cell r="N2101" t="str">
            <v>Approved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  <cell r="AG2101">
            <v>0</v>
          </cell>
          <cell r="AH2101">
            <v>0</v>
          </cell>
          <cell r="AI2101">
            <v>0</v>
          </cell>
          <cell r="AJ2101">
            <v>0</v>
          </cell>
        </row>
        <row r="2102">
          <cell r="F2102">
            <v>13633</v>
          </cell>
          <cell r="G2102" t="str">
            <v>ANIL  KUMAR</v>
          </cell>
          <cell r="H2102" t="str">
            <v>GAST</v>
          </cell>
          <cell r="I2102" t="str">
            <v>MEERUT</v>
          </cell>
          <cell r="J2102" t="str">
            <v>A</v>
          </cell>
          <cell r="K2102" t="str">
            <v>AL</v>
          </cell>
          <cell r="L2102">
            <v>60</v>
          </cell>
          <cell r="M2102">
            <v>144799</v>
          </cell>
          <cell r="N2102" t="str">
            <v>Approved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2000</v>
          </cell>
          <cell r="AC2102">
            <v>2000</v>
          </cell>
          <cell r="AD2102">
            <v>0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  <cell r="AJ2102">
            <v>0</v>
          </cell>
        </row>
        <row r="2103">
          <cell r="F2103">
            <v>289526</v>
          </cell>
          <cell r="G2103" t="str">
            <v>VINIT  TOMAR</v>
          </cell>
          <cell r="H2103" t="str">
            <v>GAST</v>
          </cell>
          <cell r="I2103" t="str">
            <v>MEERUT</v>
          </cell>
          <cell r="J2103" t="str">
            <v>VIP</v>
          </cell>
          <cell r="K2103" t="str">
            <v>BL</v>
          </cell>
          <cell r="L2103">
            <v>40</v>
          </cell>
          <cell r="M2103">
            <v>144799</v>
          </cell>
          <cell r="N2103" t="str">
            <v>Approved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2000</v>
          </cell>
          <cell r="W2103">
            <v>0</v>
          </cell>
          <cell r="X2103">
            <v>3000</v>
          </cell>
          <cell r="Y2103">
            <v>3000</v>
          </cell>
          <cell r="Z2103">
            <v>0</v>
          </cell>
          <cell r="AA2103">
            <v>3000</v>
          </cell>
          <cell r="AB2103">
            <v>3000</v>
          </cell>
          <cell r="AC2103">
            <v>0</v>
          </cell>
          <cell r="AD2103">
            <v>0</v>
          </cell>
          <cell r="AE2103">
            <v>0</v>
          </cell>
          <cell r="AF2103">
            <v>0</v>
          </cell>
          <cell r="AG2103">
            <v>0</v>
          </cell>
          <cell r="AH2103">
            <v>0</v>
          </cell>
          <cell r="AI2103">
            <v>8000</v>
          </cell>
          <cell r="AJ2103">
            <v>8000</v>
          </cell>
        </row>
        <row r="2104">
          <cell r="F2104">
            <v>36660</v>
          </cell>
          <cell r="G2104" t="str">
            <v>AU  KHAN</v>
          </cell>
          <cell r="H2104" t="str">
            <v>GP</v>
          </cell>
          <cell r="I2104" t="str">
            <v>MEERUT</v>
          </cell>
          <cell r="J2104" t="str">
            <v>B</v>
          </cell>
          <cell r="K2104" t="str">
            <v>AZ</v>
          </cell>
          <cell r="L2104">
            <v>100</v>
          </cell>
          <cell r="M2104">
            <v>144799</v>
          </cell>
          <cell r="N2104" t="str">
            <v>Approved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1000</v>
          </cell>
          <cell r="AE2104">
            <v>0</v>
          </cell>
          <cell r="AF2104">
            <v>0</v>
          </cell>
          <cell r="AG2104">
            <v>0</v>
          </cell>
          <cell r="AH2104">
            <v>0</v>
          </cell>
          <cell r="AI2104">
            <v>0</v>
          </cell>
          <cell r="AJ2104">
            <v>0</v>
          </cell>
        </row>
        <row r="2105">
          <cell r="F2105">
            <v>13635</v>
          </cell>
          <cell r="G2105" t="str">
            <v>PIYUSH  GUPTA</v>
          </cell>
          <cell r="H2105" t="str">
            <v>SURG-ONCO</v>
          </cell>
          <cell r="I2105" t="str">
            <v>MEERUT</v>
          </cell>
          <cell r="J2105" t="str">
            <v>A</v>
          </cell>
          <cell r="K2105" t="str">
            <v>BL</v>
          </cell>
          <cell r="L2105">
            <v>25</v>
          </cell>
          <cell r="M2105">
            <v>144799</v>
          </cell>
          <cell r="N2105" t="str">
            <v>Approved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3000</v>
          </cell>
          <cell r="AI2105">
            <v>0</v>
          </cell>
          <cell r="AJ2105">
            <v>0</v>
          </cell>
        </row>
        <row r="2106">
          <cell r="F2106">
            <v>13636</v>
          </cell>
          <cell r="G2106" t="str">
            <v>PRADEEP  BANSAL</v>
          </cell>
          <cell r="H2106" t="str">
            <v>SUR</v>
          </cell>
          <cell r="I2106" t="str">
            <v>MEERUT</v>
          </cell>
          <cell r="J2106" t="str">
            <v>A</v>
          </cell>
          <cell r="K2106" t="str">
            <v>CZ</v>
          </cell>
          <cell r="L2106">
            <v>15</v>
          </cell>
          <cell r="M2106">
            <v>144799</v>
          </cell>
          <cell r="N2106" t="str">
            <v>Approved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1500</v>
          </cell>
          <cell r="AB2106">
            <v>0</v>
          </cell>
          <cell r="AC2106">
            <v>-1500</v>
          </cell>
          <cell r="AD2106">
            <v>0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</row>
        <row r="2107">
          <cell r="F2107">
            <v>293201</v>
          </cell>
          <cell r="G2107" t="str">
            <v>ANUMEHA  SHARMA</v>
          </cell>
          <cell r="H2107" t="str">
            <v>CARD</v>
          </cell>
          <cell r="I2107" t="str">
            <v>MEERUT</v>
          </cell>
          <cell r="J2107" t="str">
            <v>A</v>
          </cell>
          <cell r="K2107" t="str">
            <v>BZ</v>
          </cell>
          <cell r="L2107">
            <v>20</v>
          </cell>
          <cell r="M2107">
            <v>144799</v>
          </cell>
          <cell r="N2107" t="str">
            <v>Approved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</row>
        <row r="2108">
          <cell r="F2108">
            <v>125064</v>
          </cell>
          <cell r="G2108" t="str">
            <v>VEEROTTAM  TOMER</v>
          </cell>
          <cell r="H2108" t="str">
            <v>CHEST</v>
          </cell>
          <cell r="I2108" t="str">
            <v>MEERUT</v>
          </cell>
          <cell r="J2108" t="str">
            <v>A</v>
          </cell>
          <cell r="K2108" t="str">
            <v>AZ</v>
          </cell>
          <cell r="L2108">
            <v>50</v>
          </cell>
          <cell r="M2108">
            <v>144799</v>
          </cell>
          <cell r="N2108" t="str">
            <v>Approved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0</v>
          </cell>
          <cell r="AC2108">
            <v>0</v>
          </cell>
          <cell r="AD2108">
            <v>0</v>
          </cell>
          <cell r="AE2108">
            <v>0</v>
          </cell>
          <cell r="AF2108">
            <v>0</v>
          </cell>
          <cell r="AG2108">
            <v>0</v>
          </cell>
          <cell r="AH2108">
            <v>1000</v>
          </cell>
          <cell r="AI2108">
            <v>0</v>
          </cell>
          <cell r="AJ2108">
            <v>0</v>
          </cell>
        </row>
        <row r="2109">
          <cell r="F2109">
            <v>285049</v>
          </cell>
          <cell r="G2109" t="str">
            <v>RAHUL  CHAUHAN</v>
          </cell>
          <cell r="H2109" t="str">
            <v>ORTHO</v>
          </cell>
          <cell r="I2109" t="str">
            <v>MEERUT</v>
          </cell>
          <cell r="J2109" t="str">
            <v>B</v>
          </cell>
          <cell r="K2109" t="str">
            <v>CL</v>
          </cell>
          <cell r="L2109">
            <v>10</v>
          </cell>
          <cell r="M2109">
            <v>144799</v>
          </cell>
          <cell r="N2109" t="str">
            <v>Approved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2000</v>
          </cell>
          <cell r="Y2109">
            <v>0</v>
          </cell>
          <cell r="Z2109">
            <v>0</v>
          </cell>
          <cell r="AA2109">
            <v>0</v>
          </cell>
          <cell r="AB2109">
            <v>0</v>
          </cell>
          <cell r="AC2109">
            <v>0</v>
          </cell>
          <cell r="AD2109">
            <v>0</v>
          </cell>
          <cell r="AE2109">
            <v>0</v>
          </cell>
          <cell r="AF2109">
            <v>0</v>
          </cell>
          <cell r="AG2109">
            <v>0</v>
          </cell>
          <cell r="AH2109">
            <v>0</v>
          </cell>
          <cell r="AI2109">
            <v>2000</v>
          </cell>
          <cell r="AJ2109">
            <v>2000</v>
          </cell>
        </row>
        <row r="2110">
          <cell r="F2110">
            <v>32791</v>
          </cell>
          <cell r="G2110" t="str">
            <v>SHAILENDRA  SINGH</v>
          </cell>
          <cell r="H2110" t="str">
            <v>ORTHO</v>
          </cell>
          <cell r="I2110" t="str">
            <v>MEERUT</v>
          </cell>
          <cell r="J2110" t="str">
            <v>A</v>
          </cell>
          <cell r="K2110" t="str">
            <v>BZ</v>
          </cell>
          <cell r="L2110">
            <v>40</v>
          </cell>
          <cell r="M2110">
            <v>144799</v>
          </cell>
          <cell r="N2110" t="str">
            <v>Approved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0</v>
          </cell>
          <cell r="AD2110">
            <v>0</v>
          </cell>
          <cell r="AE2110">
            <v>0</v>
          </cell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</row>
        <row r="2111">
          <cell r="F2111">
            <v>32792</v>
          </cell>
          <cell r="G2111" t="str">
            <v>PRADEEP  RAJPUT</v>
          </cell>
          <cell r="H2111" t="str">
            <v>ORTHO</v>
          </cell>
          <cell r="I2111" t="str">
            <v>MEERUT</v>
          </cell>
          <cell r="J2111" t="str">
            <v>B</v>
          </cell>
          <cell r="K2111" t="str">
            <v>BZ</v>
          </cell>
          <cell r="L2111">
            <v>25</v>
          </cell>
          <cell r="M2111">
            <v>144799</v>
          </cell>
          <cell r="N2111" t="str">
            <v>Approved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B2111">
            <v>0</v>
          </cell>
          <cell r="AC2111">
            <v>0</v>
          </cell>
          <cell r="AD2111">
            <v>0</v>
          </cell>
          <cell r="AE2111">
            <v>0</v>
          </cell>
          <cell r="AF2111">
            <v>0</v>
          </cell>
          <cell r="AG2111">
            <v>0</v>
          </cell>
          <cell r="AH2111">
            <v>0</v>
          </cell>
          <cell r="AI2111">
            <v>0</v>
          </cell>
          <cell r="AJ2111">
            <v>0</v>
          </cell>
        </row>
        <row r="2112">
          <cell r="F2112">
            <v>34640</v>
          </cell>
          <cell r="G2112" t="str">
            <v>PRITUL DISHANT SAXENA</v>
          </cell>
          <cell r="H2112" t="str">
            <v>GAST</v>
          </cell>
          <cell r="I2112" t="str">
            <v>AGRA</v>
          </cell>
          <cell r="J2112" t="str">
            <v>Excel</v>
          </cell>
          <cell r="K2112" t="str">
            <v>AH</v>
          </cell>
          <cell r="L2112">
            <v>75</v>
          </cell>
          <cell r="M2112">
            <v>144932</v>
          </cell>
          <cell r="N2112" t="str">
            <v>Approved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36000</v>
          </cell>
          <cell r="X2112">
            <v>45000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0</v>
          </cell>
          <cell r="AD2112">
            <v>0</v>
          </cell>
          <cell r="AE2112">
            <v>0</v>
          </cell>
          <cell r="AF2112">
            <v>0</v>
          </cell>
          <cell r="AG2112">
            <v>0</v>
          </cell>
          <cell r="AH2112">
            <v>0</v>
          </cell>
          <cell r="AI2112">
            <v>0</v>
          </cell>
          <cell r="AJ2112">
            <v>81000</v>
          </cell>
        </row>
        <row r="2113">
          <cell r="F2113">
            <v>81194</v>
          </cell>
          <cell r="G2113" t="str">
            <v>MOHD  NAVED</v>
          </cell>
          <cell r="H2113" t="str">
            <v>CP</v>
          </cell>
          <cell r="I2113" t="str">
            <v>FIROZABAD</v>
          </cell>
          <cell r="J2113" t="str">
            <v>A</v>
          </cell>
          <cell r="K2113" t="str">
            <v>AL</v>
          </cell>
          <cell r="L2113">
            <v>45</v>
          </cell>
          <cell r="M2113">
            <v>144932</v>
          </cell>
          <cell r="N2113" t="str">
            <v>Approved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500</v>
          </cell>
          <cell r="V2113">
            <v>0</v>
          </cell>
          <cell r="W2113">
            <v>0</v>
          </cell>
          <cell r="X2113">
            <v>3000</v>
          </cell>
          <cell r="Y2113">
            <v>2000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  <cell r="AD2113">
            <v>0</v>
          </cell>
          <cell r="AE2113">
            <v>0</v>
          </cell>
          <cell r="AF2113">
            <v>0</v>
          </cell>
          <cell r="AG2113">
            <v>0</v>
          </cell>
          <cell r="AH2113">
            <v>0</v>
          </cell>
          <cell r="AI2113">
            <v>5500</v>
          </cell>
          <cell r="AJ2113">
            <v>5500</v>
          </cell>
        </row>
        <row r="2114">
          <cell r="F2114">
            <v>56217</v>
          </cell>
          <cell r="G2114" t="str">
            <v>MANVENDRA  SHARMA</v>
          </cell>
          <cell r="H2114" t="str">
            <v>ORTHO</v>
          </cell>
          <cell r="I2114" t="str">
            <v>AGRA</v>
          </cell>
          <cell r="J2114" t="str">
            <v>A</v>
          </cell>
          <cell r="K2114" t="str">
            <v>BZ</v>
          </cell>
          <cell r="L2114">
            <v>30</v>
          </cell>
          <cell r="M2114">
            <v>144932</v>
          </cell>
          <cell r="N2114" t="str">
            <v>Approved</v>
          </cell>
          <cell r="O2114" t="e">
            <v>#N/A</v>
          </cell>
          <cell r="P2114">
            <v>0</v>
          </cell>
          <cell r="Q2114" t="e">
            <v>#N/A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 t="e">
            <v>#N/A</v>
          </cell>
          <cell r="AB2114">
            <v>0</v>
          </cell>
          <cell r="AC2114" t="e">
            <v>#N/A</v>
          </cell>
          <cell r="AD2114">
            <v>0</v>
          </cell>
          <cell r="AE2114" t="e">
            <v>#N/A</v>
          </cell>
          <cell r="AF2114">
            <v>0</v>
          </cell>
          <cell r="AG2114" t="e">
            <v>#N/A</v>
          </cell>
          <cell r="AH2114">
            <v>0</v>
          </cell>
          <cell r="AI2114" t="e">
            <v>#N/A</v>
          </cell>
          <cell r="AJ2114">
            <v>0</v>
          </cell>
        </row>
        <row r="2115">
          <cell r="F2115">
            <v>77829</v>
          </cell>
          <cell r="G2115" t="str">
            <v>RAVI  SABHARWAL</v>
          </cell>
          <cell r="H2115" t="str">
            <v>ORTHO</v>
          </cell>
          <cell r="I2115" t="str">
            <v>AGRA</v>
          </cell>
          <cell r="J2115" t="str">
            <v>A</v>
          </cell>
          <cell r="K2115" t="str">
            <v>AZ</v>
          </cell>
          <cell r="L2115">
            <v>60</v>
          </cell>
          <cell r="M2115">
            <v>144932</v>
          </cell>
          <cell r="N2115" t="str">
            <v>Approved</v>
          </cell>
          <cell r="O2115" t="e">
            <v>#N/A</v>
          </cell>
          <cell r="P2115">
            <v>0</v>
          </cell>
          <cell r="Q2115" t="e">
            <v>#N/A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 t="e">
            <v>#N/A</v>
          </cell>
          <cell r="AB2115">
            <v>0</v>
          </cell>
          <cell r="AC2115" t="e">
            <v>#N/A</v>
          </cell>
          <cell r="AD2115">
            <v>0</v>
          </cell>
          <cell r="AE2115" t="e">
            <v>#N/A</v>
          </cell>
          <cell r="AF2115">
            <v>0</v>
          </cell>
          <cell r="AG2115" t="e">
            <v>#N/A</v>
          </cell>
          <cell r="AH2115">
            <v>0</v>
          </cell>
          <cell r="AI2115" t="e">
            <v>#N/A</v>
          </cell>
          <cell r="AJ2115">
            <v>0</v>
          </cell>
        </row>
        <row r="2116">
          <cell r="F2116">
            <v>77826</v>
          </cell>
          <cell r="G2116" t="str">
            <v>VINOD KUMAR  AGRAWAL</v>
          </cell>
          <cell r="H2116" t="str">
            <v>ORTHO</v>
          </cell>
          <cell r="I2116" t="str">
            <v>FIROZABAD</v>
          </cell>
          <cell r="J2116" t="str">
            <v>A</v>
          </cell>
          <cell r="K2116" t="str">
            <v>BZ</v>
          </cell>
          <cell r="L2116">
            <v>30</v>
          </cell>
          <cell r="M2116">
            <v>144932</v>
          </cell>
          <cell r="N2116" t="str">
            <v>Approved</v>
          </cell>
          <cell r="O2116" t="e">
            <v>#N/A</v>
          </cell>
          <cell r="P2116">
            <v>0</v>
          </cell>
          <cell r="Q2116" t="e">
            <v>#N/A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 t="e">
            <v>#N/A</v>
          </cell>
          <cell r="AB2116">
            <v>0</v>
          </cell>
          <cell r="AC2116" t="e">
            <v>#N/A</v>
          </cell>
          <cell r="AD2116">
            <v>0</v>
          </cell>
          <cell r="AE2116" t="e">
            <v>#N/A</v>
          </cell>
          <cell r="AF2116">
            <v>0</v>
          </cell>
          <cell r="AG2116" t="e">
            <v>#N/A</v>
          </cell>
          <cell r="AH2116">
            <v>0</v>
          </cell>
          <cell r="AI2116" t="e">
            <v>#N/A</v>
          </cell>
          <cell r="AJ2116">
            <v>0</v>
          </cell>
        </row>
        <row r="2117">
          <cell r="F2117">
            <v>127699</v>
          </cell>
          <cell r="G2117" t="str">
            <v>SUNIL  GARG</v>
          </cell>
          <cell r="H2117" t="str">
            <v>CP</v>
          </cell>
          <cell r="I2117" t="str">
            <v>AGRA</v>
          </cell>
          <cell r="J2117" t="str">
            <v>VIP</v>
          </cell>
          <cell r="K2117" t="str">
            <v>BL</v>
          </cell>
          <cell r="L2117">
            <v>30</v>
          </cell>
          <cell r="M2117">
            <v>144932</v>
          </cell>
          <cell r="N2117" t="str">
            <v>Approved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2100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2100</v>
          </cell>
        </row>
        <row r="2118">
          <cell r="F2118">
            <v>34475</v>
          </cell>
          <cell r="G2118" t="str">
            <v>VIKAS  BANSAL</v>
          </cell>
          <cell r="H2118" t="str">
            <v>NEU</v>
          </cell>
          <cell r="I2118" t="str">
            <v>AGRA</v>
          </cell>
          <cell r="J2118" t="str">
            <v>A</v>
          </cell>
          <cell r="K2118" t="str">
            <v>AZ</v>
          </cell>
          <cell r="L2118">
            <v>50</v>
          </cell>
          <cell r="M2118">
            <v>144932</v>
          </cell>
          <cell r="N2118" t="str">
            <v>Approved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0</v>
          </cell>
          <cell r="AC2118">
            <v>0</v>
          </cell>
          <cell r="AD2118">
            <v>0</v>
          </cell>
          <cell r="AE2118">
            <v>0</v>
          </cell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</row>
        <row r="2119">
          <cell r="F2119">
            <v>56226</v>
          </cell>
          <cell r="G2119" t="str">
            <v>ATUL  SHRIVASTAVA</v>
          </cell>
          <cell r="H2119" t="str">
            <v>ORTHO</v>
          </cell>
          <cell r="I2119" t="str">
            <v>AGRA</v>
          </cell>
          <cell r="J2119" t="str">
            <v>A</v>
          </cell>
          <cell r="K2119" t="str">
            <v>AZ</v>
          </cell>
          <cell r="L2119">
            <v>50</v>
          </cell>
          <cell r="M2119">
            <v>144932</v>
          </cell>
          <cell r="N2119" t="str">
            <v>Approved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0</v>
          </cell>
          <cell r="AD2119">
            <v>0</v>
          </cell>
          <cell r="AE2119">
            <v>0</v>
          </cell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</row>
        <row r="2120">
          <cell r="F2120">
            <v>296612</v>
          </cell>
          <cell r="G2120" t="str">
            <v>MANAV  AGARVAL</v>
          </cell>
          <cell r="H2120" t="str">
            <v>URO</v>
          </cell>
          <cell r="I2120" t="str">
            <v>AGRA</v>
          </cell>
          <cell r="J2120" t="str">
            <v>VIP</v>
          </cell>
          <cell r="K2120" t="str">
            <v>BZ</v>
          </cell>
          <cell r="L2120">
            <v>20</v>
          </cell>
          <cell r="M2120">
            <v>144932</v>
          </cell>
          <cell r="N2120" t="str">
            <v>Approved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0</v>
          </cell>
          <cell r="AC2120">
            <v>0</v>
          </cell>
          <cell r="AD2120">
            <v>0</v>
          </cell>
          <cell r="AE2120">
            <v>0</v>
          </cell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</row>
        <row r="2121">
          <cell r="F2121">
            <v>56250</v>
          </cell>
          <cell r="G2121" t="str">
            <v>AMRIT  GOYAL</v>
          </cell>
          <cell r="H2121" t="str">
            <v>ORTHO</v>
          </cell>
          <cell r="I2121" t="str">
            <v>AGRA</v>
          </cell>
          <cell r="J2121" t="str">
            <v>A</v>
          </cell>
          <cell r="K2121" t="str">
            <v>BZ</v>
          </cell>
          <cell r="L2121">
            <v>20</v>
          </cell>
          <cell r="M2121">
            <v>144932</v>
          </cell>
          <cell r="N2121" t="str">
            <v>Approved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0</v>
          </cell>
          <cell r="AD2121">
            <v>0</v>
          </cell>
          <cell r="AE2121">
            <v>0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</row>
        <row r="2122">
          <cell r="F2122">
            <v>56270</v>
          </cell>
          <cell r="G2122" t="str">
            <v>PRAMOD  GUPTA</v>
          </cell>
          <cell r="H2122" t="str">
            <v>ORTHO</v>
          </cell>
          <cell r="I2122" t="str">
            <v>FIROZABAD</v>
          </cell>
          <cell r="J2122" t="str">
            <v>A</v>
          </cell>
          <cell r="K2122" t="str">
            <v>BZ</v>
          </cell>
          <cell r="L2122">
            <v>30</v>
          </cell>
          <cell r="M2122">
            <v>144932</v>
          </cell>
          <cell r="N2122" t="str">
            <v>Approved</v>
          </cell>
          <cell r="O2122" t="e">
            <v>#N/A</v>
          </cell>
          <cell r="P2122">
            <v>0</v>
          </cell>
          <cell r="Q2122" t="e">
            <v>#N/A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 t="e">
            <v>#N/A</v>
          </cell>
          <cell r="AB2122">
            <v>0</v>
          </cell>
          <cell r="AC2122" t="e">
            <v>#N/A</v>
          </cell>
          <cell r="AD2122">
            <v>0</v>
          </cell>
          <cell r="AE2122" t="e">
            <v>#N/A</v>
          </cell>
          <cell r="AF2122">
            <v>0</v>
          </cell>
          <cell r="AG2122" t="e">
            <v>#N/A</v>
          </cell>
          <cell r="AH2122">
            <v>0</v>
          </cell>
          <cell r="AI2122" t="e">
            <v>#N/A</v>
          </cell>
          <cell r="AJ2122">
            <v>0</v>
          </cell>
        </row>
        <row r="2123">
          <cell r="F2123">
            <v>56271</v>
          </cell>
          <cell r="G2123" t="str">
            <v>ANUPAM  GUPTA</v>
          </cell>
          <cell r="H2123" t="str">
            <v>ORTHO</v>
          </cell>
          <cell r="I2123" t="str">
            <v>AGRA</v>
          </cell>
          <cell r="J2123" t="str">
            <v>A</v>
          </cell>
          <cell r="K2123" t="str">
            <v>CZ</v>
          </cell>
          <cell r="L2123">
            <v>10</v>
          </cell>
          <cell r="M2123">
            <v>144932</v>
          </cell>
          <cell r="N2123" t="str">
            <v>Approved</v>
          </cell>
          <cell r="O2123" t="e">
            <v>#N/A</v>
          </cell>
          <cell r="P2123">
            <v>0</v>
          </cell>
          <cell r="Q2123" t="e">
            <v>#N/A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 t="e">
            <v>#N/A</v>
          </cell>
          <cell r="AB2123">
            <v>0</v>
          </cell>
          <cell r="AC2123" t="e">
            <v>#N/A</v>
          </cell>
          <cell r="AD2123">
            <v>0</v>
          </cell>
          <cell r="AE2123" t="e">
            <v>#N/A</v>
          </cell>
          <cell r="AF2123">
            <v>0</v>
          </cell>
          <cell r="AG2123" t="e">
            <v>#N/A</v>
          </cell>
          <cell r="AH2123">
            <v>0</v>
          </cell>
          <cell r="AI2123" t="e">
            <v>#N/A</v>
          </cell>
          <cell r="AJ2123">
            <v>0</v>
          </cell>
        </row>
        <row r="2124">
          <cell r="F2124">
            <v>65543</v>
          </cell>
          <cell r="G2124" t="str">
            <v>RAJKUMAR  GUPTA</v>
          </cell>
          <cell r="H2124" t="str">
            <v>CP</v>
          </cell>
          <cell r="I2124" t="str">
            <v>AGRA</v>
          </cell>
          <cell r="J2124" t="str">
            <v>A</v>
          </cell>
          <cell r="K2124" t="str">
            <v>BZ</v>
          </cell>
          <cell r="L2124">
            <v>40</v>
          </cell>
          <cell r="M2124">
            <v>144932</v>
          </cell>
          <cell r="N2124" t="str">
            <v>Approved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</row>
        <row r="2125">
          <cell r="F2125">
            <v>65547</v>
          </cell>
          <cell r="G2125" t="str">
            <v>B K AGARWAL</v>
          </cell>
          <cell r="H2125" t="str">
            <v>CP</v>
          </cell>
          <cell r="I2125" t="str">
            <v>AGRA</v>
          </cell>
          <cell r="J2125" t="str">
            <v>A</v>
          </cell>
          <cell r="K2125" t="str">
            <v>AZ</v>
          </cell>
          <cell r="L2125">
            <v>75</v>
          </cell>
          <cell r="M2125">
            <v>144932</v>
          </cell>
          <cell r="N2125" t="str">
            <v>Approved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0</v>
          </cell>
          <cell r="AD2125">
            <v>0</v>
          </cell>
          <cell r="AE2125">
            <v>0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</row>
        <row r="2126">
          <cell r="F2126">
            <v>65552</v>
          </cell>
          <cell r="G2126" t="str">
            <v>NEERAJ  GUPTA</v>
          </cell>
          <cell r="H2126" t="str">
            <v>CP</v>
          </cell>
          <cell r="I2126" t="str">
            <v>FIROZABAD</v>
          </cell>
          <cell r="J2126" t="str">
            <v>A</v>
          </cell>
          <cell r="K2126" t="str">
            <v>AZ</v>
          </cell>
          <cell r="L2126">
            <v>65</v>
          </cell>
          <cell r="M2126">
            <v>144932</v>
          </cell>
          <cell r="N2126" t="str">
            <v>Approved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</row>
        <row r="2127">
          <cell r="F2127">
            <v>299010</v>
          </cell>
          <cell r="G2127" t="str">
            <v>HEMRAJ  SINGH</v>
          </cell>
          <cell r="H2127" t="str">
            <v>CP</v>
          </cell>
          <cell r="I2127" t="str">
            <v>FIROZABAD</v>
          </cell>
          <cell r="J2127" t="str">
            <v>A</v>
          </cell>
          <cell r="K2127" t="str">
            <v>CZ</v>
          </cell>
          <cell r="L2127">
            <v>10</v>
          </cell>
          <cell r="M2127">
            <v>144932</v>
          </cell>
          <cell r="N2127" t="str">
            <v>Approved</v>
          </cell>
          <cell r="O2127" t="e">
            <v>#N/A</v>
          </cell>
          <cell r="P2127">
            <v>0</v>
          </cell>
          <cell r="Q2127" t="e">
            <v>#N/A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 t="e">
            <v>#N/A</v>
          </cell>
          <cell r="AB2127">
            <v>0</v>
          </cell>
          <cell r="AC2127" t="e">
            <v>#N/A</v>
          </cell>
          <cell r="AD2127">
            <v>0</v>
          </cell>
          <cell r="AE2127" t="e">
            <v>#N/A</v>
          </cell>
          <cell r="AF2127">
            <v>0</v>
          </cell>
          <cell r="AG2127" t="e">
            <v>#N/A</v>
          </cell>
          <cell r="AH2127">
            <v>0</v>
          </cell>
          <cell r="AI2127" t="e">
            <v>#N/A</v>
          </cell>
          <cell r="AJ2127">
            <v>0</v>
          </cell>
        </row>
        <row r="2128">
          <cell r="F2128">
            <v>65556</v>
          </cell>
          <cell r="G2128" t="str">
            <v>SHUSHIL KUMAR  GUPTA</v>
          </cell>
          <cell r="H2128" t="str">
            <v>CP</v>
          </cell>
          <cell r="I2128" t="str">
            <v>FIROZABAD</v>
          </cell>
          <cell r="J2128" t="str">
            <v>A</v>
          </cell>
          <cell r="K2128" t="str">
            <v>BZ</v>
          </cell>
          <cell r="L2128">
            <v>30</v>
          </cell>
          <cell r="M2128">
            <v>144932</v>
          </cell>
          <cell r="N2128" t="str">
            <v>Approved</v>
          </cell>
          <cell r="O2128" t="e">
            <v>#N/A</v>
          </cell>
          <cell r="P2128">
            <v>0</v>
          </cell>
          <cell r="Q2128" t="e">
            <v>#N/A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</v>
          </cell>
          <cell r="Z2128">
            <v>0</v>
          </cell>
          <cell r="AA2128" t="e">
            <v>#N/A</v>
          </cell>
          <cell r="AB2128">
            <v>0</v>
          </cell>
          <cell r="AC2128" t="e">
            <v>#N/A</v>
          </cell>
          <cell r="AD2128">
            <v>0</v>
          </cell>
          <cell r="AE2128" t="e">
            <v>#N/A</v>
          </cell>
          <cell r="AF2128">
            <v>0</v>
          </cell>
          <cell r="AG2128" t="e">
            <v>#N/A</v>
          </cell>
          <cell r="AH2128">
            <v>0</v>
          </cell>
          <cell r="AI2128" t="e">
            <v>#N/A</v>
          </cell>
          <cell r="AJ2128">
            <v>0</v>
          </cell>
        </row>
        <row r="2129">
          <cell r="F2129">
            <v>56770</v>
          </cell>
          <cell r="G2129" t="str">
            <v>R S GILL</v>
          </cell>
          <cell r="H2129" t="str">
            <v>ENT</v>
          </cell>
          <cell r="I2129" t="str">
            <v>AGRA</v>
          </cell>
          <cell r="J2129" t="str">
            <v>A</v>
          </cell>
          <cell r="K2129" t="str">
            <v>AZ</v>
          </cell>
          <cell r="L2129">
            <v>60</v>
          </cell>
          <cell r="M2129">
            <v>144932</v>
          </cell>
          <cell r="N2129" t="str">
            <v>Approved</v>
          </cell>
          <cell r="O2129" t="e">
            <v>#N/A</v>
          </cell>
          <cell r="P2129">
            <v>0</v>
          </cell>
          <cell r="Q2129" t="e">
            <v>#N/A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 t="e">
            <v>#N/A</v>
          </cell>
          <cell r="AB2129">
            <v>0</v>
          </cell>
          <cell r="AC2129" t="e">
            <v>#N/A</v>
          </cell>
          <cell r="AD2129">
            <v>0</v>
          </cell>
          <cell r="AE2129" t="e">
            <v>#N/A</v>
          </cell>
          <cell r="AF2129">
            <v>0</v>
          </cell>
          <cell r="AG2129" t="e">
            <v>#N/A</v>
          </cell>
          <cell r="AH2129">
            <v>0</v>
          </cell>
          <cell r="AI2129" t="e">
            <v>#N/A</v>
          </cell>
          <cell r="AJ2129">
            <v>0</v>
          </cell>
        </row>
        <row r="2130">
          <cell r="F2130">
            <v>286369</v>
          </cell>
          <cell r="G2130" t="str">
            <v>DURGESH  SHARMA</v>
          </cell>
          <cell r="H2130" t="str">
            <v>CP</v>
          </cell>
          <cell r="I2130" t="str">
            <v>AGRA</v>
          </cell>
          <cell r="J2130" t="str">
            <v>Excel</v>
          </cell>
          <cell r="K2130" t="str">
            <v>BL</v>
          </cell>
          <cell r="L2130">
            <v>35</v>
          </cell>
          <cell r="M2130">
            <v>144932</v>
          </cell>
          <cell r="N2130" t="str">
            <v>Approved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4000</v>
          </cell>
          <cell r="T2130">
            <v>0</v>
          </cell>
          <cell r="U2130">
            <v>6000</v>
          </cell>
          <cell r="V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0</v>
          </cell>
          <cell r="AA2130">
            <v>2500</v>
          </cell>
          <cell r="AB2130">
            <v>2500</v>
          </cell>
          <cell r="AC2130">
            <v>0</v>
          </cell>
          <cell r="AD2130">
            <v>0</v>
          </cell>
          <cell r="AE2130">
            <v>0</v>
          </cell>
          <cell r="AF2130">
            <v>0</v>
          </cell>
          <cell r="AG2130">
            <v>0</v>
          </cell>
          <cell r="AH2130">
            <v>0</v>
          </cell>
          <cell r="AI2130">
            <v>10000</v>
          </cell>
          <cell r="AJ2130">
            <v>10000</v>
          </cell>
        </row>
        <row r="2131">
          <cell r="F2131">
            <v>34492</v>
          </cell>
          <cell r="G2131" t="str">
            <v>BHARTI  BANSAL</v>
          </cell>
          <cell r="H2131" t="str">
            <v>NEU</v>
          </cell>
          <cell r="I2131" t="str">
            <v>AGRA</v>
          </cell>
          <cell r="J2131" t="str">
            <v>A</v>
          </cell>
          <cell r="K2131" t="str">
            <v>AZ</v>
          </cell>
          <cell r="L2131">
            <v>50</v>
          </cell>
          <cell r="M2131">
            <v>144932</v>
          </cell>
          <cell r="N2131" t="str">
            <v>Approved</v>
          </cell>
          <cell r="O2131" t="e">
            <v>#N/A</v>
          </cell>
          <cell r="P2131">
            <v>0</v>
          </cell>
          <cell r="Q2131" t="e">
            <v>#N/A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</v>
          </cell>
          <cell r="Z2131">
            <v>0</v>
          </cell>
          <cell r="AA2131" t="e">
            <v>#N/A</v>
          </cell>
          <cell r="AB2131">
            <v>0</v>
          </cell>
          <cell r="AC2131" t="e">
            <v>#N/A</v>
          </cell>
          <cell r="AD2131">
            <v>0</v>
          </cell>
          <cell r="AE2131" t="e">
            <v>#N/A</v>
          </cell>
          <cell r="AF2131">
            <v>0</v>
          </cell>
          <cell r="AG2131" t="e">
            <v>#N/A</v>
          </cell>
          <cell r="AH2131">
            <v>0</v>
          </cell>
          <cell r="AI2131" t="e">
            <v>#N/A</v>
          </cell>
          <cell r="AJ2131">
            <v>0</v>
          </cell>
        </row>
        <row r="2132">
          <cell r="F2132">
            <v>121047</v>
          </cell>
          <cell r="G2132" t="str">
            <v>ANAND  RAWAT</v>
          </cell>
          <cell r="H2132" t="str">
            <v>CP</v>
          </cell>
          <cell r="I2132" t="str">
            <v>AGRA</v>
          </cell>
          <cell r="J2132" t="str">
            <v>Excel</v>
          </cell>
          <cell r="K2132" t="str">
            <v>AL</v>
          </cell>
          <cell r="L2132">
            <v>50</v>
          </cell>
          <cell r="M2132">
            <v>144932</v>
          </cell>
          <cell r="N2132" t="str">
            <v>Approved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10000</v>
          </cell>
          <cell r="X2132">
            <v>0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0</v>
          </cell>
          <cell r="AD2132">
            <v>0</v>
          </cell>
          <cell r="AE2132">
            <v>0</v>
          </cell>
          <cell r="AF2132">
            <v>0</v>
          </cell>
          <cell r="AG2132">
            <v>0</v>
          </cell>
          <cell r="AH2132">
            <v>0</v>
          </cell>
          <cell r="AI2132">
            <v>10000</v>
          </cell>
          <cell r="AJ2132">
            <v>10000</v>
          </cell>
        </row>
        <row r="2133">
          <cell r="F2133">
            <v>34631</v>
          </cell>
          <cell r="G2133" t="str">
            <v>RAMAN  MARCHANDA</v>
          </cell>
          <cell r="H2133" t="str">
            <v>SUR</v>
          </cell>
          <cell r="I2133" t="str">
            <v>AGRA</v>
          </cell>
          <cell r="J2133" t="str">
            <v>A</v>
          </cell>
          <cell r="K2133" t="str">
            <v>BZ</v>
          </cell>
          <cell r="L2133">
            <v>30</v>
          </cell>
          <cell r="M2133">
            <v>144932</v>
          </cell>
          <cell r="N2133" t="str">
            <v>Approved</v>
          </cell>
          <cell r="O2133" t="e">
            <v>#N/A</v>
          </cell>
          <cell r="P2133">
            <v>0</v>
          </cell>
          <cell r="Q2133" t="e">
            <v>#N/A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</v>
          </cell>
          <cell r="Z2133">
            <v>0</v>
          </cell>
          <cell r="AA2133" t="e">
            <v>#N/A</v>
          </cell>
          <cell r="AB2133">
            <v>0</v>
          </cell>
          <cell r="AC2133" t="e">
            <v>#N/A</v>
          </cell>
          <cell r="AD2133">
            <v>0</v>
          </cell>
          <cell r="AE2133" t="e">
            <v>#N/A</v>
          </cell>
          <cell r="AF2133">
            <v>0</v>
          </cell>
          <cell r="AG2133" t="e">
            <v>#N/A</v>
          </cell>
          <cell r="AH2133">
            <v>0</v>
          </cell>
          <cell r="AI2133" t="e">
            <v>#N/A</v>
          </cell>
          <cell r="AJ2133">
            <v>0</v>
          </cell>
        </row>
        <row r="2134">
          <cell r="F2134">
            <v>65540</v>
          </cell>
          <cell r="G2134" t="str">
            <v>MUKESH  AGARWAL</v>
          </cell>
          <cell r="H2134" t="str">
            <v>CP</v>
          </cell>
          <cell r="I2134" t="str">
            <v>AGRA</v>
          </cell>
          <cell r="J2134" t="str">
            <v>A</v>
          </cell>
          <cell r="K2134" t="str">
            <v>AL</v>
          </cell>
          <cell r="L2134">
            <v>50</v>
          </cell>
          <cell r="M2134">
            <v>144932</v>
          </cell>
          <cell r="N2134" t="str">
            <v>Approved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3000</v>
          </cell>
          <cell r="AB2134">
            <v>3000</v>
          </cell>
          <cell r="AC2134">
            <v>0</v>
          </cell>
          <cell r="AD2134">
            <v>0</v>
          </cell>
          <cell r="AE2134">
            <v>0</v>
          </cell>
          <cell r="AF2134">
            <v>0</v>
          </cell>
          <cell r="AG2134">
            <v>0</v>
          </cell>
          <cell r="AH2134">
            <v>0</v>
          </cell>
          <cell r="AI2134">
            <v>0</v>
          </cell>
          <cell r="AJ2134">
            <v>0</v>
          </cell>
        </row>
        <row r="2135">
          <cell r="F2135">
            <v>221533</v>
          </cell>
          <cell r="G2135" t="str">
            <v>MUKESH  SHARMA</v>
          </cell>
          <cell r="H2135" t="str">
            <v>CHEST</v>
          </cell>
          <cell r="I2135" t="str">
            <v>AGRA</v>
          </cell>
          <cell r="J2135" t="str">
            <v>VIP</v>
          </cell>
          <cell r="K2135" t="str">
            <v>BZ</v>
          </cell>
          <cell r="L2135">
            <v>40</v>
          </cell>
          <cell r="M2135">
            <v>144932</v>
          </cell>
          <cell r="N2135" t="str">
            <v>Approved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</row>
        <row r="2136">
          <cell r="F2136">
            <v>221509</v>
          </cell>
          <cell r="G2136" t="str">
            <v>HIMANSHU  YADAV</v>
          </cell>
          <cell r="H2136" t="str">
            <v>GASTS</v>
          </cell>
          <cell r="I2136" t="str">
            <v>AGRA</v>
          </cell>
          <cell r="J2136" t="str">
            <v>VIP</v>
          </cell>
          <cell r="K2136" t="str">
            <v>BL</v>
          </cell>
          <cell r="L2136">
            <v>30</v>
          </cell>
          <cell r="M2136">
            <v>144932</v>
          </cell>
          <cell r="N2136" t="str">
            <v>Approved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2000</v>
          </cell>
          <cell r="W2136">
            <v>0</v>
          </cell>
          <cell r="X2136">
            <v>0</v>
          </cell>
          <cell r="Y2136">
            <v>0</v>
          </cell>
          <cell r="Z2136">
            <v>0</v>
          </cell>
          <cell r="AA2136">
            <v>0</v>
          </cell>
          <cell r="AB2136">
            <v>0</v>
          </cell>
          <cell r="AC2136">
            <v>0</v>
          </cell>
          <cell r="AD2136">
            <v>0</v>
          </cell>
          <cell r="AE2136">
            <v>0</v>
          </cell>
          <cell r="AF2136">
            <v>0</v>
          </cell>
          <cell r="AG2136">
            <v>0</v>
          </cell>
          <cell r="AH2136">
            <v>0</v>
          </cell>
          <cell r="AI2136">
            <v>0</v>
          </cell>
          <cell r="AJ2136">
            <v>2000</v>
          </cell>
        </row>
        <row r="2137">
          <cell r="F2137">
            <v>56361</v>
          </cell>
          <cell r="G2137" t="str">
            <v>SANTOSH KUMAR  GUPTA</v>
          </cell>
          <cell r="H2137" t="str">
            <v>ORTHO</v>
          </cell>
          <cell r="I2137" t="str">
            <v>AGRA</v>
          </cell>
          <cell r="J2137" t="str">
            <v>A</v>
          </cell>
          <cell r="K2137" t="str">
            <v>BZ</v>
          </cell>
          <cell r="L2137">
            <v>20</v>
          </cell>
          <cell r="M2137">
            <v>144932</v>
          </cell>
          <cell r="N2137" t="str">
            <v>Approved</v>
          </cell>
          <cell r="O2137" t="e">
            <v>#N/A</v>
          </cell>
          <cell r="P2137">
            <v>0</v>
          </cell>
          <cell r="Q2137" t="e">
            <v>#N/A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</v>
          </cell>
          <cell r="Z2137">
            <v>0</v>
          </cell>
          <cell r="AA2137" t="e">
            <v>#N/A</v>
          </cell>
          <cell r="AB2137">
            <v>0</v>
          </cell>
          <cell r="AC2137" t="e">
            <v>#N/A</v>
          </cell>
          <cell r="AD2137">
            <v>0</v>
          </cell>
          <cell r="AE2137" t="e">
            <v>#N/A</v>
          </cell>
          <cell r="AF2137">
            <v>0</v>
          </cell>
          <cell r="AG2137" t="e">
            <v>#N/A</v>
          </cell>
          <cell r="AH2137">
            <v>0</v>
          </cell>
          <cell r="AI2137" t="e">
            <v>#N/A</v>
          </cell>
          <cell r="AJ2137">
            <v>0</v>
          </cell>
        </row>
        <row r="2138">
          <cell r="F2138">
            <v>36927</v>
          </cell>
          <cell r="G2138" t="str">
            <v>SANJAY  CHATURVEDI</v>
          </cell>
          <cell r="H2138" t="str">
            <v>ORTHO</v>
          </cell>
          <cell r="I2138" t="str">
            <v>AGRA</v>
          </cell>
          <cell r="J2138" t="str">
            <v>A</v>
          </cell>
          <cell r="K2138" t="str">
            <v>BZ</v>
          </cell>
          <cell r="L2138">
            <v>20</v>
          </cell>
          <cell r="M2138">
            <v>144932</v>
          </cell>
          <cell r="N2138" t="str">
            <v>Approved</v>
          </cell>
          <cell r="O2138" t="e">
            <v>#N/A</v>
          </cell>
          <cell r="P2138">
            <v>0</v>
          </cell>
          <cell r="Q2138" t="e">
            <v>#N/A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 t="e">
            <v>#N/A</v>
          </cell>
          <cell r="AB2138">
            <v>0</v>
          </cell>
          <cell r="AC2138" t="e">
            <v>#N/A</v>
          </cell>
          <cell r="AD2138">
            <v>0</v>
          </cell>
          <cell r="AE2138" t="e">
            <v>#N/A</v>
          </cell>
          <cell r="AF2138">
            <v>0</v>
          </cell>
          <cell r="AG2138" t="e">
            <v>#N/A</v>
          </cell>
          <cell r="AH2138">
            <v>0</v>
          </cell>
          <cell r="AI2138" t="e">
            <v>#N/A</v>
          </cell>
          <cell r="AJ2138">
            <v>0</v>
          </cell>
        </row>
        <row r="2139">
          <cell r="F2139">
            <v>229695</v>
          </cell>
          <cell r="G2139" t="str">
            <v>RAJAT  KAPOOR</v>
          </cell>
          <cell r="H2139" t="str">
            <v>ORTHO</v>
          </cell>
          <cell r="I2139" t="str">
            <v>AGRA</v>
          </cell>
          <cell r="J2139" t="str">
            <v>A</v>
          </cell>
          <cell r="K2139" t="str">
            <v>BZ</v>
          </cell>
          <cell r="L2139">
            <v>30</v>
          </cell>
          <cell r="M2139">
            <v>144932</v>
          </cell>
          <cell r="N2139" t="str">
            <v>Approved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</row>
        <row r="2140">
          <cell r="F2140">
            <v>267489</v>
          </cell>
          <cell r="G2140" t="str">
            <v>MAYUR  GUPTA</v>
          </cell>
          <cell r="H2140" t="str">
            <v>ORTHO</v>
          </cell>
          <cell r="I2140" t="str">
            <v>AGRA</v>
          </cell>
          <cell r="J2140" t="str">
            <v>A</v>
          </cell>
          <cell r="K2140" t="str">
            <v>CZ</v>
          </cell>
          <cell r="L2140">
            <v>15</v>
          </cell>
          <cell r="M2140">
            <v>144932</v>
          </cell>
          <cell r="N2140" t="str">
            <v>Approved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</row>
        <row r="2141">
          <cell r="F2141">
            <v>10105</v>
          </cell>
          <cell r="G2141" t="str">
            <v>A K SINGH</v>
          </cell>
          <cell r="H2141" t="str">
            <v>CP</v>
          </cell>
          <cell r="I2141" t="str">
            <v>AGRA</v>
          </cell>
          <cell r="J2141" t="str">
            <v>A</v>
          </cell>
          <cell r="K2141" t="str">
            <v>BZ</v>
          </cell>
          <cell r="L2141">
            <v>40</v>
          </cell>
          <cell r="M2141">
            <v>144932</v>
          </cell>
          <cell r="N2141" t="str">
            <v>Approved</v>
          </cell>
          <cell r="O2141" t="e">
            <v>#N/A</v>
          </cell>
          <cell r="P2141">
            <v>0</v>
          </cell>
          <cell r="Q2141" t="e">
            <v>#N/A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 t="e">
            <v>#N/A</v>
          </cell>
          <cell r="AB2141">
            <v>0</v>
          </cell>
          <cell r="AC2141" t="e">
            <v>#N/A</v>
          </cell>
          <cell r="AD2141">
            <v>0</v>
          </cell>
          <cell r="AE2141" t="e">
            <v>#N/A</v>
          </cell>
          <cell r="AF2141">
            <v>0</v>
          </cell>
          <cell r="AG2141" t="e">
            <v>#N/A</v>
          </cell>
          <cell r="AH2141">
            <v>0</v>
          </cell>
          <cell r="AI2141" t="e">
            <v>#N/A</v>
          </cell>
          <cell r="AJ2141">
            <v>0</v>
          </cell>
        </row>
        <row r="2142">
          <cell r="F2142">
            <v>224614</v>
          </cell>
          <cell r="G2142" t="str">
            <v>ANUKOOL  JAIN</v>
          </cell>
          <cell r="H2142" t="str">
            <v>CHEST</v>
          </cell>
          <cell r="I2142" t="str">
            <v>AGRA</v>
          </cell>
          <cell r="J2142" t="str">
            <v>Excel</v>
          </cell>
          <cell r="K2142" t="str">
            <v>AL</v>
          </cell>
          <cell r="L2142">
            <v>45</v>
          </cell>
          <cell r="M2142">
            <v>144932</v>
          </cell>
          <cell r="N2142" t="str">
            <v>Approved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4000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11000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0</v>
          </cell>
          <cell r="AD2142">
            <v>0</v>
          </cell>
          <cell r="AE2142">
            <v>0</v>
          </cell>
          <cell r="AF2142">
            <v>0</v>
          </cell>
          <cell r="AG2142">
            <v>0</v>
          </cell>
          <cell r="AH2142">
            <v>0</v>
          </cell>
          <cell r="AI2142">
            <v>15000</v>
          </cell>
          <cell r="AJ2142">
            <v>15000</v>
          </cell>
        </row>
        <row r="2143">
          <cell r="F2143">
            <v>116844</v>
          </cell>
          <cell r="G2143" t="str">
            <v>RAJEEV  AGRAWAL</v>
          </cell>
          <cell r="H2143" t="str">
            <v>CP</v>
          </cell>
          <cell r="I2143" t="str">
            <v>FIROZABAD</v>
          </cell>
          <cell r="J2143" t="str">
            <v>A</v>
          </cell>
          <cell r="K2143" t="str">
            <v>BZ</v>
          </cell>
          <cell r="L2143">
            <v>30</v>
          </cell>
          <cell r="M2143">
            <v>144932</v>
          </cell>
          <cell r="N2143" t="str">
            <v>Approved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0</v>
          </cell>
          <cell r="AC2143">
            <v>0</v>
          </cell>
          <cell r="AD2143">
            <v>0</v>
          </cell>
          <cell r="AE2143">
            <v>0</v>
          </cell>
          <cell r="AF2143">
            <v>0</v>
          </cell>
          <cell r="AG2143">
            <v>0</v>
          </cell>
          <cell r="AH2143">
            <v>0</v>
          </cell>
          <cell r="AI2143">
            <v>0</v>
          </cell>
          <cell r="AJ2143">
            <v>0</v>
          </cell>
        </row>
        <row r="2144">
          <cell r="F2144">
            <v>266974</v>
          </cell>
          <cell r="G2144" t="str">
            <v>S P S  CHAUHAN</v>
          </cell>
          <cell r="H2144" t="str">
            <v>CP</v>
          </cell>
          <cell r="I2144" t="str">
            <v>FIROZABAD</v>
          </cell>
          <cell r="J2144" t="str">
            <v>A</v>
          </cell>
          <cell r="K2144" t="str">
            <v>BZ</v>
          </cell>
          <cell r="L2144">
            <v>40</v>
          </cell>
          <cell r="M2144">
            <v>144932</v>
          </cell>
          <cell r="N2144" t="str">
            <v>Approved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0</v>
          </cell>
          <cell r="AD2144">
            <v>0</v>
          </cell>
          <cell r="AE2144">
            <v>0</v>
          </cell>
          <cell r="AF2144">
            <v>0</v>
          </cell>
          <cell r="AG2144">
            <v>0</v>
          </cell>
          <cell r="AH2144">
            <v>0</v>
          </cell>
          <cell r="AI2144">
            <v>0</v>
          </cell>
          <cell r="AJ2144">
            <v>0</v>
          </cell>
        </row>
        <row r="2145">
          <cell r="F2145">
            <v>26514</v>
          </cell>
          <cell r="G2145" t="str">
            <v>SARVESH  AGARWAL</v>
          </cell>
          <cell r="H2145" t="str">
            <v>NEU</v>
          </cell>
          <cell r="I2145" t="str">
            <v>AGRA</v>
          </cell>
          <cell r="J2145" t="str">
            <v>A</v>
          </cell>
          <cell r="K2145" t="str">
            <v>BZ</v>
          </cell>
          <cell r="L2145">
            <v>30</v>
          </cell>
          <cell r="M2145">
            <v>144932</v>
          </cell>
          <cell r="N2145" t="str">
            <v>Approved</v>
          </cell>
          <cell r="O2145" t="e">
            <v>#N/A</v>
          </cell>
          <cell r="P2145">
            <v>0</v>
          </cell>
          <cell r="Q2145" t="e">
            <v>#N/A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 t="e">
            <v>#N/A</v>
          </cell>
          <cell r="AB2145">
            <v>0</v>
          </cell>
          <cell r="AC2145" t="e">
            <v>#N/A</v>
          </cell>
          <cell r="AD2145">
            <v>0</v>
          </cell>
          <cell r="AE2145" t="e">
            <v>#N/A</v>
          </cell>
          <cell r="AF2145">
            <v>0</v>
          </cell>
          <cell r="AG2145" t="e">
            <v>#N/A</v>
          </cell>
          <cell r="AH2145">
            <v>0</v>
          </cell>
          <cell r="AI2145" t="e">
            <v>#N/A</v>
          </cell>
          <cell r="AJ2145">
            <v>0</v>
          </cell>
        </row>
        <row r="2146">
          <cell r="F2146">
            <v>81190</v>
          </cell>
          <cell r="G2146" t="str">
            <v>TEJPAL  SINGH</v>
          </cell>
          <cell r="H2146" t="str">
            <v>CP</v>
          </cell>
          <cell r="I2146" t="str">
            <v>AGRA</v>
          </cell>
          <cell r="J2146" t="str">
            <v>A</v>
          </cell>
          <cell r="K2146" t="str">
            <v>AZ</v>
          </cell>
          <cell r="L2146">
            <v>50</v>
          </cell>
          <cell r="M2146">
            <v>144932</v>
          </cell>
          <cell r="N2146" t="str">
            <v>Approved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>
            <v>0</v>
          </cell>
          <cell r="AA2146">
            <v>0</v>
          </cell>
          <cell r="AB2146">
            <v>0</v>
          </cell>
          <cell r="AC2146">
            <v>0</v>
          </cell>
          <cell r="AD2146">
            <v>0</v>
          </cell>
          <cell r="AE2146">
            <v>0</v>
          </cell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</row>
        <row r="2147">
          <cell r="F2147">
            <v>27399</v>
          </cell>
          <cell r="G2147" t="str">
            <v>APOORVA  JAIN</v>
          </cell>
          <cell r="H2147" t="str">
            <v>NEPH</v>
          </cell>
          <cell r="I2147" t="str">
            <v>AGRA</v>
          </cell>
          <cell r="J2147" t="str">
            <v>A</v>
          </cell>
          <cell r="K2147" t="str">
            <v>AZ</v>
          </cell>
          <cell r="L2147">
            <v>45</v>
          </cell>
          <cell r="M2147">
            <v>144932</v>
          </cell>
          <cell r="N2147" t="str">
            <v>Approved</v>
          </cell>
          <cell r="O2147" t="e">
            <v>#N/A</v>
          </cell>
          <cell r="P2147">
            <v>0</v>
          </cell>
          <cell r="Q2147" t="e">
            <v>#N/A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>
            <v>0</v>
          </cell>
          <cell r="AA2147" t="e">
            <v>#N/A</v>
          </cell>
          <cell r="AB2147">
            <v>0</v>
          </cell>
          <cell r="AC2147" t="e">
            <v>#N/A</v>
          </cell>
          <cell r="AD2147">
            <v>0</v>
          </cell>
          <cell r="AE2147" t="e">
            <v>#N/A</v>
          </cell>
          <cell r="AF2147">
            <v>0</v>
          </cell>
          <cell r="AG2147" t="e">
            <v>#N/A</v>
          </cell>
          <cell r="AH2147">
            <v>0</v>
          </cell>
          <cell r="AI2147" t="e">
            <v>#N/A</v>
          </cell>
          <cell r="AJ2147">
            <v>0</v>
          </cell>
        </row>
        <row r="2148">
          <cell r="F2148">
            <v>81187</v>
          </cell>
          <cell r="G2148" t="str">
            <v>PRAVEEN  GUPTA</v>
          </cell>
          <cell r="H2148" t="str">
            <v>CP</v>
          </cell>
          <cell r="I2148" t="str">
            <v>FIROZABAD</v>
          </cell>
          <cell r="J2148" t="str">
            <v>A</v>
          </cell>
          <cell r="K2148" t="str">
            <v>AZ</v>
          </cell>
          <cell r="L2148">
            <v>50</v>
          </cell>
          <cell r="M2148">
            <v>144932</v>
          </cell>
          <cell r="N2148" t="str">
            <v>Approved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</row>
        <row r="2149">
          <cell r="F2149">
            <v>10111</v>
          </cell>
          <cell r="G2149" t="str">
            <v>ANAND  AGARWAL</v>
          </cell>
          <cell r="H2149" t="str">
            <v>CP</v>
          </cell>
          <cell r="I2149" t="str">
            <v>AGRA</v>
          </cell>
          <cell r="J2149" t="str">
            <v>A</v>
          </cell>
          <cell r="K2149" t="str">
            <v>CZ</v>
          </cell>
          <cell r="L2149">
            <v>10</v>
          </cell>
          <cell r="M2149">
            <v>144932</v>
          </cell>
          <cell r="N2149" t="str">
            <v>Approved</v>
          </cell>
          <cell r="O2149" t="e">
            <v>#N/A</v>
          </cell>
          <cell r="P2149">
            <v>0</v>
          </cell>
          <cell r="Q2149" t="e">
            <v>#N/A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 t="e">
            <v>#N/A</v>
          </cell>
          <cell r="AB2149">
            <v>0</v>
          </cell>
          <cell r="AC2149" t="e">
            <v>#N/A</v>
          </cell>
          <cell r="AD2149">
            <v>0</v>
          </cell>
          <cell r="AE2149" t="e">
            <v>#N/A</v>
          </cell>
          <cell r="AF2149">
            <v>0</v>
          </cell>
          <cell r="AG2149" t="e">
            <v>#N/A</v>
          </cell>
          <cell r="AH2149">
            <v>0</v>
          </cell>
          <cell r="AI2149" t="e">
            <v>#N/A</v>
          </cell>
          <cell r="AJ2149">
            <v>0</v>
          </cell>
        </row>
        <row r="2150">
          <cell r="F2150">
            <v>284937</v>
          </cell>
          <cell r="G2150" t="str">
            <v>SHALINI  SHARMA</v>
          </cell>
          <cell r="H2150" t="str">
            <v>GAST</v>
          </cell>
          <cell r="I2150" t="str">
            <v>AGRA</v>
          </cell>
          <cell r="J2150" t="str">
            <v>Excel</v>
          </cell>
          <cell r="K2150" t="str">
            <v>BL</v>
          </cell>
          <cell r="L2150">
            <v>25</v>
          </cell>
          <cell r="M2150">
            <v>144932</v>
          </cell>
          <cell r="N2150" t="str">
            <v>Approved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4000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4000</v>
          </cell>
          <cell r="Y2150">
            <v>0</v>
          </cell>
          <cell r="Z2150">
            <v>4000</v>
          </cell>
          <cell r="AA2150">
            <v>0</v>
          </cell>
          <cell r="AB2150">
            <v>0</v>
          </cell>
          <cell r="AC2150">
            <v>0</v>
          </cell>
          <cell r="AD2150">
            <v>0</v>
          </cell>
          <cell r="AE2150">
            <v>0</v>
          </cell>
          <cell r="AF2150">
            <v>0</v>
          </cell>
          <cell r="AG2150">
            <v>0</v>
          </cell>
          <cell r="AH2150">
            <v>0</v>
          </cell>
          <cell r="AI2150">
            <v>8000</v>
          </cell>
          <cell r="AJ2150">
            <v>8000</v>
          </cell>
        </row>
        <row r="2151">
          <cell r="F2151">
            <v>281015</v>
          </cell>
          <cell r="G2151" t="str">
            <v>ARADHANA  SINGH</v>
          </cell>
          <cell r="H2151" t="str">
            <v>SUR</v>
          </cell>
          <cell r="I2151" t="str">
            <v>AGRA</v>
          </cell>
          <cell r="J2151" t="str">
            <v>A</v>
          </cell>
          <cell r="K2151" t="str">
            <v>BZ</v>
          </cell>
          <cell r="L2151">
            <v>30</v>
          </cell>
          <cell r="M2151">
            <v>144932</v>
          </cell>
          <cell r="N2151" t="str">
            <v>Approved</v>
          </cell>
          <cell r="O2151" t="e">
            <v>#N/A</v>
          </cell>
          <cell r="P2151">
            <v>0</v>
          </cell>
          <cell r="Q2151" t="e">
            <v>#N/A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 t="e">
            <v>#N/A</v>
          </cell>
          <cell r="AB2151">
            <v>0</v>
          </cell>
          <cell r="AC2151" t="e">
            <v>#N/A</v>
          </cell>
          <cell r="AD2151">
            <v>0</v>
          </cell>
          <cell r="AE2151" t="e">
            <v>#N/A</v>
          </cell>
          <cell r="AF2151">
            <v>0</v>
          </cell>
          <cell r="AG2151" t="e">
            <v>#N/A</v>
          </cell>
          <cell r="AH2151">
            <v>0</v>
          </cell>
          <cell r="AI2151" t="e">
            <v>#N/A</v>
          </cell>
          <cell r="AJ2151">
            <v>0</v>
          </cell>
        </row>
        <row r="2152">
          <cell r="F2152">
            <v>116678</v>
          </cell>
          <cell r="G2152" t="str">
            <v>MANISH KUMAR BANSAL</v>
          </cell>
          <cell r="H2152" t="str">
            <v>CP</v>
          </cell>
          <cell r="I2152" t="str">
            <v>AGRA</v>
          </cell>
          <cell r="J2152" t="str">
            <v>A</v>
          </cell>
          <cell r="K2152" t="str">
            <v>BZ</v>
          </cell>
          <cell r="L2152">
            <v>35</v>
          </cell>
          <cell r="M2152">
            <v>144932</v>
          </cell>
          <cell r="N2152" t="str">
            <v>Approved</v>
          </cell>
          <cell r="O2152" t="e">
            <v>#N/A</v>
          </cell>
          <cell r="P2152">
            <v>0</v>
          </cell>
          <cell r="Q2152" t="e">
            <v>#N/A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 t="e">
            <v>#N/A</v>
          </cell>
          <cell r="AB2152">
            <v>0</v>
          </cell>
          <cell r="AC2152" t="e">
            <v>#N/A</v>
          </cell>
          <cell r="AD2152">
            <v>0</v>
          </cell>
          <cell r="AE2152" t="e">
            <v>#N/A</v>
          </cell>
          <cell r="AF2152">
            <v>0</v>
          </cell>
          <cell r="AG2152" t="e">
            <v>#N/A</v>
          </cell>
          <cell r="AH2152">
            <v>0</v>
          </cell>
          <cell r="AI2152" t="e">
            <v>#N/A</v>
          </cell>
          <cell r="AJ2152">
            <v>0</v>
          </cell>
        </row>
        <row r="2153">
          <cell r="F2153">
            <v>116653</v>
          </cell>
          <cell r="G2153" t="str">
            <v>PANKAJ  AGRAWAL</v>
          </cell>
          <cell r="H2153" t="str">
            <v>CP</v>
          </cell>
          <cell r="I2153" t="str">
            <v>FIROZABAD</v>
          </cell>
          <cell r="J2153" t="str">
            <v>A</v>
          </cell>
          <cell r="K2153" t="str">
            <v>BZ</v>
          </cell>
          <cell r="L2153">
            <v>35</v>
          </cell>
          <cell r="M2153">
            <v>144932</v>
          </cell>
          <cell r="N2153" t="str">
            <v>Approved</v>
          </cell>
          <cell r="O2153" t="e">
            <v>#N/A</v>
          </cell>
          <cell r="P2153">
            <v>0</v>
          </cell>
          <cell r="Q2153" t="e">
            <v>#N/A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 t="e">
            <v>#N/A</v>
          </cell>
          <cell r="AB2153">
            <v>0</v>
          </cell>
          <cell r="AC2153" t="e">
            <v>#N/A</v>
          </cell>
          <cell r="AD2153">
            <v>0</v>
          </cell>
          <cell r="AE2153" t="e">
            <v>#N/A</v>
          </cell>
          <cell r="AF2153">
            <v>0</v>
          </cell>
          <cell r="AG2153" t="e">
            <v>#N/A</v>
          </cell>
          <cell r="AH2153">
            <v>0</v>
          </cell>
          <cell r="AI2153" t="e">
            <v>#N/A</v>
          </cell>
          <cell r="AJ2153">
            <v>0</v>
          </cell>
        </row>
        <row r="2154">
          <cell r="F2154">
            <v>136402</v>
          </cell>
          <cell r="G2154" t="str">
            <v>AMIT  GUPTA</v>
          </cell>
          <cell r="H2154" t="str">
            <v>CHEST</v>
          </cell>
          <cell r="I2154" t="str">
            <v>AGRA</v>
          </cell>
          <cell r="J2154" t="str">
            <v>VIP</v>
          </cell>
          <cell r="K2154" t="str">
            <v>AL</v>
          </cell>
          <cell r="L2154">
            <v>60</v>
          </cell>
          <cell r="M2154">
            <v>144932</v>
          </cell>
          <cell r="N2154" t="str">
            <v>Approved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2200</v>
          </cell>
          <cell r="Y2154">
            <v>0</v>
          </cell>
          <cell r="Z2154">
            <v>0</v>
          </cell>
          <cell r="AA2154">
            <v>0</v>
          </cell>
          <cell r="AB2154">
            <v>0</v>
          </cell>
          <cell r="AC2154">
            <v>0</v>
          </cell>
          <cell r="AD2154">
            <v>0</v>
          </cell>
          <cell r="AE2154">
            <v>0</v>
          </cell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2200</v>
          </cell>
        </row>
        <row r="2155">
          <cell r="F2155">
            <v>116623</v>
          </cell>
          <cell r="G2155" t="str">
            <v>SACHIN  GOYAL</v>
          </cell>
          <cell r="H2155" t="str">
            <v>CP</v>
          </cell>
          <cell r="I2155" t="str">
            <v>AGRA</v>
          </cell>
          <cell r="J2155" t="str">
            <v>VIP</v>
          </cell>
          <cell r="K2155" t="str">
            <v>BZ</v>
          </cell>
          <cell r="L2155">
            <v>40</v>
          </cell>
          <cell r="M2155">
            <v>144932</v>
          </cell>
          <cell r="N2155" t="str">
            <v>Approved</v>
          </cell>
          <cell r="O2155" t="e">
            <v>#N/A</v>
          </cell>
          <cell r="P2155">
            <v>0</v>
          </cell>
          <cell r="Q2155" t="e">
            <v>#N/A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 t="e">
            <v>#N/A</v>
          </cell>
          <cell r="AB2155">
            <v>0</v>
          </cell>
          <cell r="AC2155" t="e">
            <v>#N/A</v>
          </cell>
          <cell r="AD2155">
            <v>0</v>
          </cell>
          <cell r="AE2155" t="e">
            <v>#N/A</v>
          </cell>
          <cell r="AF2155">
            <v>0</v>
          </cell>
          <cell r="AG2155" t="e">
            <v>#N/A</v>
          </cell>
          <cell r="AH2155">
            <v>0</v>
          </cell>
          <cell r="AI2155" t="e">
            <v>#N/A</v>
          </cell>
          <cell r="AJ2155">
            <v>0</v>
          </cell>
        </row>
        <row r="2156">
          <cell r="F2156">
            <v>151822</v>
          </cell>
          <cell r="G2156" t="str">
            <v>SAURABH  SHARMA</v>
          </cell>
          <cell r="H2156" t="str">
            <v>NEUS</v>
          </cell>
          <cell r="I2156" t="str">
            <v>AGRA</v>
          </cell>
          <cell r="J2156" t="str">
            <v>A</v>
          </cell>
          <cell r="K2156" t="str">
            <v>BZ</v>
          </cell>
          <cell r="L2156">
            <v>35</v>
          </cell>
          <cell r="M2156">
            <v>144932</v>
          </cell>
          <cell r="N2156" t="str">
            <v>Approved</v>
          </cell>
          <cell r="O2156" t="e">
            <v>#N/A</v>
          </cell>
          <cell r="P2156">
            <v>0</v>
          </cell>
          <cell r="Q2156" t="e">
            <v>#N/A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 t="e">
            <v>#N/A</v>
          </cell>
          <cell r="AB2156">
            <v>0</v>
          </cell>
          <cell r="AC2156" t="e">
            <v>#N/A</v>
          </cell>
          <cell r="AD2156">
            <v>0</v>
          </cell>
          <cell r="AE2156" t="e">
            <v>#N/A</v>
          </cell>
          <cell r="AF2156">
            <v>0</v>
          </cell>
          <cell r="AG2156" t="e">
            <v>#N/A</v>
          </cell>
          <cell r="AH2156">
            <v>0</v>
          </cell>
          <cell r="AI2156" t="e">
            <v>#N/A</v>
          </cell>
          <cell r="AJ2156">
            <v>0</v>
          </cell>
        </row>
        <row r="2157">
          <cell r="F2157">
            <v>151829</v>
          </cell>
          <cell r="G2157" t="str">
            <v>MRIDUL  SHARMA</v>
          </cell>
          <cell r="H2157" t="str">
            <v>NEUS</v>
          </cell>
          <cell r="I2157" t="str">
            <v>AGRA</v>
          </cell>
          <cell r="J2157" t="str">
            <v>A</v>
          </cell>
          <cell r="K2157" t="str">
            <v>BZ</v>
          </cell>
          <cell r="L2157">
            <v>20</v>
          </cell>
          <cell r="M2157">
            <v>144932</v>
          </cell>
          <cell r="N2157" t="str">
            <v>Approved</v>
          </cell>
          <cell r="O2157" t="e">
            <v>#N/A</v>
          </cell>
          <cell r="P2157">
            <v>0</v>
          </cell>
          <cell r="Q2157" t="e">
            <v>#N/A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 t="e">
            <v>#N/A</v>
          </cell>
          <cell r="AB2157">
            <v>0</v>
          </cell>
          <cell r="AC2157" t="e">
            <v>#N/A</v>
          </cell>
          <cell r="AD2157">
            <v>0</v>
          </cell>
          <cell r="AE2157" t="e">
            <v>#N/A</v>
          </cell>
          <cell r="AF2157">
            <v>0</v>
          </cell>
          <cell r="AG2157" t="e">
            <v>#N/A</v>
          </cell>
          <cell r="AH2157">
            <v>0</v>
          </cell>
          <cell r="AI2157" t="e">
            <v>#N/A</v>
          </cell>
          <cell r="AJ2157">
            <v>0</v>
          </cell>
        </row>
        <row r="2158">
          <cell r="F2158">
            <v>116542</v>
          </cell>
          <cell r="G2158" t="str">
            <v>SUBHASH  YADAV</v>
          </cell>
          <cell r="H2158" t="str">
            <v>CP</v>
          </cell>
          <cell r="I2158" t="str">
            <v>AGRA</v>
          </cell>
          <cell r="J2158" t="str">
            <v>A</v>
          </cell>
          <cell r="K2158" t="str">
            <v>BZ</v>
          </cell>
          <cell r="L2158">
            <v>30</v>
          </cell>
          <cell r="M2158">
            <v>144932</v>
          </cell>
          <cell r="N2158" t="str">
            <v>Approved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0</v>
          </cell>
          <cell r="AC2158">
            <v>0</v>
          </cell>
          <cell r="AD2158">
            <v>0</v>
          </cell>
          <cell r="AE2158">
            <v>0</v>
          </cell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</row>
        <row r="2159">
          <cell r="F2159">
            <v>281017</v>
          </cell>
          <cell r="G2159" t="str">
            <v>RICHA  JAIMAN</v>
          </cell>
          <cell r="H2159" t="str">
            <v>SUR</v>
          </cell>
          <cell r="I2159" t="str">
            <v>AGRA</v>
          </cell>
          <cell r="J2159" t="str">
            <v>A</v>
          </cell>
          <cell r="K2159" t="str">
            <v>BZ</v>
          </cell>
          <cell r="L2159">
            <v>30</v>
          </cell>
          <cell r="M2159">
            <v>144932</v>
          </cell>
          <cell r="N2159" t="str">
            <v>Approved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B2159">
            <v>0</v>
          </cell>
          <cell r="AC2159">
            <v>0</v>
          </cell>
          <cell r="AD2159">
            <v>0</v>
          </cell>
          <cell r="AE2159">
            <v>0</v>
          </cell>
          <cell r="AF2159">
            <v>0</v>
          </cell>
          <cell r="AG2159">
            <v>0</v>
          </cell>
          <cell r="AH2159">
            <v>0</v>
          </cell>
          <cell r="AI2159">
            <v>0</v>
          </cell>
          <cell r="AJ2159">
            <v>0</v>
          </cell>
        </row>
        <row r="2160">
          <cell r="F2160">
            <v>203284</v>
          </cell>
          <cell r="G2160" t="str">
            <v>MANI  WAHAL</v>
          </cell>
          <cell r="H2160" t="str">
            <v>CP</v>
          </cell>
          <cell r="I2160" t="str">
            <v>AGRA</v>
          </cell>
          <cell r="J2160" t="str">
            <v>A</v>
          </cell>
          <cell r="K2160" t="str">
            <v>BZ</v>
          </cell>
          <cell r="L2160">
            <v>30</v>
          </cell>
          <cell r="M2160">
            <v>144932</v>
          </cell>
          <cell r="N2160" t="str">
            <v>Approved</v>
          </cell>
          <cell r="O2160" t="e">
            <v>#N/A</v>
          </cell>
          <cell r="P2160">
            <v>0</v>
          </cell>
          <cell r="Q2160" t="e">
            <v>#N/A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 t="e">
            <v>#N/A</v>
          </cell>
          <cell r="AB2160">
            <v>0</v>
          </cell>
          <cell r="AC2160" t="e">
            <v>#N/A</v>
          </cell>
          <cell r="AD2160">
            <v>0</v>
          </cell>
          <cell r="AE2160" t="e">
            <v>#N/A</v>
          </cell>
          <cell r="AF2160">
            <v>0</v>
          </cell>
          <cell r="AG2160" t="e">
            <v>#N/A</v>
          </cell>
          <cell r="AH2160">
            <v>0</v>
          </cell>
          <cell r="AI2160" t="e">
            <v>#N/A</v>
          </cell>
          <cell r="AJ2160">
            <v>0</v>
          </cell>
        </row>
        <row r="2161">
          <cell r="F2161">
            <v>280962</v>
          </cell>
          <cell r="G2161" t="str">
            <v>JUHI  SINGHAL</v>
          </cell>
          <cell r="H2161" t="str">
            <v>SUR</v>
          </cell>
          <cell r="I2161" t="str">
            <v>AGRA</v>
          </cell>
          <cell r="J2161" t="str">
            <v>A</v>
          </cell>
          <cell r="K2161" t="str">
            <v>BZ</v>
          </cell>
          <cell r="L2161">
            <v>30</v>
          </cell>
          <cell r="M2161">
            <v>144932</v>
          </cell>
          <cell r="N2161" t="str">
            <v>Approved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0</v>
          </cell>
          <cell r="AJ2161">
            <v>0</v>
          </cell>
        </row>
        <row r="2162">
          <cell r="F2162">
            <v>116473</v>
          </cell>
          <cell r="G2162" t="str">
            <v>VIJAY  KHURANA</v>
          </cell>
          <cell r="H2162" t="str">
            <v>CHEST</v>
          </cell>
          <cell r="I2162" t="str">
            <v>AGRA</v>
          </cell>
          <cell r="J2162" t="str">
            <v>VIP</v>
          </cell>
          <cell r="K2162" t="str">
            <v>AL</v>
          </cell>
          <cell r="L2162">
            <v>80</v>
          </cell>
          <cell r="M2162">
            <v>144932</v>
          </cell>
          <cell r="N2162" t="str">
            <v>Approved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1000</v>
          </cell>
          <cell r="Z2162">
            <v>0</v>
          </cell>
          <cell r="AA2162">
            <v>2500</v>
          </cell>
          <cell r="AB2162">
            <v>2500</v>
          </cell>
          <cell r="AC2162">
            <v>0</v>
          </cell>
          <cell r="AD2162">
            <v>0</v>
          </cell>
          <cell r="AE2162">
            <v>0</v>
          </cell>
          <cell r="AF2162">
            <v>0</v>
          </cell>
          <cell r="AG2162">
            <v>0</v>
          </cell>
          <cell r="AH2162">
            <v>0</v>
          </cell>
          <cell r="AI2162">
            <v>1000</v>
          </cell>
          <cell r="AJ2162">
            <v>1000</v>
          </cell>
        </row>
        <row r="2163">
          <cell r="F2163">
            <v>116455</v>
          </cell>
          <cell r="G2163" t="str">
            <v>SUVIR  GUPTA</v>
          </cell>
          <cell r="H2163" t="str">
            <v>CARD</v>
          </cell>
          <cell r="I2163" t="str">
            <v>AGRA</v>
          </cell>
          <cell r="J2163" t="str">
            <v>VIP</v>
          </cell>
          <cell r="K2163" t="str">
            <v>AL</v>
          </cell>
          <cell r="L2163">
            <v>55</v>
          </cell>
          <cell r="M2163">
            <v>144932</v>
          </cell>
          <cell r="N2163" t="str">
            <v>Approved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8000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0</v>
          </cell>
          <cell r="AE2163">
            <v>0</v>
          </cell>
          <cell r="AF2163">
            <v>0</v>
          </cell>
          <cell r="AG2163">
            <v>0</v>
          </cell>
          <cell r="AH2163">
            <v>0</v>
          </cell>
          <cell r="AI2163">
            <v>8000</v>
          </cell>
          <cell r="AJ2163">
            <v>8000</v>
          </cell>
        </row>
        <row r="2164">
          <cell r="F2164">
            <v>161432</v>
          </cell>
          <cell r="G2164" t="str">
            <v>ABHISHEK  RAJ</v>
          </cell>
          <cell r="H2164" t="str">
            <v>CP</v>
          </cell>
          <cell r="I2164" t="str">
            <v>AGRA</v>
          </cell>
          <cell r="J2164" t="str">
            <v>A</v>
          </cell>
          <cell r="K2164" t="str">
            <v>BZ</v>
          </cell>
          <cell r="L2164">
            <v>30</v>
          </cell>
          <cell r="M2164">
            <v>144932</v>
          </cell>
          <cell r="N2164" t="str">
            <v>Approved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0</v>
          </cell>
          <cell r="AD2164">
            <v>0</v>
          </cell>
          <cell r="AE2164">
            <v>0</v>
          </cell>
          <cell r="AF2164">
            <v>0</v>
          </cell>
          <cell r="AG2164">
            <v>0</v>
          </cell>
          <cell r="AH2164">
            <v>0</v>
          </cell>
          <cell r="AI2164">
            <v>0</v>
          </cell>
          <cell r="AJ2164">
            <v>0</v>
          </cell>
        </row>
        <row r="2165">
          <cell r="F2165">
            <v>116849</v>
          </cell>
          <cell r="G2165" t="str">
            <v>M C AGARWAL</v>
          </cell>
          <cell r="H2165" t="str">
            <v>CP</v>
          </cell>
          <cell r="I2165" t="str">
            <v>FIROZABAD</v>
          </cell>
          <cell r="J2165" t="str">
            <v>A</v>
          </cell>
          <cell r="K2165" t="str">
            <v>BZ</v>
          </cell>
          <cell r="L2165">
            <v>40</v>
          </cell>
          <cell r="M2165">
            <v>144932</v>
          </cell>
          <cell r="N2165" t="str">
            <v>Approved</v>
          </cell>
          <cell r="O2165" t="e">
            <v>#N/A</v>
          </cell>
          <cell r="P2165">
            <v>0</v>
          </cell>
          <cell r="Q2165" t="e">
            <v>#N/A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 t="e">
            <v>#N/A</v>
          </cell>
          <cell r="AB2165">
            <v>0</v>
          </cell>
          <cell r="AC2165" t="e">
            <v>#N/A</v>
          </cell>
          <cell r="AD2165">
            <v>0</v>
          </cell>
          <cell r="AE2165" t="e">
            <v>#N/A</v>
          </cell>
          <cell r="AF2165">
            <v>0</v>
          </cell>
          <cell r="AG2165" t="e">
            <v>#N/A</v>
          </cell>
          <cell r="AH2165">
            <v>0</v>
          </cell>
          <cell r="AI2165" t="e">
            <v>#N/A</v>
          </cell>
          <cell r="AJ2165">
            <v>0</v>
          </cell>
        </row>
        <row r="2166">
          <cell r="F2166">
            <v>165859</v>
          </cell>
          <cell r="G2166" t="str">
            <v>RAKESH  AGRAWAL</v>
          </cell>
          <cell r="H2166" t="str">
            <v>NEUS</v>
          </cell>
          <cell r="I2166" t="str">
            <v>AGRA</v>
          </cell>
          <cell r="J2166" t="str">
            <v>A</v>
          </cell>
          <cell r="K2166" t="str">
            <v>BZ</v>
          </cell>
          <cell r="L2166">
            <v>20</v>
          </cell>
          <cell r="M2166">
            <v>144932</v>
          </cell>
          <cell r="N2166" t="str">
            <v>Approved</v>
          </cell>
          <cell r="O2166" t="e">
            <v>#N/A</v>
          </cell>
          <cell r="P2166">
            <v>0</v>
          </cell>
          <cell r="Q2166" t="e">
            <v>#N/A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 t="e">
            <v>#N/A</v>
          </cell>
          <cell r="AB2166">
            <v>0</v>
          </cell>
          <cell r="AC2166" t="e">
            <v>#N/A</v>
          </cell>
          <cell r="AD2166">
            <v>0</v>
          </cell>
          <cell r="AE2166" t="e">
            <v>#N/A</v>
          </cell>
          <cell r="AF2166">
            <v>0</v>
          </cell>
          <cell r="AG2166" t="e">
            <v>#N/A</v>
          </cell>
          <cell r="AH2166">
            <v>0</v>
          </cell>
          <cell r="AI2166" t="e">
            <v>#N/A</v>
          </cell>
          <cell r="AJ2166">
            <v>0</v>
          </cell>
        </row>
        <row r="2167">
          <cell r="F2167">
            <v>260950</v>
          </cell>
          <cell r="G2167" t="str">
            <v>NAND KUMAR SHARMA</v>
          </cell>
          <cell r="H2167" t="str">
            <v>CP</v>
          </cell>
          <cell r="I2167" t="str">
            <v>FIROZABAD</v>
          </cell>
          <cell r="J2167" t="str">
            <v>A</v>
          </cell>
          <cell r="K2167" t="str">
            <v>AZ</v>
          </cell>
          <cell r="L2167">
            <v>50</v>
          </cell>
          <cell r="M2167">
            <v>144932</v>
          </cell>
          <cell r="N2167" t="str">
            <v>Approved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0</v>
          </cell>
          <cell r="AC2167">
            <v>0</v>
          </cell>
          <cell r="AD2167">
            <v>0</v>
          </cell>
          <cell r="AE2167">
            <v>0</v>
          </cell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</row>
        <row r="2168">
          <cell r="F2168">
            <v>260947</v>
          </cell>
          <cell r="G2168" t="str">
            <v>V K GUPTA</v>
          </cell>
          <cell r="H2168" t="str">
            <v>SUR</v>
          </cell>
          <cell r="I2168" t="str">
            <v>FIROZABAD</v>
          </cell>
          <cell r="J2168" t="str">
            <v>A</v>
          </cell>
          <cell r="K2168" t="str">
            <v>BL</v>
          </cell>
          <cell r="L2168">
            <v>25</v>
          </cell>
          <cell r="M2168">
            <v>144932</v>
          </cell>
          <cell r="N2168" t="str">
            <v>Approved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B2168">
            <v>0</v>
          </cell>
          <cell r="AC2168">
            <v>0</v>
          </cell>
          <cell r="AD2168">
            <v>2400</v>
          </cell>
          <cell r="AE2168">
            <v>0</v>
          </cell>
          <cell r="AF2168">
            <v>0</v>
          </cell>
          <cell r="AG2168">
            <v>0</v>
          </cell>
          <cell r="AH2168">
            <v>0</v>
          </cell>
          <cell r="AI2168">
            <v>0</v>
          </cell>
          <cell r="AJ2168">
            <v>0</v>
          </cell>
        </row>
        <row r="2169">
          <cell r="F2169">
            <v>27398</v>
          </cell>
          <cell r="G2169" t="str">
            <v>BHARAT  MAHESHWARI</v>
          </cell>
          <cell r="H2169" t="str">
            <v>NEPH</v>
          </cell>
          <cell r="I2169" t="str">
            <v>AGRA</v>
          </cell>
          <cell r="J2169" t="str">
            <v>A</v>
          </cell>
          <cell r="K2169" t="str">
            <v>BZ</v>
          </cell>
          <cell r="L2169">
            <v>30</v>
          </cell>
          <cell r="M2169">
            <v>144932</v>
          </cell>
          <cell r="N2169" t="str">
            <v>Approved</v>
          </cell>
          <cell r="O2169" t="e">
            <v>#N/A</v>
          </cell>
          <cell r="P2169">
            <v>0</v>
          </cell>
          <cell r="Q2169" t="e">
            <v>#N/A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 t="e">
            <v>#N/A</v>
          </cell>
          <cell r="AB2169">
            <v>0</v>
          </cell>
          <cell r="AC2169" t="e">
            <v>#N/A</v>
          </cell>
          <cell r="AD2169">
            <v>0</v>
          </cell>
          <cell r="AE2169" t="e">
            <v>#N/A</v>
          </cell>
          <cell r="AF2169">
            <v>0</v>
          </cell>
          <cell r="AG2169" t="e">
            <v>#N/A</v>
          </cell>
          <cell r="AH2169">
            <v>0</v>
          </cell>
          <cell r="AI2169" t="e">
            <v>#N/A</v>
          </cell>
          <cell r="AJ2169">
            <v>0</v>
          </cell>
        </row>
        <row r="2170">
          <cell r="F2170">
            <v>81191</v>
          </cell>
          <cell r="G2170" t="str">
            <v>ASHUTOSH  SAXENA</v>
          </cell>
          <cell r="H2170" t="str">
            <v>CP</v>
          </cell>
          <cell r="I2170" t="str">
            <v>AGRA</v>
          </cell>
          <cell r="J2170" t="str">
            <v>A</v>
          </cell>
          <cell r="K2170" t="str">
            <v>AL</v>
          </cell>
          <cell r="L2170">
            <v>100</v>
          </cell>
          <cell r="M2170">
            <v>144932</v>
          </cell>
          <cell r="N2170" t="str">
            <v>Approved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B2170">
            <v>0</v>
          </cell>
          <cell r="AC2170">
            <v>0</v>
          </cell>
          <cell r="AD2170">
            <v>0</v>
          </cell>
          <cell r="AE2170">
            <v>0</v>
          </cell>
          <cell r="AF2170">
            <v>0</v>
          </cell>
          <cell r="AG2170">
            <v>0</v>
          </cell>
          <cell r="AH2170">
            <v>2500</v>
          </cell>
          <cell r="AI2170">
            <v>0</v>
          </cell>
          <cell r="AJ2170">
            <v>0</v>
          </cell>
        </row>
        <row r="2171">
          <cell r="F2171">
            <v>34632</v>
          </cell>
          <cell r="G2171" t="str">
            <v>SHRI DHAR MAURYA</v>
          </cell>
          <cell r="H2171" t="str">
            <v>SUR</v>
          </cell>
          <cell r="I2171" t="str">
            <v>AGRA</v>
          </cell>
          <cell r="J2171" t="str">
            <v>A</v>
          </cell>
          <cell r="K2171" t="str">
            <v>AZ</v>
          </cell>
          <cell r="L2171">
            <v>50</v>
          </cell>
          <cell r="M2171">
            <v>144932</v>
          </cell>
          <cell r="N2171" t="str">
            <v>Approved</v>
          </cell>
          <cell r="O2171" t="e">
            <v>#N/A</v>
          </cell>
          <cell r="P2171">
            <v>0</v>
          </cell>
          <cell r="Q2171" t="e">
            <v>#N/A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 t="e">
            <v>#N/A</v>
          </cell>
          <cell r="AB2171">
            <v>0</v>
          </cell>
          <cell r="AC2171" t="e">
            <v>#N/A</v>
          </cell>
          <cell r="AD2171">
            <v>0</v>
          </cell>
          <cell r="AE2171" t="e">
            <v>#N/A</v>
          </cell>
          <cell r="AF2171">
            <v>0</v>
          </cell>
          <cell r="AG2171" t="e">
            <v>#N/A</v>
          </cell>
          <cell r="AH2171">
            <v>0</v>
          </cell>
          <cell r="AI2171" t="e">
            <v>#N/A</v>
          </cell>
          <cell r="AJ2171">
            <v>0</v>
          </cell>
        </row>
        <row r="2172">
          <cell r="F2172">
            <v>122872</v>
          </cell>
          <cell r="G2172" t="str">
            <v>S N GUPTA</v>
          </cell>
          <cell r="H2172" t="str">
            <v>ORTHO</v>
          </cell>
          <cell r="I2172" t="str">
            <v>AGRA</v>
          </cell>
          <cell r="J2172" t="str">
            <v>VIP</v>
          </cell>
          <cell r="K2172" t="str">
            <v>BZ</v>
          </cell>
          <cell r="L2172">
            <v>35</v>
          </cell>
          <cell r="M2172">
            <v>144932</v>
          </cell>
          <cell r="N2172" t="str">
            <v>Approved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0</v>
          </cell>
          <cell r="AC2172">
            <v>0</v>
          </cell>
          <cell r="AD2172">
            <v>0</v>
          </cell>
          <cell r="AE2172">
            <v>0</v>
          </cell>
          <cell r="AF2172">
            <v>0</v>
          </cell>
          <cell r="AG2172">
            <v>0</v>
          </cell>
          <cell r="AH2172">
            <v>0</v>
          </cell>
          <cell r="AI2172">
            <v>0</v>
          </cell>
          <cell r="AJ2172">
            <v>0</v>
          </cell>
        </row>
        <row r="2173">
          <cell r="F2173">
            <v>122884</v>
          </cell>
          <cell r="G2173" t="str">
            <v>NARENDRA  DEO</v>
          </cell>
          <cell r="H2173" t="str">
            <v>ONCOS</v>
          </cell>
          <cell r="I2173" t="str">
            <v>AGRA</v>
          </cell>
          <cell r="J2173" t="str">
            <v>A</v>
          </cell>
          <cell r="K2173" t="str">
            <v>BZ</v>
          </cell>
          <cell r="L2173">
            <v>35</v>
          </cell>
          <cell r="M2173">
            <v>144932</v>
          </cell>
          <cell r="N2173" t="str">
            <v>Approved</v>
          </cell>
          <cell r="O2173" t="e">
            <v>#N/A</v>
          </cell>
          <cell r="P2173">
            <v>0</v>
          </cell>
          <cell r="Q2173" t="e">
            <v>#N/A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 t="e">
            <v>#N/A</v>
          </cell>
          <cell r="AB2173">
            <v>0</v>
          </cell>
          <cell r="AC2173" t="e">
            <v>#N/A</v>
          </cell>
          <cell r="AD2173">
            <v>0</v>
          </cell>
          <cell r="AE2173" t="e">
            <v>#N/A</v>
          </cell>
          <cell r="AF2173">
            <v>0</v>
          </cell>
          <cell r="AG2173" t="e">
            <v>#N/A</v>
          </cell>
          <cell r="AH2173">
            <v>0</v>
          </cell>
          <cell r="AI2173" t="e">
            <v>#N/A</v>
          </cell>
          <cell r="AJ2173">
            <v>0</v>
          </cell>
        </row>
        <row r="2174">
          <cell r="F2174">
            <v>122893</v>
          </cell>
          <cell r="G2174" t="str">
            <v>SARVESH KUMAR GUPTA</v>
          </cell>
          <cell r="H2174" t="str">
            <v>ONCO</v>
          </cell>
          <cell r="I2174" t="str">
            <v>AGRA</v>
          </cell>
          <cell r="J2174" t="str">
            <v>A</v>
          </cell>
          <cell r="K2174" t="str">
            <v>BZ</v>
          </cell>
          <cell r="L2174">
            <v>20</v>
          </cell>
          <cell r="M2174">
            <v>144932</v>
          </cell>
          <cell r="N2174" t="str">
            <v>Approved</v>
          </cell>
          <cell r="O2174" t="e">
            <v>#N/A</v>
          </cell>
          <cell r="P2174">
            <v>0</v>
          </cell>
          <cell r="Q2174" t="e">
            <v>#N/A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 t="e">
            <v>#N/A</v>
          </cell>
          <cell r="AB2174">
            <v>0</v>
          </cell>
          <cell r="AC2174" t="e">
            <v>#N/A</v>
          </cell>
          <cell r="AD2174">
            <v>0</v>
          </cell>
          <cell r="AE2174" t="e">
            <v>#N/A</v>
          </cell>
          <cell r="AF2174">
            <v>0</v>
          </cell>
          <cell r="AG2174" t="e">
            <v>#N/A</v>
          </cell>
          <cell r="AH2174">
            <v>0</v>
          </cell>
          <cell r="AI2174" t="e">
            <v>#N/A</v>
          </cell>
          <cell r="AJ2174">
            <v>0</v>
          </cell>
        </row>
        <row r="2175">
          <cell r="F2175">
            <v>122919</v>
          </cell>
          <cell r="G2175" t="str">
            <v>HEMANT  GOYAL</v>
          </cell>
          <cell r="H2175" t="str">
            <v>ONCO</v>
          </cell>
          <cell r="I2175" t="str">
            <v>AGRA</v>
          </cell>
          <cell r="J2175" t="str">
            <v>A</v>
          </cell>
          <cell r="K2175" t="str">
            <v>CZ</v>
          </cell>
          <cell r="L2175">
            <v>15</v>
          </cell>
          <cell r="M2175">
            <v>144932</v>
          </cell>
          <cell r="N2175" t="str">
            <v>Approved</v>
          </cell>
          <cell r="O2175" t="e">
            <v>#N/A</v>
          </cell>
          <cell r="P2175">
            <v>0</v>
          </cell>
          <cell r="Q2175" t="e">
            <v>#N/A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 t="e">
            <v>#N/A</v>
          </cell>
          <cell r="AB2175">
            <v>0</v>
          </cell>
          <cell r="AC2175" t="e">
            <v>#N/A</v>
          </cell>
          <cell r="AD2175">
            <v>0</v>
          </cell>
          <cell r="AE2175" t="e">
            <v>#N/A</v>
          </cell>
          <cell r="AF2175">
            <v>0</v>
          </cell>
          <cell r="AG2175" t="e">
            <v>#N/A</v>
          </cell>
          <cell r="AH2175">
            <v>0</v>
          </cell>
          <cell r="AI2175" t="e">
            <v>#N/A</v>
          </cell>
          <cell r="AJ2175">
            <v>0</v>
          </cell>
        </row>
        <row r="2176">
          <cell r="F2176">
            <v>131706</v>
          </cell>
          <cell r="G2176" t="str">
            <v>KAUSHAL KISHOR PRUTHI</v>
          </cell>
          <cell r="H2176" t="str">
            <v>SUR</v>
          </cell>
          <cell r="I2176" t="str">
            <v>AGRA</v>
          </cell>
          <cell r="J2176" t="str">
            <v>A</v>
          </cell>
          <cell r="K2176" t="str">
            <v>BZ</v>
          </cell>
          <cell r="L2176">
            <v>30</v>
          </cell>
          <cell r="M2176">
            <v>144932</v>
          </cell>
          <cell r="N2176" t="str">
            <v>Approved</v>
          </cell>
          <cell r="O2176" t="e">
            <v>#N/A</v>
          </cell>
          <cell r="P2176">
            <v>0</v>
          </cell>
          <cell r="Q2176" t="e">
            <v>#N/A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0</v>
          </cell>
          <cell r="AA2176" t="e">
            <v>#N/A</v>
          </cell>
          <cell r="AB2176">
            <v>0</v>
          </cell>
          <cell r="AC2176" t="e">
            <v>#N/A</v>
          </cell>
          <cell r="AD2176">
            <v>0</v>
          </cell>
          <cell r="AE2176" t="e">
            <v>#N/A</v>
          </cell>
          <cell r="AF2176">
            <v>0</v>
          </cell>
          <cell r="AG2176" t="e">
            <v>#N/A</v>
          </cell>
          <cell r="AH2176">
            <v>0</v>
          </cell>
          <cell r="AI2176" t="e">
            <v>#N/A</v>
          </cell>
          <cell r="AJ2176">
            <v>0</v>
          </cell>
        </row>
        <row r="2177">
          <cell r="F2177">
            <v>287958</v>
          </cell>
          <cell r="G2177" t="str">
            <v>SHUBHAM  JAIN</v>
          </cell>
          <cell r="H2177" t="str">
            <v>CP</v>
          </cell>
          <cell r="I2177" t="str">
            <v>AGRA</v>
          </cell>
          <cell r="J2177" t="str">
            <v>Excel</v>
          </cell>
          <cell r="K2177" t="str">
            <v>BL</v>
          </cell>
          <cell r="L2177">
            <v>35</v>
          </cell>
          <cell r="M2177">
            <v>144932</v>
          </cell>
          <cell r="N2177" t="str">
            <v>Approved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2000</v>
          </cell>
          <cell r="Y2177">
            <v>0</v>
          </cell>
          <cell r="Z2177">
            <v>0</v>
          </cell>
          <cell r="AA2177">
            <v>0</v>
          </cell>
          <cell r="AB2177">
            <v>2000</v>
          </cell>
          <cell r="AC2177">
            <v>2000</v>
          </cell>
          <cell r="AD2177">
            <v>0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2000</v>
          </cell>
        </row>
        <row r="2178">
          <cell r="F2178">
            <v>300720</v>
          </cell>
          <cell r="G2178" t="str">
            <v>AJIT SINGH CHAHAR</v>
          </cell>
          <cell r="H2178" t="str">
            <v>CP</v>
          </cell>
          <cell r="I2178" t="str">
            <v>AGRA</v>
          </cell>
          <cell r="J2178" t="str">
            <v>A</v>
          </cell>
          <cell r="K2178" t="str">
            <v>BZ</v>
          </cell>
          <cell r="L2178">
            <v>25</v>
          </cell>
          <cell r="M2178">
            <v>144932</v>
          </cell>
          <cell r="N2178" t="str">
            <v>Approved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0</v>
          </cell>
          <cell r="AC2178">
            <v>0</v>
          </cell>
          <cell r="AD2178">
            <v>0</v>
          </cell>
          <cell r="AE2178">
            <v>0</v>
          </cell>
          <cell r="AF2178">
            <v>0</v>
          </cell>
          <cell r="AG2178">
            <v>0</v>
          </cell>
          <cell r="AH2178">
            <v>0</v>
          </cell>
          <cell r="AI2178">
            <v>0</v>
          </cell>
          <cell r="AJ2178">
            <v>0</v>
          </cell>
        </row>
        <row r="2179">
          <cell r="F2179">
            <v>296932</v>
          </cell>
          <cell r="G2179" t="str">
            <v>NISHANT  AGRAWAL</v>
          </cell>
          <cell r="H2179" t="str">
            <v>ORTHO</v>
          </cell>
          <cell r="I2179" t="str">
            <v>FIROZABAD</v>
          </cell>
          <cell r="J2179" t="str">
            <v>A</v>
          </cell>
          <cell r="K2179" t="str">
            <v>BZ</v>
          </cell>
          <cell r="L2179">
            <v>25</v>
          </cell>
          <cell r="M2179">
            <v>144932</v>
          </cell>
          <cell r="N2179" t="str">
            <v>Approved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0</v>
          </cell>
          <cell r="AC2179">
            <v>0</v>
          </cell>
          <cell r="AD2179">
            <v>0</v>
          </cell>
          <cell r="AE2179">
            <v>0</v>
          </cell>
          <cell r="AF2179">
            <v>0</v>
          </cell>
          <cell r="AG2179">
            <v>0</v>
          </cell>
          <cell r="AH2179">
            <v>0</v>
          </cell>
          <cell r="AI2179">
            <v>0</v>
          </cell>
          <cell r="AJ2179">
            <v>0</v>
          </cell>
        </row>
        <row r="2180">
          <cell r="F2180">
            <v>295818</v>
          </cell>
          <cell r="G2180" t="str">
            <v>VARUN KUMAR AGARWAL</v>
          </cell>
          <cell r="H2180" t="str">
            <v>SURG-ONCO</v>
          </cell>
          <cell r="I2180" t="str">
            <v>AGRA</v>
          </cell>
          <cell r="J2180" t="str">
            <v>A</v>
          </cell>
          <cell r="K2180" t="str">
            <v>CZ</v>
          </cell>
          <cell r="L2180">
            <v>15</v>
          </cell>
          <cell r="M2180">
            <v>144932</v>
          </cell>
          <cell r="N2180" t="str">
            <v>Approved</v>
          </cell>
          <cell r="O2180" t="e">
            <v>#N/A</v>
          </cell>
          <cell r="P2180">
            <v>0</v>
          </cell>
          <cell r="Q2180" t="e">
            <v>#N/A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 t="e">
            <v>#N/A</v>
          </cell>
          <cell r="AB2180">
            <v>0</v>
          </cell>
          <cell r="AC2180" t="e">
            <v>#N/A</v>
          </cell>
          <cell r="AD2180">
            <v>0</v>
          </cell>
          <cell r="AE2180" t="e">
            <v>#N/A</v>
          </cell>
          <cell r="AF2180">
            <v>0</v>
          </cell>
          <cell r="AG2180" t="e">
            <v>#N/A</v>
          </cell>
          <cell r="AH2180">
            <v>0</v>
          </cell>
          <cell r="AI2180" t="e">
            <v>#N/A</v>
          </cell>
          <cell r="AJ2180">
            <v>0</v>
          </cell>
        </row>
        <row r="2181">
          <cell r="F2181">
            <v>311782</v>
          </cell>
          <cell r="G2181" t="str">
            <v>SAURABH  BANSAL</v>
          </cell>
          <cell r="H2181" t="str">
            <v>GAST</v>
          </cell>
          <cell r="I2181" t="str">
            <v>AGRA</v>
          </cell>
          <cell r="J2181" t="str">
            <v>Excel</v>
          </cell>
          <cell r="K2181" t="str">
            <v>CZ</v>
          </cell>
          <cell r="L2181">
            <v>10</v>
          </cell>
          <cell r="M2181">
            <v>144932</v>
          </cell>
          <cell r="N2181" t="str">
            <v>Approved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0</v>
          </cell>
          <cell r="AC2181">
            <v>0</v>
          </cell>
          <cell r="AD2181">
            <v>0</v>
          </cell>
          <cell r="AE2181">
            <v>0</v>
          </cell>
          <cell r="AF2181">
            <v>0</v>
          </cell>
          <cell r="AG2181">
            <v>0</v>
          </cell>
          <cell r="AH2181">
            <v>0</v>
          </cell>
          <cell r="AI2181">
            <v>0</v>
          </cell>
          <cell r="AJ2181">
            <v>0</v>
          </cell>
        </row>
        <row r="2182">
          <cell r="F2182">
            <v>81189</v>
          </cell>
          <cell r="G2182" t="str">
            <v>DINESHKUMAR  GUPTA</v>
          </cell>
          <cell r="H2182" t="str">
            <v>CP</v>
          </cell>
          <cell r="I2182" t="str">
            <v>FIROZABAD</v>
          </cell>
          <cell r="J2182" t="str">
            <v>A</v>
          </cell>
          <cell r="K2182" t="str">
            <v>AZ</v>
          </cell>
          <cell r="L2182">
            <v>70</v>
          </cell>
          <cell r="M2182">
            <v>144932</v>
          </cell>
          <cell r="N2182" t="str">
            <v>Approved</v>
          </cell>
          <cell r="O2182" t="e">
            <v>#N/A</v>
          </cell>
          <cell r="P2182">
            <v>0</v>
          </cell>
          <cell r="Q2182" t="e">
            <v>#N/A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 t="e">
            <v>#N/A</v>
          </cell>
          <cell r="AB2182">
            <v>0</v>
          </cell>
          <cell r="AC2182" t="e">
            <v>#N/A</v>
          </cell>
          <cell r="AD2182">
            <v>0</v>
          </cell>
          <cell r="AE2182" t="e">
            <v>#N/A</v>
          </cell>
          <cell r="AF2182">
            <v>0</v>
          </cell>
          <cell r="AG2182" t="e">
            <v>#N/A</v>
          </cell>
          <cell r="AH2182">
            <v>0</v>
          </cell>
          <cell r="AI2182" t="e">
            <v>#N/A</v>
          </cell>
          <cell r="AJ2182">
            <v>0</v>
          </cell>
        </row>
        <row r="2183">
          <cell r="F2183">
            <v>263799</v>
          </cell>
          <cell r="G2183" t="str">
            <v>SANJAY  SINGH</v>
          </cell>
          <cell r="H2183" t="str">
            <v>CP</v>
          </cell>
          <cell r="I2183" t="str">
            <v>FIROZABAD</v>
          </cell>
          <cell r="J2183" t="str">
            <v>A</v>
          </cell>
          <cell r="K2183" t="str">
            <v>AZ</v>
          </cell>
          <cell r="L2183">
            <v>45</v>
          </cell>
          <cell r="M2183">
            <v>144932</v>
          </cell>
          <cell r="N2183" t="str">
            <v>Approved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  <cell r="AG2183">
            <v>0</v>
          </cell>
          <cell r="AH2183">
            <v>0</v>
          </cell>
          <cell r="AI2183">
            <v>0</v>
          </cell>
          <cell r="AJ2183">
            <v>0</v>
          </cell>
        </row>
        <row r="2184">
          <cell r="F2184">
            <v>248467</v>
          </cell>
          <cell r="G2184" t="str">
            <v>GAURAV  AGRAWAL</v>
          </cell>
          <cell r="H2184" t="str">
            <v>SUR</v>
          </cell>
          <cell r="I2184" t="str">
            <v>FIROZABAD</v>
          </cell>
          <cell r="J2184" t="str">
            <v>A</v>
          </cell>
          <cell r="K2184" t="str">
            <v>AZ</v>
          </cell>
          <cell r="L2184">
            <v>50</v>
          </cell>
          <cell r="M2184">
            <v>144932</v>
          </cell>
          <cell r="N2184" t="str">
            <v>Approved</v>
          </cell>
          <cell r="O2184" t="e">
            <v>#N/A</v>
          </cell>
          <cell r="P2184">
            <v>0</v>
          </cell>
          <cell r="Q2184" t="e">
            <v>#N/A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 t="e">
            <v>#N/A</v>
          </cell>
          <cell r="AB2184">
            <v>0</v>
          </cell>
          <cell r="AC2184" t="e">
            <v>#N/A</v>
          </cell>
          <cell r="AD2184">
            <v>0</v>
          </cell>
          <cell r="AE2184" t="e">
            <v>#N/A</v>
          </cell>
          <cell r="AF2184">
            <v>0</v>
          </cell>
          <cell r="AG2184" t="e">
            <v>#N/A</v>
          </cell>
          <cell r="AH2184">
            <v>0</v>
          </cell>
          <cell r="AI2184" t="e">
            <v>#N/A</v>
          </cell>
          <cell r="AJ2184">
            <v>0</v>
          </cell>
        </row>
        <row r="2185">
          <cell r="F2185">
            <v>281566</v>
          </cell>
          <cell r="G2185" t="str">
            <v>REETESH  BANSAL</v>
          </cell>
          <cell r="H2185" t="str">
            <v>CP</v>
          </cell>
          <cell r="I2185" t="str">
            <v>AGRA</v>
          </cell>
          <cell r="J2185" t="str">
            <v>VIP</v>
          </cell>
          <cell r="K2185" t="str">
            <v>BZ</v>
          </cell>
          <cell r="L2185">
            <v>40</v>
          </cell>
          <cell r="M2185">
            <v>144932</v>
          </cell>
          <cell r="N2185" t="str">
            <v>Approved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B2185">
            <v>0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  <cell r="AG2185">
            <v>0</v>
          </cell>
          <cell r="AH2185">
            <v>0</v>
          </cell>
          <cell r="AI2185">
            <v>0</v>
          </cell>
          <cell r="AJ2185">
            <v>0</v>
          </cell>
        </row>
        <row r="2186">
          <cell r="F2186">
            <v>281728</v>
          </cell>
          <cell r="G2186" t="str">
            <v>MANOJ KUMAR SINGHAL</v>
          </cell>
          <cell r="H2186" t="str">
            <v>SUR</v>
          </cell>
          <cell r="I2186" t="str">
            <v>AGRA</v>
          </cell>
          <cell r="J2186" t="str">
            <v>A</v>
          </cell>
          <cell r="K2186" t="str">
            <v>CZ</v>
          </cell>
          <cell r="L2186">
            <v>10</v>
          </cell>
          <cell r="M2186">
            <v>144932</v>
          </cell>
          <cell r="N2186" t="str">
            <v>Approved</v>
          </cell>
          <cell r="O2186" t="e">
            <v>#N/A</v>
          </cell>
          <cell r="P2186">
            <v>0</v>
          </cell>
          <cell r="Q2186" t="e">
            <v>#N/A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 t="e">
            <v>#N/A</v>
          </cell>
          <cell r="AB2186">
            <v>0</v>
          </cell>
          <cell r="AC2186" t="e">
            <v>#N/A</v>
          </cell>
          <cell r="AD2186">
            <v>0</v>
          </cell>
          <cell r="AE2186" t="e">
            <v>#N/A</v>
          </cell>
          <cell r="AF2186">
            <v>0</v>
          </cell>
          <cell r="AG2186" t="e">
            <v>#N/A</v>
          </cell>
          <cell r="AH2186">
            <v>0</v>
          </cell>
          <cell r="AI2186" t="e">
            <v>#N/A</v>
          </cell>
          <cell r="AJ2186">
            <v>0</v>
          </cell>
        </row>
        <row r="2187">
          <cell r="F2187">
            <v>65545</v>
          </cell>
          <cell r="G2187" t="str">
            <v>ATUL  KULSHRESTHA</v>
          </cell>
          <cell r="H2187" t="str">
            <v>CP</v>
          </cell>
          <cell r="I2187" t="str">
            <v>AGRA</v>
          </cell>
          <cell r="J2187" t="str">
            <v>Excel</v>
          </cell>
          <cell r="K2187" t="str">
            <v>AL</v>
          </cell>
          <cell r="L2187">
            <v>100</v>
          </cell>
          <cell r="M2187">
            <v>144932</v>
          </cell>
          <cell r="N2187" t="str">
            <v>Approved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B2187">
            <v>0</v>
          </cell>
          <cell r="AC2187">
            <v>0</v>
          </cell>
          <cell r="AD2187">
            <v>0</v>
          </cell>
          <cell r="AE2187">
            <v>0</v>
          </cell>
          <cell r="AF2187">
            <v>12000</v>
          </cell>
          <cell r="AG2187">
            <v>12000</v>
          </cell>
          <cell r="AH2187">
            <v>0</v>
          </cell>
          <cell r="AI2187">
            <v>0</v>
          </cell>
          <cell r="AJ2187">
            <v>0</v>
          </cell>
        </row>
        <row r="2188">
          <cell r="F2188">
            <v>56230</v>
          </cell>
          <cell r="G2188" t="str">
            <v>HARISH  CHANDRA</v>
          </cell>
          <cell r="H2188" t="str">
            <v>ORTHO</v>
          </cell>
          <cell r="I2188" t="str">
            <v>AGRA</v>
          </cell>
          <cell r="J2188" t="str">
            <v>A</v>
          </cell>
          <cell r="K2188" t="str">
            <v>BZ</v>
          </cell>
          <cell r="L2188">
            <v>20</v>
          </cell>
          <cell r="M2188">
            <v>144932</v>
          </cell>
          <cell r="N2188" t="str">
            <v>Approved</v>
          </cell>
          <cell r="O2188" t="e">
            <v>#N/A</v>
          </cell>
          <cell r="P2188">
            <v>0</v>
          </cell>
          <cell r="Q2188" t="e">
            <v>#N/A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 t="e">
            <v>#N/A</v>
          </cell>
          <cell r="AB2188">
            <v>0</v>
          </cell>
          <cell r="AC2188" t="e">
            <v>#N/A</v>
          </cell>
          <cell r="AD2188">
            <v>0</v>
          </cell>
          <cell r="AE2188" t="e">
            <v>#N/A</v>
          </cell>
          <cell r="AF2188">
            <v>0</v>
          </cell>
          <cell r="AG2188" t="e">
            <v>#N/A</v>
          </cell>
          <cell r="AH2188">
            <v>0</v>
          </cell>
          <cell r="AI2188" t="e">
            <v>#N/A</v>
          </cell>
          <cell r="AJ2188">
            <v>0</v>
          </cell>
        </row>
        <row r="2189">
          <cell r="F2189">
            <v>73232</v>
          </cell>
          <cell r="G2189" t="str">
            <v>ANUBHAV  AGARWAL</v>
          </cell>
          <cell r="H2189" t="str">
            <v>ORTHO</v>
          </cell>
          <cell r="I2189" t="str">
            <v>AGRA</v>
          </cell>
          <cell r="J2189" t="str">
            <v>VIP</v>
          </cell>
          <cell r="K2189" t="str">
            <v>BZ</v>
          </cell>
          <cell r="L2189">
            <v>30</v>
          </cell>
          <cell r="M2189">
            <v>144932</v>
          </cell>
          <cell r="N2189" t="str">
            <v>Approved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</row>
        <row r="2190">
          <cell r="F2190">
            <v>65197</v>
          </cell>
          <cell r="G2190" t="str">
            <v>RAMESHWAR  DAYAL</v>
          </cell>
          <cell r="H2190" t="str">
            <v>CP</v>
          </cell>
          <cell r="I2190" t="str">
            <v>AGRA</v>
          </cell>
          <cell r="J2190" t="str">
            <v>Excel</v>
          </cell>
          <cell r="K2190" t="str">
            <v>BL</v>
          </cell>
          <cell r="L2190">
            <v>40</v>
          </cell>
          <cell r="M2190">
            <v>144932</v>
          </cell>
          <cell r="N2190" t="str">
            <v>Approved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1000</v>
          </cell>
          <cell r="Y2190">
            <v>1000</v>
          </cell>
          <cell r="Z2190">
            <v>0</v>
          </cell>
          <cell r="AA2190">
            <v>0</v>
          </cell>
          <cell r="AB2190">
            <v>6000</v>
          </cell>
          <cell r="AC2190">
            <v>6000</v>
          </cell>
          <cell r="AD2190">
            <v>2000</v>
          </cell>
          <cell r="AE2190">
            <v>0</v>
          </cell>
          <cell r="AF2190">
            <v>0</v>
          </cell>
          <cell r="AG2190">
            <v>0</v>
          </cell>
          <cell r="AH2190">
            <v>0</v>
          </cell>
          <cell r="AI2190">
            <v>0</v>
          </cell>
          <cell r="AJ2190">
            <v>2000</v>
          </cell>
        </row>
        <row r="2191">
          <cell r="F2191">
            <v>252049</v>
          </cell>
          <cell r="G2191" t="str">
            <v>R N GUPTA</v>
          </cell>
          <cell r="H2191" t="str">
            <v>SUR</v>
          </cell>
          <cell r="I2191" t="str">
            <v>AGRA</v>
          </cell>
          <cell r="J2191" t="str">
            <v>A</v>
          </cell>
          <cell r="K2191" t="str">
            <v>CZ</v>
          </cell>
          <cell r="L2191">
            <v>15</v>
          </cell>
          <cell r="M2191">
            <v>144932</v>
          </cell>
          <cell r="N2191" t="str">
            <v>Approved</v>
          </cell>
          <cell r="O2191" t="e">
            <v>#N/A</v>
          </cell>
          <cell r="P2191">
            <v>0</v>
          </cell>
          <cell r="Q2191" t="e">
            <v>#N/A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 t="e">
            <v>#N/A</v>
          </cell>
          <cell r="AB2191">
            <v>0</v>
          </cell>
          <cell r="AC2191" t="e">
            <v>#N/A</v>
          </cell>
          <cell r="AD2191">
            <v>0</v>
          </cell>
          <cell r="AE2191" t="e">
            <v>#N/A</v>
          </cell>
          <cell r="AF2191">
            <v>0</v>
          </cell>
          <cell r="AG2191" t="e">
            <v>#N/A</v>
          </cell>
          <cell r="AH2191">
            <v>0</v>
          </cell>
          <cell r="AI2191" t="e">
            <v>#N/A</v>
          </cell>
          <cell r="AJ2191">
            <v>0</v>
          </cell>
        </row>
        <row r="2192">
          <cell r="F2192">
            <v>275117</v>
          </cell>
          <cell r="G2192" t="str">
            <v>HEMANT  BANSAL</v>
          </cell>
          <cell r="H2192" t="str">
            <v>CP</v>
          </cell>
          <cell r="I2192" t="str">
            <v>AGRA</v>
          </cell>
          <cell r="J2192" t="str">
            <v>A</v>
          </cell>
          <cell r="K2192" t="str">
            <v>BZ</v>
          </cell>
          <cell r="L2192">
            <v>25</v>
          </cell>
          <cell r="M2192">
            <v>144932</v>
          </cell>
          <cell r="N2192" t="str">
            <v>Approved</v>
          </cell>
          <cell r="O2192" t="e">
            <v>#N/A</v>
          </cell>
          <cell r="P2192">
            <v>0</v>
          </cell>
          <cell r="Q2192" t="e">
            <v>#N/A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 t="e">
            <v>#N/A</v>
          </cell>
          <cell r="AB2192">
            <v>0</v>
          </cell>
          <cell r="AC2192" t="e">
            <v>#N/A</v>
          </cell>
          <cell r="AD2192">
            <v>0</v>
          </cell>
          <cell r="AE2192" t="e">
            <v>#N/A</v>
          </cell>
          <cell r="AF2192">
            <v>0</v>
          </cell>
          <cell r="AG2192" t="e">
            <v>#N/A</v>
          </cell>
          <cell r="AH2192">
            <v>0</v>
          </cell>
          <cell r="AI2192" t="e">
            <v>#N/A</v>
          </cell>
          <cell r="AJ2192">
            <v>0</v>
          </cell>
        </row>
        <row r="2193">
          <cell r="F2193">
            <v>245113</v>
          </cell>
          <cell r="G2193" t="str">
            <v>MANISH  JAIN</v>
          </cell>
          <cell r="H2193" t="str">
            <v>SUR</v>
          </cell>
          <cell r="I2193" t="str">
            <v>FIROZABAD</v>
          </cell>
          <cell r="J2193" t="str">
            <v>A</v>
          </cell>
          <cell r="K2193" t="str">
            <v>BZ</v>
          </cell>
          <cell r="L2193">
            <v>30</v>
          </cell>
          <cell r="M2193">
            <v>144932</v>
          </cell>
          <cell r="N2193" t="str">
            <v>Approved</v>
          </cell>
          <cell r="O2193" t="e">
            <v>#N/A</v>
          </cell>
          <cell r="P2193">
            <v>0</v>
          </cell>
          <cell r="Q2193" t="e">
            <v>#N/A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 t="e">
            <v>#N/A</v>
          </cell>
          <cell r="AB2193">
            <v>0</v>
          </cell>
          <cell r="AC2193" t="e">
            <v>#N/A</v>
          </cell>
          <cell r="AD2193">
            <v>0</v>
          </cell>
          <cell r="AE2193" t="e">
            <v>#N/A</v>
          </cell>
          <cell r="AF2193">
            <v>0</v>
          </cell>
          <cell r="AG2193" t="e">
            <v>#N/A</v>
          </cell>
          <cell r="AH2193">
            <v>0</v>
          </cell>
          <cell r="AI2193" t="e">
            <v>#N/A</v>
          </cell>
          <cell r="AJ2193">
            <v>0</v>
          </cell>
        </row>
        <row r="2194">
          <cell r="F2194">
            <v>270243</v>
          </cell>
          <cell r="G2194" t="str">
            <v>RAKESH  GUPTA</v>
          </cell>
          <cell r="H2194" t="str">
            <v>PEDIA</v>
          </cell>
          <cell r="I2194" t="str">
            <v>FIROZABAD</v>
          </cell>
          <cell r="J2194" t="str">
            <v>A</v>
          </cell>
          <cell r="K2194" t="str">
            <v>CZ</v>
          </cell>
          <cell r="L2194">
            <v>15</v>
          </cell>
          <cell r="M2194">
            <v>144932</v>
          </cell>
          <cell r="N2194" t="str">
            <v>Approved</v>
          </cell>
          <cell r="O2194" t="e">
            <v>#N/A</v>
          </cell>
          <cell r="P2194">
            <v>0</v>
          </cell>
          <cell r="Q2194" t="e">
            <v>#N/A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 t="e">
            <v>#N/A</v>
          </cell>
          <cell r="AB2194">
            <v>0</v>
          </cell>
          <cell r="AC2194" t="e">
            <v>#N/A</v>
          </cell>
          <cell r="AD2194">
            <v>0</v>
          </cell>
          <cell r="AE2194" t="e">
            <v>#N/A</v>
          </cell>
          <cell r="AF2194">
            <v>0</v>
          </cell>
          <cell r="AG2194" t="e">
            <v>#N/A</v>
          </cell>
          <cell r="AH2194">
            <v>0</v>
          </cell>
          <cell r="AI2194" t="e">
            <v>#N/A</v>
          </cell>
          <cell r="AJ2194">
            <v>0</v>
          </cell>
        </row>
        <row r="2195">
          <cell r="F2195">
            <v>352089</v>
          </cell>
          <cell r="G2195" t="str">
            <v>ABHINAV  KULSHRESTHA</v>
          </cell>
          <cell r="H2195" t="str">
            <v>ORTHO</v>
          </cell>
          <cell r="I2195" t="str">
            <v>AGRA</v>
          </cell>
          <cell r="J2195" t="str">
            <v>A</v>
          </cell>
          <cell r="K2195" t="str">
            <v>CZ</v>
          </cell>
          <cell r="L2195">
            <v>10</v>
          </cell>
          <cell r="M2195">
            <v>144932</v>
          </cell>
          <cell r="N2195" t="str">
            <v>Approved</v>
          </cell>
          <cell r="O2195" t="e">
            <v>#N/A</v>
          </cell>
          <cell r="P2195">
            <v>0</v>
          </cell>
          <cell r="Q2195" t="e">
            <v>#N/A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 t="e">
            <v>#N/A</v>
          </cell>
          <cell r="AB2195">
            <v>0</v>
          </cell>
          <cell r="AC2195" t="e">
            <v>#N/A</v>
          </cell>
          <cell r="AD2195">
            <v>0</v>
          </cell>
          <cell r="AE2195" t="e">
            <v>#N/A</v>
          </cell>
          <cell r="AF2195">
            <v>0</v>
          </cell>
          <cell r="AG2195" t="e">
            <v>#N/A</v>
          </cell>
          <cell r="AH2195">
            <v>0</v>
          </cell>
          <cell r="AI2195" t="e">
            <v>#N/A</v>
          </cell>
          <cell r="AJ2195">
            <v>0</v>
          </cell>
        </row>
        <row r="2196">
          <cell r="F2196">
            <v>355736</v>
          </cell>
          <cell r="G2196" t="str">
            <v>MUDIT  KHURANA</v>
          </cell>
          <cell r="H2196" t="str">
            <v>NEPH</v>
          </cell>
          <cell r="I2196" t="str">
            <v>AGRA</v>
          </cell>
          <cell r="J2196" t="str">
            <v>VIP</v>
          </cell>
          <cell r="K2196" t="str">
            <v>CZ</v>
          </cell>
          <cell r="L2196">
            <v>15</v>
          </cell>
          <cell r="M2196">
            <v>144932</v>
          </cell>
          <cell r="N2196" t="str">
            <v>Approved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0</v>
          </cell>
          <cell r="AD2196">
            <v>0</v>
          </cell>
          <cell r="AE2196">
            <v>0</v>
          </cell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0</v>
          </cell>
        </row>
        <row r="2197">
          <cell r="F2197">
            <v>277681</v>
          </cell>
          <cell r="G2197" t="str">
            <v>UTKARSH  GUPTA</v>
          </cell>
          <cell r="H2197" t="str">
            <v>SUR</v>
          </cell>
          <cell r="I2197" t="str">
            <v>AGRA</v>
          </cell>
          <cell r="J2197" t="str">
            <v>A</v>
          </cell>
          <cell r="K2197" t="str">
            <v>AZ</v>
          </cell>
          <cell r="L2197">
            <v>50</v>
          </cell>
          <cell r="M2197">
            <v>144932</v>
          </cell>
          <cell r="N2197" t="str">
            <v>Approved</v>
          </cell>
          <cell r="O2197" t="e">
            <v>#N/A</v>
          </cell>
          <cell r="P2197">
            <v>0</v>
          </cell>
          <cell r="Q2197" t="e">
            <v>#N/A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 t="e">
            <v>#N/A</v>
          </cell>
          <cell r="AB2197">
            <v>0</v>
          </cell>
          <cell r="AC2197" t="e">
            <v>#N/A</v>
          </cell>
          <cell r="AD2197">
            <v>0</v>
          </cell>
          <cell r="AE2197" t="e">
            <v>#N/A</v>
          </cell>
          <cell r="AF2197">
            <v>0</v>
          </cell>
          <cell r="AG2197" t="e">
            <v>#N/A</v>
          </cell>
          <cell r="AH2197">
            <v>0</v>
          </cell>
          <cell r="AI2197" t="e">
            <v>#N/A</v>
          </cell>
          <cell r="AJ2197">
            <v>0</v>
          </cell>
        </row>
        <row r="2198">
          <cell r="F2198">
            <v>301274</v>
          </cell>
          <cell r="G2198" t="str">
            <v>R  VISHWANATH</v>
          </cell>
          <cell r="H2198" t="str">
            <v>NEU</v>
          </cell>
          <cell r="I2198" t="str">
            <v>AGRA</v>
          </cell>
          <cell r="J2198" t="str">
            <v>A</v>
          </cell>
          <cell r="K2198" t="str">
            <v>CZ</v>
          </cell>
          <cell r="L2198">
            <v>10</v>
          </cell>
          <cell r="M2198">
            <v>144932</v>
          </cell>
          <cell r="N2198" t="str">
            <v>Approved</v>
          </cell>
          <cell r="O2198" t="e">
            <v>#N/A</v>
          </cell>
          <cell r="P2198">
            <v>0</v>
          </cell>
          <cell r="Q2198" t="e">
            <v>#N/A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 t="e">
            <v>#N/A</v>
          </cell>
          <cell r="AB2198">
            <v>0</v>
          </cell>
          <cell r="AC2198" t="e">
            <v>#N/A</v>
          </cell>
          <cell r="AD2198">
            <v>0</v>
          </cell>
          <cell r="AE2198" t="e">
            <v>#N/A</v>
          </cell>
          <cell r="AF2198">
            <v>0</v>
          </cell>
          <cell r="AG2198" t="e">
            <v>#N/A</v>
          </cell>
          <cell r="AH2198">
            <v>0</v>
          </cell>
          <cell r="AI2198" t="e">
            <v>#N/A</v>
          </cell>
          <cell r="AJ2198">
            <v>0</v>
          </cell>
        </row>
        <row r="2199">
          <cell r="F2199">
            <v>39571</v>
          </cell>
          <cell r="G2199" t="str">
            <v>NAMIT  SINGHAL</v>
          </cell>
          <cell r="H2199" t="str">
            <v>NEUS</v>
          </cell>
          <cell r="I2199" t="str">
            <v>AGRA</v>
          </cell>
          <cell r="J2199" t="str">
            <v>A</v>
          </cell>
          <cell r="K2199" t="str">
            <v>AZ</v>
          </cell>
          <cell r="L2199">
            <v>50</v>
          </cell>
          <cell r="M2199">
            <v>144932</v>
          </cell>
          <cell r="N2199" t="str">
            <v>Approved</v>
          </cell>
          <cell r="O2199" t="e">
            <v>#N/A</v>
          </cell>
          <cell r="P2199">
            <v>0</v>
          </cell>
          <cell r="Q2199" t="e">
            <v>#N/A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 t="e">
            <v>#N/A</v>
          </cell>
          <cell r="AB2199">
            <v>0</v>
          </cell>
          <cell r="AC2199" t="e">
            <v>#N/A</v>
          </cell>
          <cell r="AD2199">
            <v>0</v>
          </cell>
          <cell r="AE2199" t="e">
            <v>#N/A</v>
          </cell>
          <cell r="AF2199">
            <v>0</v>
          </cell>
          <cell r="AG2199" t="e">
            <v>#N/A</v>
          </cell>
          <cell r="AH2199">
            <v>0</v>
          </cell>
          <cell r="AI2199" t="e">
            <v>#N/A</v>
          </cell>
          <cell r="AJ2199">
            <v>0</v>
          </cell>
        </row>
        <row r="2200">
          <cell r="F2200">
            <v>343350</v>
          </cell>
          <cell r="G2200" t="str">
            <v>DEEP  SHIKHA</v>
          </cell>
          <cell r="H2200" t="str">
            <v>SUR</v>
          </cell>
          <cell r="I2200" t="str">
            <v>AGRA</v>
          </cell>
          <cell r="J2200" t="str">
            <v>A</v>
          </cell>
          <cell r="K2200" t="str">
            <v>BZ</v>
          </cell>
          <cell r="L2200">
            <v>25</v>
          </cell>
          <cell r="M2200">
            <v>144932</v>
          </cell>
          <cell r="N2200" t="str">
            <v>Approved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0</v>
          </cell>
          <cell r="AD2200">
            <v>0</v>
          </cell>
          <cell r="AE2200">
            <v>0</v>
          </cell>
          <cell r="AF2200">
            <v>0</v>
          </cell>
          <cell r="AG2200">
            <v>0</v>
          </cell>
          <cell r="AH2200">
            <v>0</v>
          </cell>
          <cell r="AI2200">
            <v>0</v>
          </cell>
          <cell r="AJ2200">
            <v>0</v>
          </cell>
        </row>
        <row r="2201">
          <cell r="F2201">
            <v>56771</v>
          </cell>
          <cell r="G2201" t="str">
            <v>RAJEEV  PACHORI</v>
          </cell>
          <cell r="H2201" t="str">
            <v>ENT</v>
          </cell>
          <cell r="I2201" t="str">
            <v>AGRA</v>
          </cell>
          <cell r="J2201" t="str">
            <v>A</v>
          </cell>
          <cell r="K2201" t="str">
            <v>AZ</v>
          </cell>
          <cell r="L2201">
            <v>60</v>
          </cell>
          <cell r="M2201">
            <v>144932</v>
          </cell>
          <cell r="N2201" t="str">
            <v>Approved</v>
          </cell>
          <cell r="O2201" t="e">
            <v>#N/A</v>
          </cell>
          <cell r="P2201">
            <v>0</v>
          </cell>
          <cell r="Q2201" t="e">
            <v>#N/A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 t="e">
            <v>#N/A</v>
          </cell>
          <cell r="AB2201">
            <v>0</v>
          </cell>
          <cell r="AC2201" t="e">
            <v>#N/A</v>
          </cell>
          <cell r="AD2201">
            <v>0</v>
          </cell>
          <cell r="AE2201" t="e">
            <v>#N/A</v>
          </cell>
          <cell r="AF2201">
            <v>0</v>
          </cell>
          <cell r="AG2201" t="e">
            <v>#N/A</v>
          </cell>
          <cell r="AH2201">
            <v>0</v>
          </cell>
          <cell r="AI2201" t="e">
            <v>#N/A</v>
          </cell>
          <cell r="AJ2201">
            <v>0</v>
          </cell>
        </row>
        <row r="2202">
          <cell r="F2202">
            <v>58795</v>
          </cell>
          <cell r="G2202" t="str">
            <v>AMIT  AGARWAL</v>
          </cell>
          <cell r="H2202" t="str">
            <v>ORTHO</v>
          </cell>
          <cell r="I2202" t="str">
            <v>AGRA</v>
          </cell>
          <cell r="J2202" t="str">
            <v>A</v>
          </cell>
          <cell r="K2202" t="str">
            <v>BZ</v>
          </cell>
          <cell r="L2202">
            <v>30</v>
          </cell>
          <cell r="M2202">
            <v>144932</v>
          </cell>
          <cell r="N2202" t="str">
            <v>Approved</v>
          </cell>
          <cell r="O2202" t="e">
            <v>#N/A</v>
          </cell>
          <cell r="P2202">
            <v>0</v>
          </cell>
          <cell r="Q2202" t="e">
            <v>#N/A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 t="e">
            <v>#N/A</v>
          </cell>
          <cell r="AB2202">
            <v>0</v>
          </cell>
          <cell r="AC2202" t="e">
            <v>#N/A</v>
          </cell>
          <cell r="AD2202">
            <v>0</v>
          </cell>
          <cell r="AE2202" t="e">
            <v>#N/A</v>
          </cell>
          <cell r="AF2202">
            <v>0</v>
          </cell>
          <cell r="AG2202" t="e">
            <v>#N/A</v>
          </cell>
          <cell r="AH2202">
            <v>0</v>
          </cell>
          <cell r="AI2202" t="e">
            <v>#N/A</v>
          </cell>
          <cell r="AJ2202">
            <v>0</v>
          </cell>
        </row>
        <row r="2203">
          <cell r="F2203">
            <v>181464</v>
          </cell>
          <cell r="G2203" t="str">
            <v>VINESH  JAIN</v>
          </cell>
          <cell r="H2203" t="str">
            <v>CARD</v>
          </cell>
          <cell r="I2203" t="str">
            <v>AGRA</v>
          </cell>
          <cell r="J2203" t="str">
            <v>A</v>
          </cell>
          <cell r="K2203" t="str">
            <v>BZ</v>
          </cell>
          <cell r="L2203">
            <v>35</v>
          </cell>
          <cell r="M2203">
            <v>144932</v>
          </cell>
          <cell r="N2203" t="str">
            <v>Approved</v>
          </cell>
          <cell r="O2203" t="e">
            <v>#N/A</v>
          </cell>
          <cell r="P2203">
            <v>0</v>
          </cell>
          <cell r="Q2203" t="e">
            <v>#N/A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</v>
          </cell>
          <cell r="Z2203">
            <v>0</v>
          </cell>
          <cell r="AA2203" t="e">
            <v>#N/A</v>
          </cell>
          <cell r="AB2203">
            <v>0</v>
          </cell>
          <cell r="AC2203" t="e">
            <v>#N/A</v>
          </cell>
          <cell r="AD2203">
            <v>0</v>
          </cell>
          <cell r="AE2203" t="e">
            <v>#N/A</v>
          </cell>
          <cell r="AF2203">
            <v>0</v>
          </cell>
          <cell r="AG2203" t="e">
            <v>#N/A</v>
          </cell>
          <cell r="AH2203">
            <v>0</v>
          </cell>
          <cell r="AI2203" t="e">
            <v>#N/A</v>
          </cell>
          <cell r="AJ2203">
            <v>0</v>
          </cell>
        </row>
        <row r="2204">
          <cell r="F2204">
            <v>297719</v>
          </cell>
          <cell r="G2204" t="str">
            <v>MANISH KUMAR SHARMA</v>
          </cell>
          <cell r="H2204" t="str">
            <v>SUR</v>
          </cell>
          <cell r="I2204" t="str">
            <v>AGRA</v>
          </cell>
          <cell r="J2204" t="str">
            <v>VIP</v>
          </cell>
          <cell r="K2204" t="str">
            <v>BZ</v>
          </cell>
          <cell r="L2204">
            <v>20</v>
          </cell>
          <cell r="M2204">
            <v>144932</v>
          </cell>
          <cell r="N2204" t="str">
            <v>Approved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0</v>
          </cell>
          <cell r="AD2204">
            <v>0</v>
          </cell>
          <cell r="AE2204">
            <v>0</v>
          </cell>
          <cell r="AF2204">
            <v>0</v>
          </cell>
          <cell r="AG2204">
            <v>0</v>
          </cell>
          <cell r="AH2204">
            <v>0</v>
          </cell>
          <cell r="AI2204">
            <v>0</v>
          </cell>
          <cell r="AJ2204">
            <v>0</v>
          </cell>
        </row>
        <row r="2205">
          <cell r="F2205">
            <v>373333</v>
          </cell>
          <cell r="G2205" t="str">
            <v>ANAND  GOYAL</v>
          </cell>
          <cell r="H2205" t="str">
            <v>CP</v>
          </cell>
          <cell r="I2205" t="str">
            <v>AGRA</v>
          </cell>
          <cell r="J2205" t="str">
            <v>VIP</v>
          </cell>
          <cell r="K2205" t="str">
            <v>CL</v>
          </cell>
          <cell r="L2205">
            <v>10</v>
          </cell>
          <cell r="M2205">
            <v>144932</v>
          </cell>
          <cell r="N2205" t="str">
            <v>Approved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2200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0</v>
          </cell>
          <cell r="AD2205">
            <v>0</v>
          </cell>
          <cell r="AE2205">
            <v>0</v>
          </cell>
          <cell r="AF2205">
            <v>0</v>
          </cell>
          <cell r="AG2205">
            <v>0</v>
          </cell>
          <cell r="AH2205">
            <v>0</v>
          </cell>
          <cell r="AI2205">
            <v>0</v>
          </cell>
          <cell r="AJ2205">
            <v>2200</v>
          </cell>
        </row>
        <row r="2206">
          <cell r="F2206">
            <v>105763</v>
          </cell>
          <cell r="G2206" t="str">
            <v>SHIVANI  CHATURVEDI</v>
          </cell>
          <cell r="H2206" t="str">
            <v>GYNAE</v>
          </cell>
          <cell r="I2206" t="str">
            <v>AGRA</v>
          </cell>
          <cell r="J2206" t="str">
            <v>A</v>
          </cell>
          <cell r="K2206" t="str">
            <v>BZ</v>
          </cell>
          <cell r="L2206">
            <v>20</v>
          </cell>
          <cell r="M2206">
            <v>144932</v>
          </cell>
          <cell r="N2206" t="str">
            <v>Approved</v>
          </cell>
          <cell r="O2206" t="e">
            <v>#N/A</v>
          </cell>
          <cell r="P2206">
            <v>0</v>
          </cell>
          <cell r="Q2206" t="e">
            <v>#N/A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</v>
          </cell>
          <cell r="Z2206">
            <v>0</v>
          </cell>
          <cell r="AA2206" t="e">
            <v>#N/A</v>
          </cell>
          <cell r="AB2206">
            <v>0</v>
          </cell>
          <cell r="AC2206" t="e">
            <v>#N/A</v>
          </cell>
          <cell r="AD2206">
            <v>0</v>
          </cell>
          <cell r="AE2206" t="e">
            <v>#N/A</v>
          </cell>
          <cell r="AF2206">
            <v>0</v>
          </cell>
          <cell r="AG2206" t="e">
            <v>#N/A</v>
          </cell>
          <cell r="AH2206">
            <v>0</v>
          </cell>
          <cell r="AI2206" t="e">
            <v>#N/A</v>
          </cell>
          <cell r="AJ2206">
            <v>0</v>
          </cell>
        </row>
        <row r="2207">
          <cell r="F2207">
            <v>9912</v>
          </cell>
          <cell r="G2207" t="str">
            <v>ARINJAY  JAIN</v>
          </cell>
          <cell r="H2207" t="str">
            <v>CP</v>
          </cell>
          <cell r="I2207" t="str">
            <v>AGRA</v>
          </cell>
          <cell r="J2207" t="str">
            <v>VIP</v>
          </cell>
          <cell r="K2207" t="str">
            <v>AL</v>
          </cell>
          <cell r="L2207">
            <v>80</v>
          </cell>
          <cell r="M2207">
            <v>144932</v>
          </cell>
          <cell r="N2207" t="str">
            <v>Approved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5000</v>
          </cell>
          <cell r="AB2207">
            <v>5000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</row>
        <row r="2208">
          <cell r="F2208">
            <v>17268</v>
          </cell>
          <cell r="G2208" t="str">
            <v>PUNEET  AGARWAL</v>
          </cell>
          <cell r="H2208" t="str">
            <v>SUR</v>
          </cell>
          <cell r="I2208" t="str">
            <v>AGRA</v>
          </cell>
          <cell r="J2208" t="str">
            <v>A</v>
          </cell>
          <cell r="K2208" t="str">
            <v>CZ</v>
          </cell>
          <cell r="L2208">
            <v>15</v>
          </cell>
          <cell r="M2208">
            <v>144932</v>
          </cell>
          <cell r="N2208" t="str">
            <v>Approved</v>
          </cell>
          <cell r="O2208" t="e">
            <v>#N/A</v>
          </cell>
          <cell r="P2208">
            <v>0</v>
          </cell>
          <cell r="Q2208" t="e">
            <v>#N/A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 t="e">
            <v>#N/A</v>
          </cell>
          <cell r="AB2208">
            <v>0</v>
          </cell>
          <cell r="AC2208" t="e">
            <v>#N/A</v>
          </cell>
          <cell r="AD2208">
            <v>0</v>
          </cell>
          <cell r="AE2208" t="e">
            <v>#N/A</v>
          </cell>
          <cell r="AF2208">
            <v>0</v>
          </cell>
          <cell r="AG2208" t="e">
            <v>#N/A</v>
          </cell>
          <cell r="AH2208">
            <v>0</v>
          </cell>
          <cell r="AI2208" t="e">
            <v>#N/A</v>
          </cell>
          <cell r="AJ2208">
            <v>0</v>
          </cell>
        </row>
        <row r="2209">
          <cell r="F2209">
            <v>182271</v>
          </cell>
          <cell r="G2209" t="str">
            <v>RAJESH  GOYAL</v>
          </cell>
          <cell r="H2209" t="str">
            <v>ORTHO</v>
          </cell>
          <cell r="I2209" t="str">
            <v>AGRA</v>
          </cell>
          <cell r="J2209" t="str">
            <v>A</v>
          </cell>
          <cell r="K2209" t="str">
            <v>BZ</v>
          </cell>
          <cell r="L2209">
            <v>20</v>
          </cell>
          <cell r="M2209">
            <v>144932</v>
          </cell>
          <cell r="N2209" t="str">
            <v>Approved</v>
          </cell>
          <cell r="O2209" t="e">
            <v>#N/A</v>
          </cell>
          <cell r="P2209">
            <v>0</v>
          </cell>
          <cell r="Q2209" t="e">
            <v>#N/A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 t="e">
            <v>#N/A</v>
          </cell>
          <cell r="AB2209">
            <v>0</v>
          </cell>
          <cell r="AC2209" t="e">
            <v>#N/A</v>
          </cell>
          <cell r="AD2209">
            <v>0</v>
          </cell>
          <cell r="AE2209" t="e">
            <v>#N/A</v>
          </cell>
          <cell r="AF2209">
            <v>0</v>
          </cell>
          <cell r="AG2209" t="e">
            <v>#N/A</v>
          </cell>
          <cell r="AH2209">
            <v>0</v>
          </cell>
          <cell r="AI2209" t="e">
            <v>#N/A</v>
          </cell>
          <cell r="AJ2209">
            <v>0</v>
          </cell>
        </row>
        <row r="2210">
          <cell r="F2210">
            <v>278481</v>
          </cell>
          <cell r="G2210" t="str">
            <v>NARESH  SHARMA</v>
          </cell>
          <cell r="H2210" t="str">
            <v>NEU</v>
          </cell>
          <cell r="I2210" t="str">
            <v>AGRA</v>
          </cell>
          <cell r="J2210" t="str">
            <v>VIP</v>
          </cell>
          <cell r="K2210" t="str">
            <v>AZ</v>
          </cell>
          <cell r="L2210">
            <v>50</v>
          </cell>
          <cell r="M2210">
            <v>144932</v>
          </cell>
          <cell r="N2210" t="str">
            <v>Approved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0</v>
          </cell>
          <cell r="AD2210">
            <v>0</v>
          </cell>
          <cell r="AE2210">
            <v>0</v>
          </cell>
          <cell r="AF2210">
            <v>0</v>
          </cell>
          <cell r="AG2210">
            <v>0</v>
          </cell>
          <cell r="AH2210">
            <v>0</v>
          </cell>
          <cell r="AI2210">
            <v>0</v>
          </cell>
          <cell r="AJ2210">
            <v>0</v>
          </cell>
        </row>
        <row r="2211">
          <cell r="F2211">
            <v>256017</v>
          </cell>
          <cell r="G2211" t="str">
            <v>VARUN  SHARMA</v>
          </cell>
          <cell r="H2211" t="str">
            <v>ORTHO</v>
          </cell>
          <cell r="I2211" t="str">
            <v>FIROZABAD</v>
          </cell>
          <cell r="J2211" t="str">
            <v>A</v>
          </cell>
          <cell r="K2211" t="str">
            <v>CZ</v>
          </cell>
          <cell r="L2211">
            <v>15</v>
          </cell>
          <cell r="M2211">
            <v>144932</v>
          </cell>
          <cell r="N2211" t="str">
            <v>Approved</v>
          </cell>
          <cell r="O2211" t="e">
            <v>#N/A</v>
          </cell>
          <cell r="P2211">
            <v>0</v>
          </cell>
          <cell r="Q2211" t="e">
            <v>#N/A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0</v>
          </cell>
          <cell r="Z2211">
            <v>0</v>
          </cell>
          <cell r="AA2211" t="e">
            <v>#N/A</v>
          </cell>
          <cell r="AB2211">
            <v>0</v>
          </cell>
          <cell r="AC2211" t="e">
            <v>#N/A</v>
          </cell>
          <cell r="AD2211">
            <v>0</v>
          </cell>
          <cell r="AE2211" t="e">
            <v>#N/A</v>
          </cell>
          <cell r="AF2211">
            <v>0</v>
          </cell>
          <cell r="AG2211" t="e">
            <v>#N/A</v>
          </cell>
          <cell r="AH2211">
            <v>0</v>
          </cell>
          <cell r="AI2211" t="e">
            <v>#N/A</v>
          </cell>
          <cell r="AJ2211">
            <v>0</v>
          </cell>
        </row>
        <row r="2212">
          <cell r="F2212">
            <v>159351</v>
          </cell>
          <cell r="G2212" t="str">
            <v>K S DINKAR</v>
          </cell>
          <cell r="H2212" t="str">
            <v>ORTHO</v>
          </cell>
          <cell r="I2212" t="str">
            <v>AGRA</v>
          </cell>
          <cell r="J2212" t="str">
            <v>A</v>
          </cell>
          <cell r="K2212" t="str">
            <v>BZ</v>
          </cell>
          <cell r="L2212">
            <v>20</v>
          </cell>
          <cell r="M2212">
            <v>144932</v>
          </cell>
          <cell r="N2212" t="str">
            <v>Approved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0</v>
          </cell>
          <cell r="AE2212">
            <v>0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0</v>
          </cell>
        </row>
        <row r="2213">
          <cell r="F2213">
            <v>223723</v>
          </cell>
          <cell r="G2213" t="str">
            <v>NIKHIL  PURASNANI</v>
          </cell>
          <cell r="H2213" t="str">
            <v>CP</v>
          </cell>
          <cell r="I2213" t="str">
            <v>AGRA</v>
          </cell>
          <cell r="J2213" t="str">
            <v>VIP</v>
          </cell>
          <cell r="K2213" t="str">
            <v>BL</v>
          </cell>
          <cell r="L2213">
            <v>40</v>
          </cell>
          <cell r="M2213">
            <v>144932</v>
          </cell>
          <cell r="N2213" t="str">
            <v>Approved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5000</v>
          </cell>
          <cell r="Y2213">
            <v>0</v>
          </cell>
          <cell r="Z2213">
            <v>0</v>
          </cell>
          <cell r="AA2213">
            <v>0</v>
          </cell>
          <cell r="AB2213">
            <v>4000</v>
          </cell>
          <cell r="AC2213">
            <v>4000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>
            <v>3000</v>
          </cell>
          <cell r="AI2213">
            <v>0</v>
          </cell>
          <cell r="AJ2213">
            <v>5000</v>
          </cell>
        </row>
        <row r="2214">
          <cell r="F2214">
            <v>256006</v>
          </cell>
          <cell r="G2214" t="str">
            <v>JAGDISH  MITTAL</v>
          </cell>
          <cell r="H2214" t="str">
            <v>ORTHO</v>
          </cell>
          <cell r="I2214" t="str">
            <v>FIROZABAD</v>
          </cell>
          <cell r="J2214" t="str">
            <v>A</v>
          </cell>
          <cell r="K2214" t="str">
            <v>BZ</v>
          </cell>
          <cell r="L2214">
            <v>25</v>
          </cell>
          <cell r="M2214">
            <v>144932</v>
          </cell>
          <cell r="N2214" t="str">
            <v>Approved</v>
          </cell>
          <cell r="O2214" t="e">
            <v>#N/A</v>
          </cell>
          <cell r="P2214">
            <v>0</v>
          </cell>
          <cell r="Q2214" t="e">
            <v>#N/A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 t="e">
            <v>#N/A</v>
          </cell>
          <cell r="AB2214">
            <v>0</v>
          </cell>
          <cell r="AC2214" t="e">
            <v>#N/A</v>
          </cell>
          <cell r="AD2214">
            <v>0</v>
          </cell>
          <cell r="AE2214" t="e">
            <v>#N/A</v>
          </cell>
          <cell r="AF2214">
            <v>0</v>
          </cell>
          <cell r="AG2214" t="e">
            <v>#N/A</v>
          </cell>
          <cell r="AH2214">
            <v>0</v>
          </cell>
          <cell r="AI2214" t="e">
            <v>#N/A</v>
          </cell>
          <cell r="AJ2214">
            <v>0</v>
          </cell>
        </row>
        <row r="2215">
          <cell r="F2215">
            <v>56288</v>
          </cell>
          <cell r="G2215" t="str">
            <v>VIVEK  MITTAL</v>
          </cell>
          <cell r="H2215" t="str">
            <v>ORTHO</v>
          </cell>
          <cell r="I2215" t="str">
            <v>AGRA</v>
          </cell>
          <cell r="J2215" t="str">
            <v>A</v>
          </cell>
          <cell r="K2215" t="str">
            <v>BZ</v>
          </cell>
          <cell r="L2215">
            <v>40</v>
          </cell>
          <cell r="M2215">
            <v>144932</v>
          </cell>
          <cell r="N2215" t="str">
            <v>Approved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</row>
        <row r="2216">
          <cell r="F2216">
            <v>210378</v>
          </cell>
          <cell r="G2216" t="str">
            <v>VINEET  GARG</v>
          </cell>
          <cell r="H2216" t="str">
            <v>CARD</v>
          </cell>
          <cell r="I2216" t="str">
            <v>AGRA</v>
          </cell>
          <cell r="J2216" t="str">
            <v>Excel</v>
          </cell>
          <cell r="K2216" t="str">
            <v>BL</v>
          </cell>
          <cell r="L2216">
            <v>25</v>
          </cell>
          <cell r="M2216">
            <v>144932</v>
          </cell>
          <cell r="N2216" t="str">
            <v>Approved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9000</v>
          </cell>
          <cell r="Y2216">
            <v>0</v>
          </cell>
          <cell r="Z2216">
            <v>0</v>
          </cell>
          <cell r="AA2216">
            <v>0</v>
          </cell>
          <cell r="AB2216">
            <v>9000</v>
          </cell>
          <cell r="AC2216">
            <v>9000</v>
          </cell>
          <cell r="AD2216">
            <v>0</v>
          </cell>
          <cell r="AE2216">
            <v>0</v>
          </cell>
          <cell r="AF2216">
            <v>0</v>
          </cell>
          <cell r="AG2216">
            <v>0</v>
          </cell>
          <cell r="AH2216">
            <v>0</v>
          </cell>
          <cell r="AI2216">
            <v>0</v>
          </cell>
          <cell r="AJ2216">
            <v>9000</v>
          </cell>
        </row>
        <row r="2217">
          <cell r="F2217">
            <v>56266</v>
          </cell>
          <cell r="G2217" t="str">
            <v>RAKESHKUMAR  AGRAWAL</v>
          </cell>
          <cell r="H2217" t="str">
            <v>ORTHO</v>
          </cell>
          <cell r="I2217" t="str">
            <v>FIROZABAD</v>
          </cell>
          <cell r="J2217" t="str">
            <v>A</v>
          </cell>
          <cell r="K2217" t="str">
            <v>BZ</v>
          </cell>
          <cell r="L2217">
            <v>25</v>
          </cell>
          <cell r="M2217">
            <v>144932</v>
          </cell>
          <cell r="N2217" t="str">
            <v>Approved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  <cell r="AG2217">
            <v>0</v>
          </cell>
          <cell r="AH2217">
            <v>0</v>
          </cell>
          <cell r="AI2217">
            <v>0</v>
          </cell>
          <cell r="AJ2217">
            <v>0</v>
          </cell>
        </row>
        <row r="2218">
          <cell r="F2218">
            <v>272062</v>
          </cell>
          <cell r="G2218" t="str">
            <v>SHUBHAM  LAVANIA</v>
          </cell>
          <cell r="H2218" t="str">
            <v>URO</v>
          </cell>
          <cell r="I2218" t="str">
            <v>AGRA</v>
          </cell>
          <cell r="J2218" t="str">
            <v>A</v>
          </cell>
          <cell r="K2218" t="str">
            <v>BZ</v>
          </cell>
          <cell r="L2218">
            <v>30</v>
          </cell>
          <cell r="M2218">
            <v>144932</v>
          </cell>
          <cell r="N2218" t="str">
            <v>Approved</v>
          </cell>
          <cell r="O2218" t="e">
            <v>#N/A</v>
          </cell>
          <cell r="P2218">
            <v>0</v>
          </cell>
          <cell r="Q2218" t="e">
            <v>#N/A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 t="e">
            <v>#N/A</v>
          </cell>
          <cell r="AB2218">
            <v>0</v>
          </cell>
          <cell r="AC2218" t="e">
            <v>#N/A</v>
          </cell>
          <cell r="AD2218">
            <v>0</v>
          </cell>
          <cell r="AE2218" t="e">
            <v>#N/A</v>
          </cell>
          <cell r="AF2218">
            <v>0</v>
          </cell>
          <cell r="AG2218" t="e">
            <v>#N/A</v>
          </cell>
          <cell r="AH2218">
            <v>0</v>
          </cell>
          <cell r="AI2218" t="e">
            <v>#N/A</v>
          </cell>
          <cell r="AJ2218">
            <v>0</v>
          </cell>
        </row>
        <row r="2219">
          <cell r="F2219">
            <v>17274</v>
          </cell>
          <cell r="G2219" t="str">
            <v>PRADEEP KUMAR GUPTA</v>
          </cell>
          <cell r="H2219" t="str">
            <v>SUR</v>
          </cell>
          <cell r="I2219" t="str">
            <v>AGRA</v>
          </cell>
          <cell r="J2219" t="str">
            <v>VIP</v>
          </cell>
          <cell r="K2219" t="str">
            <v>BL</v>
          </cell>
          <cell r="L2219">
            <v>40</v>
          </cell>
          <cell r="M2219">
            <v>144932</v>
          </cell>
          <cell r="N2219" t="str">
            <v>Approved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5000</v>
          </cell>
          <cell r="X2219">
            <v>0</v>
          </cell>
          <cell r="Y2219">
            <v>0</v>
          </cell>
          <cell r="Z2219">
            <v>0</v>
          </cell>
          <cell r="AA2219">
            <v>0</v>
          </cell>
          <cell r="AB2219">
            <v>0</v>
          </cell>
          <cell r="AC2219">
            <v>0</v>
          </cell>
          <cell r="AD2219">
            <v>0</v>
          </cell>
          <cell r="AE2219">
            <v>0</v>
          </cell>
          <cell r="AF2219">
            <v>0</v>
          </cell>
          <cell r="AG2219">
            <v>0</v>
          </cell>
          <cell r="AH2219">
            <v>0</v>
          </cell>
          <cell r="AI2219">
            <v>5000</v>
          </cell>
          <cell r="AJ2219">
            <v>5000</v>
          </cell>
        </row>
        <row r="2220">
          <cell r="F2220">
            <v>17271</v>
          </cell>
          <cell r="G2220" t="str">
            <v>APOORAV  CHATURVEDI</v>
          </cell>
          <cell r="H2220" t="str">
            <v>SUR</v>
          </cell>
          <cell r="I2220" t="str">
            <v>FIROZABAD</v>
          </cell>
          <cell r="J2220" t="str">
            <v>A</v>
          </cell>
          <cell r="K2220" t="str">
            <v>AZ</v>
          </cell>
          <cell r="L2220">
            <v>60</v>
          </cell>
          <cell r="M2220">
            <v>144932</v>
          </cell>
          <cell r="N2220" t="str">
            <v>Approved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0</v>
          </cell>
          <cell r="AD2220">
            <v>0</v>
          </cell>
          <cell r="AE2220">
            <v>0</v>
          </cell>
          <cell r="AF2220">
            <v>0</v>
          </cell>
          <cell r="AG2220">
            <v>0</v>
          </cell>
          <cell r="AH2220">
            <v>0</v>
          </cell>
          <cell r="AI2220">
            <v>0</v>
          </cell>
          <cell r="AJ2220">
            <v>0</v>
          </cell>
        </row>
        <row r="2221">
          <cell r="F2221">
            <v>17270</v>
          </cell>
          <cell r="G2221" t="str">
            <v>MAHESH CHANDRA GUPTA</v>
          </cell>
          <cell r="H2221" t="str">
            <v>SUR</v>
          </cell>
          <cell r="I2221" t="str">
            <v>FIROZABAD</v>
          </cell>
          <cell r="J2221" t="str">
            <v>A</v>
          </cell>
          <cell r="K2221" t="str">
            <v>BL</v>
          </cell>
          <cell r="L2221">
            <v>20</v>
          </cell>
          <cell r="M2221">
            <v>144932</v>
          </cell>
          <cell r="N2221" t="str">
            <v>Approved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  <cell r="AD2221">
            <v>1200</v>
          </cell>
          <cell r="AE2221">
            <v>1500</v>
          </cell>
          <cell r="AF2221">
            <v>1500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</row>
        <row r="2222">
          <cell r="F2222">
            <v>17265</v>
          </cell>
          <cell r="G2222" t="str">
            <v>DEEPAK  GUPTA</v>
          </cell>
          <cell r="H2222" t="str">
            <v>SUR</v>
          </cell>
          <cell r="I2222" t="str">
            <v>FIROZABAD</v>
          </cell>
          <cell r="J2222" t="str">
            <v>A</v>
          </cell>
          <cell r="K2222" t="str">
            <v>BZ</v>
          </cell>
          <cell r="L2222">
            <v>30</v>
          </cell>
          <cell r="M2222">
            <v>144932</v>
          </cell>
          <cell r="N2222" t="str">
            <v>Approved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0</v>
          </cell>
          <cell r="AE2222">
            <v>0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</row>
        <row r="2223">
          <cell r="F2223">
            <v>17260</v>
          </cell>
          <cell r="G2223" t="str">
            <v>GYAN PRAKASH GUPTA</v>
          </cell>
          <cell r="H2223" t="str">
            <v>SUR</v>
          </cell>
          <cell r="I2223" t="str">
            <v>AGRA</v>
          </cell>
          <cell r="J2223" t="str">
            <v>A</v>
          </cell>
          <cell r="K2223" t="str">
            <v>AZ</v>
          </cell>
          <cell r="L2223">
            <v>75</v>
          </cell>
          <cell r="M2223">
            <v>144932</v>
          </cell>
          <cell r="N2223" t="str">
            <v>Approved</v>
          </cell>
          <cell r="O2223" t="e">
            <v>#N/A</v>
          </cell>
          <cell r="P2223">
            <v>0</v>
          </cell>
          <cell r="Q2223" t="e">
            <v>#N/A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 t="e">
            <v>#N/A</v>
          </cell>
          <cell r="AB2223">
            <v>0</v>
          </cell>
          <cell r="AC2223" t="e">
            <v>#N/A</v>
          </cell>
          <cell r="AD2223">
            <v>0</v>
          </cell>
          <cell r="AE2223" t="e">
            <v>#N/A</v>
          </cell>
          <cell r="AF2223">
            <v>0</v>
          </cell>
          <cell r="AG2223" t="e">
            <v>#N/A</v>
          </cell>
          <cell r="AH2223">
            <v>0</v>
          </cell>
          <cell r="AI2223" t="e">
            <v>#N/A</v>
          </cell>
          <cell r="AJ2223">
            <v>0</v>
          </cell>
        </row>
        <row r="2224">
          <cell r="F2224">
            <v>17229</v>
          </cell>
          <cell r="G2224" t="str">
            <v>PIYUSH  AGARWAL</v>
          </cell>
          <cell r="H2224" t="str">
            <v>SUR</v>
          </cell>
          <cell r="I2224" t="str">
            <v>AGRA</v>
          </cell>
          <cell r="J2224" t="str">
            <v>A</v>
          </cell>
          <cell r="K2224" t="str">
            <v>BZ</v>
          </cell>
          <cell r="L2224">
            <v>20</v>
          </cell>
          <cell r="M2224">
            <v>144932</v>
          </cell>
          <cell r="N2224" t="str">
            <v>Approved</v>
          </cell>
          <cell r="O2224" t="e">
            <v>#N/A</v>
          </cell>
          <cell r="P2224">
            <v>0</v>
          </cell>
          <cell r="Q2224" t="e">
            <v>#N/A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 t="e">
            <v>#N/A</v>
          </cell>
          <cell r="AB2224">
            <v>0</v>
          </cell>
          <cell r="AC2224" t="e">
            <v>#N/A</v>
          </cell>
          <cell r="AD2224">
            <v>0</v>
          </cell>
          <cell r="AE2224" t="e">
            <v>#N/A</v>
          </cell>
          <cell r="AF2224">
            <v>0</v>
          </cell>
          <cell r="AG2224" t="e">
            <v>#N/A</v>
          </cell>
          <cell r="AH2224">
            <v>0</v>
          </cell>
          <cell r="AI2224" t="e">
            <v>#N/A</v>
          </cell>
          <cell r="AJ2224">
            <v>0</v>
          </cell>
        </row>
        <row r="2225">
          <cell r="F2225">
            <v>272061</v>
          </cell>
          <cell r="G2225" t="str">
            <v>SANDEEP  GUPTA</v>
          </cell>
          <cell r="H2225" t="str">
            <v>SUR</v>
          </cell>
          <cell r="I2225" t="str">
            <v>AGRA</v>
          </cell>
          <cell r="J2225" t="str">
            <v>A</v>
          </cell>
          <cell r="K2225" t="str">
            <v>BL</v>
          </cell>
          <cell r="L2225">
            <v>25</v>
          </cell>
          <cell r="M2225">
            <v>144932</v>
          </cell>
          <cell r="N2225" t="str">
            <v>Approved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4000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11000</v>
          </cell>
          <cell r="Y2225">
            <v>0</v>
          </cell>
          <cell r="Z2225">
            <v>0</v>
          </cell>
          <cell r="AA2225">
            <v>0</v>
          </cell>
          <cell r="AB2225">
            <v>4000</v>
          </cell>
          <cell r="AC2225">
            <v>4000</v>
          </cell>
          <cell r="AD2225">
            <v>2000</v>
          </cell>
          <cell r="AE2225">
            <v>0</v>
          </cell>
          <cell r="AF2225">
            <v>0</v>
          </cell>
          <cell r="AG2225">
            <v>0</v>
          </cell>
          <cell r="AH2225">
            <v>0</v>
          </cell>
          <cell r="AI2225">
            <v>0</v>
          </cell>
          <cell r="AJ2225">
            <v>15000</v>
          </cell>
        </row>
        <row r="2226">
          <cell r="F2226">
            <v>55209</v>
          </cell>
          <cell r="G2226" t="str">
            <v>NEERAJ  KUMAR</v>
          </cell>
          <cell r="H2226" t="str">
            <v>CARD</v>
          </cell>
          <cell r="I2226" t="str">
            <v>AGRA</v>
          </cell>
          <cell r="J2226" t="str">
            <v>A</v>
          </cell>
          <cell r="K2226" t="str">
            <v>BZ</v>
          </cell>
          <cell r="L2226">
            <v>35</v>
          </cell>
          <cell r="M2226">
            <v>144932</v>
          </cell>
          <cell r="N2226" t="str">
            <v>Approved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0</v>
          </cell>
          <cell r="AD2226">
            <v>0</v>
          </cell>
          <cell r="AE2226">
            <v>0</v>
          </cell>
          <cell r="AF2226">
            <v>0</v>
          </cell>
          <cell r="AG2226">
            <v>0</v>
          </cell>
          <cell r="AH2226">
            <v>0</v>
          </cell>
          <cell r="AI2226">
            <v>0</v>
          </cell>
          <cell r="AJ2226">
            <v>0</v>
          </cell>
        </row>
        <row r="2227">
          <cell r="F2227">
            <v>222796</v>
          </cell>
          <cell r="G2227" t="str">
            <v>VIPUL  AGARWAL</v>
          </cell>
          <cell r="H2227" t="str">
            <v>ORTHO</v>
          </cell>
          <cell r="I2227" t="str">
            <v>AGRA</v>
          </cell>
          <cell r="J2227" t="str">
            <v>A</v>
          </cell>
          <cell r="K2227" t="str">
            <v>AZ</v>
          </cell>
          <cell r="L2227">
            <v>45</v>
          </cell>
          <cell r="M2227">
            <v>144932</v>
          </cell>
          <cell r="N2227" t="str">
            <v>Approved</v>
          </cell>
          <cell r="O2227" t="e">
            <v>#N/A</v>
          </cell>
          <cell r="P2227">
            <v>0</v>
          </cell>
          <cell r="Q2227" t="e">
            <v>#N/A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 t="e">
            <v>#N/A</v>
          </cell>
          <cell r="AB2227">
            <v>0</v>
          </cell>
          <cell r="AC2227" t="e">
            <v>#N/A</v>
          </cell>
          <cell r="AD2227">
            <v>0</v>
          </cell>
          <cell r="AE2227" t="e">
            <v>#N/A</v>
          </cell>
          <cell r="AF2227">
            <v>0</v>
          </cell>
          <cell r="AG2227" t="e">
            <v>#N/A</v>
          </cell>
          <cell r="AH2227">
            <v>0</v>
          </cell>
          <cell r="AI2227" t="e">
            <v>#N/A</v>
          </cell>
          <cell r="AJ2227">
            <v>0</v>
          </cell>
        </row>
        <row r="2228">
          <cell r="F2228">
            <v>272063</v>
          </cell>
          <cell r="G2228" t="str">
            <v>VISHWA  DEEPAK</v>
          </cell>
          <cell r="H2228" t="str">
            <v>CP</v>
          </cell>
          <cell r="I2228" t="str">
            <v>AGRA</v>
          </cell>
          <cell r="J2228" t="str">
            <v>A</v>
          </cell>
          <cell r="K2228" t="str">
            <v>BZ</v>
          </cell>
          <cell r="L2228">
            <v>35</v>
          </cell>
          <cell r="M2228">
            <v>144932</v>
          </cell>
          <cell r="N2228" t="str">
            <v>Approved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</row>
        <row r="2229">
          <cell r="F2229">
            <v>143962</v>
          </cell>
          <cell r="G2229" t="str">
            <v>AJAY  GUPTA</v>
          </cell>
          <cell r="H2229" t="str">
            <v>ONCO</v>
          </cell>
          <cell r="I2229" t="str">
            <v>AGRA</v>
          </cell>
          <cell r="J2229" t="str">
            <v>VIP</v>
          </cell>
          <cell r="K2229" t="str">
            <v>BL</v>
          </cell>
          <cell r="L2229">
            <v>40</v>
          </cell>
          <cell r="M2229">
            <v>144932</v>
          </cell>
          <cell r="N2229" t="str">
            <v>Approved</v>
          </cell>
          <cell r="O2229" t="e">
            <v>#N/A</v>
          </cell>
          <cell r="P2229">
            <v>0</v>
          </cell>
          <cell r="Q2229" t="e">
            <v>#N/A</v>
          </cell>
          <cell r="R2229">
            <v>0</v>
          </cell>
          <cell r="S2229">
            <v>2000</v>
          </cell>
          <cell r="T2229">
            <v>0</v>
          </cell>
          <cell r="U2229">
            <v>0</v>
          </cell>
          <cell r="V2229">
            <v>0</v>
          </cell>
          <cell r="W2229">
            <v>2100</v>
          </cell>
          <cell r="X2229">
            <v>0</v>
          </cell>
          <cell r="Y2229">
            <v>0</v>
          </cell>
          <cell r="Z2229">
            <v>0</v>
          </cell>
          <cell r="AA2229" t="e">
            <v>#N/A</v>
          </cell>
          <cell r="AB2229">
            <v>0</v>
          </cell>
          <cell r="AC2229" t="e">
            <v>#N/A</v>
          </cell>
          <cell r="AD2229">
            <v>0</v>
          </cell>
          <cell r="AE2229" t="e">
            <v>#N/A</v>
          </cell>
          <cell r="AF2229">
            <v>0</v>
          </cell>
          <cell r="AG2229" t="e">
            <v>#N/A</v>
          </cell>
          <cell r="AH2229">
            <v>0</v>
          </cell>
          <cell r="AI2229" t="e">
            <v>#N/A</v>
          </cell>
          <cell r="AJ2229">
            <v>4100</v>
          </cell>
        </row>
        <row r="2230">
          <cell r="F2230">
            <v>40875</v>
          </cell>
          <cell r="G2230" t="str">
            <v>ASHOK  VIJ</v>
          </cell>
          <cell r="H2230" t="str">
            <v>ORTHO</v>
          </cell>
          <cell r="I2230" t="str">
            <v>AGRA</v>
          </cell>
          <cell r="J2230" t="str">
            <v>VIP</v>
          </cell>
          <cell r="K2230" t="str">
            <v>BZ</v>
          </cell>
          <cell r="L2230">
            <v>35</v>
          </cell>
          <cell r="M2230">
            <v>144932</v>
          </cell>
          <cell r="N2230" t="str">
            <v>Approved</v>
          </cell>
          <cell r="O2230" t="e">
            <v>#N/A</v>
          </cell>
          <cell r="P2230">
            <v>0</v>
          </cell>
          <cell r="Q2230" t="e">
            <v>#N/A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 t="e">
            <v>#N/A</v>
          </cell>
          <cell r="AB2230">
            <v>0</v>
          </cell>
          <cell r="AC2230" t="e">
            <v>#N/A</v>
          </cell>
          <cell r="AD2230">
            <v>0</v>
          </cell>
          <cell r="AE2230" t="e">
            <v>#N/A</v>
          </cell>
          <cell r="AF2230">
            <v>0</v>
          </cell>
          <cell r="AG2230" t="e">
            <v>#N/A</v>
          </cell>
          <cell r="AH2230">
            <v>0</v>
          </cell>
          <cell r="AI2230" t="e">
            <v>#N/A</v>
          </cell>
          <cell r="AJ2230">
            <v>0</v>
          </cell>
        </row>
        <row r="2231">
          <cell r="F2231">
            <v>77581</v>
          </cell>
          <cell r="G2231" t="str">
            <v>AMIT  SINGHAL</v>
          </cell>
          <cell r="H2231" t="str">
            <v>ORTHO</v>
          </cell>
          <cell r="I2231" t="str">
            <v>AGRA</v>
          </cell>
          <cell r="J2231" t="str">
            <v>A</v>
          </cell>
          <cell r="K2231" t="str">
            <v>BZ</v>
          </cell>
          <cell r="L2231">
            <v>25</v>
          </cell>
          <cell r="M2231">
            <v>144932</v>
          </cell>
          <cell r="N2231" t="str">
            <v>Approved</v>
          </cell>
          <cell r="O2231" t="e">
            <v>#N/A</v>
          </cell>
          <cell r="P2231">
            <v>0</v>
          </cell>
          <cell r="Q2231" t="e">
            <v>#N/A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 t="e">
            <v>#N/A</v>
          </cell>
          <cell r="AB2231">
            <v>0</v>
          </cell>
          <cell r="AC2231" t="e">
            <v>#N/A</v>
          </cell>
          <cell r="AD2231">
            <v>0</v>
          </cell>
          <cell r="AE2231" t="e">
            <v>#N/A</v>
          </cell>
          <cell r="AF2231">
            <v>0</v>
          </cell>
          <cell r="AG2231" t="e">
            <v>#N/A</v>
          </cell>
          <cell r="AH2231">
            <v>0</v>
          </cell>
          <cell r="AI2231" t="e">
            <v>#N/A</v>
          </cell>
          <cell r="AJ2231">
            <v>0</v>
          </cell>
        </row>
        <row r="2232">
          <cell r="F2232">
            <v>222870</v>
          </cell>
          <cell r="G2232" t="str">
            <v>SUSHEL KUMAR  TYAGI</v>
          </cell>
          <cell r="H2232" t="str">
            <v>CP</v>
          </cell>
          <cell r="I2232" t="str">
            <v>GHAZIABAD</v>
          </cell>
          <cell r="J2232" t="str">
            <v>A</v>
          </cell>
          <cell r="K2232" t="str">
            <v>AL</v>
          </cell>
          <cell r="L2232">
            <v>50</v>
          </cell>
          <cell r="M2232">
            <v>144963</v>
          </cell>
          <cell r="N2232" t="str">
            <v>Approved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2000</v>
          </cell>
          <cell r="Z2232">
            <v>0</v>
          </cell>
          <cell r="AA2232">
            <v>0</v>
          </cell>
          <cell r="AB2232">
            <v>1000</v>
          </cell>
          <cell r="AC2232">
            <v>1000</v>
          </cell>
          <cell r="AD2232">
            <v>0</v>
          </cell>
          <cell r="AE2232">
            <v>0</v>
          </cell>
          <cell r="AF2232">
            <v>0</v>
          </cell>
          <cell r="AG2232">
            <v>0</v>
          </cell>
          <cell r="AH2232">
            <v>0</v>
          </cell>
          <cell r="AI2232">
            <v>0</v>
          </cell>
          <cell r="AJ2232">
            <v>2000</v>
          </cell>
        </row>
        <row r="2233">
          <cell r="F2233">
            <v>238293</v>
          </cell>
          <cell r="G2233" t="str">
            <v>A K KOTHARI</v>
          </cell>
          <cell r="H2233" t="str">
            <v>CP</v>
          </cell>
          <cell r="I2233" t="str">
            <v>GHAZIABAD</v>
          </cell>
          <cell r="J2233" t="str">
            <v>Excel</v>
          </cell>
          <cell r="K2233" t="str">
            <v>BL</v>
          </cell>
          <cell r="L2233">
            <v>35</v>
          </cell>
          <cell r="M2233">
            <v>144963</v>
          </cell>
          <cell r="N2233" t="str">
            <v>Approved</v>
          </cell>
          <cell r="O2233">
            <v>0</v>
          </cell>
          <cell r="P2233">
            <v>0</v>
          </cell>
          <cell r="Q2233">
            <v>0</v>
          </cell>
          <cell r="R2233">
            <v>2000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3000</v>
          </cell>
          <cell r="X2233">
            <v>5000</v>
          </cell>
          <cell r="Y2233">
            <v>4000</v>
          </cell>
          <cell r="Z2233">
            <v>0</v>
          </cell>
          <cell r="AA2233">
            <v>0</v>
          </cell>
          <cell r="AB2233">
            <v>2000</v>
          </cell>
          <cell r="AC2233">
            <v>2000</v>
          </cell>
          <cell r="AD2233">
            <v>0</v>
          </cell>
          <cell r="AE2233">
            <v>0</v>
          </cell>
          <cell r="AF2233">
            <v>0</v>
          </cell>
          <cell r="AG2233">
            <v>0</v>
          </cell>
          <cell r="AH2233">
            <v>0</v>
          </cell>
          <cell r="AI2233">
            <v>0</v>
          </cell>
          <cell r="AJ2233">
            <v>14000</v>
          </cell>
        </row>
        <row r="2234">
          <cell r="F2234">
            <v>60503</v>
          </cell>
          <cell r="G2234" t="str">
            <v>RAJEEV  AGRAWAL</v>
          </cell>
          <cell r="H2234" t="str">
            <v>ORTHO</v>
          </cell>
          <cell r="I2234" t="str">
            <v>GHAZIABAD</v>
          </cell>
          <cell r="J2234" t="str">
            <v>A</v>
          </cell>
          <cell r="K2234" t="str">
            <v>BL</v>
          </cell>
          <cell r="L2234">
            <v>30</v>
          </cell>
          <cell r="M2234">
            <v>144963</v>
          </cell>
          <cell r="N2234" t="str">
            <v>Approved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2000</v>
          </cell>
          <cell r="Y2234">
            <v>1500</v>
          </cell>
          <cell r="Z2234">
            <v>0</v>
          </cell>
          <cell r="AA2234">
            <v>0</v>
          </cell>
          <cell r="AB2234">
            <v>1000</v>
          </cell>
          <cell r="AC2234">
            <v>1000</v>
          </cell>
          <cell r="AD2234">
            <v>0</v>
          </cell>
          <cell r="AE2234">
            <v>0</v>
          </cell>
          <cell r="AF2234">
            <v>0</v>
          </cell>
          <cell r="AG2234">
            <v>0</v>
          </cell>
          <cell r="AH2234">
            <v>0</v>
          </cell>
          <cell r="AI2234">
            <v>0</v>
          </cell>
          <cell r="AJ2234">
            <v>3500</v>
          </cell>
        </row>
        <row r="2235">
          <cell r="F2235">
            <v>114723</v>
          </cell>
          <cell r="G2235" t="str">
            <v>SHIVANI  BANSAL</v>
          </cell>
          <cell r="H2235" t="str">
            <v>CP</v>
          </cell>
          <cell r="I2235" t="str">
            <v>GHAZIABAD</v>
          </cell>
          <cell r="J2235" t="str">
            <v>VIP</v>
          </cell>
          <cell r="K2235" t="str">
            <v>BL</v>
          </cell>
          <cell r="L2235">
            <v>20</v>
          </cell>
          <cell r="M2235">
            <v>144963</v>
          </cell>
          <cell r="N2235" t="str">
            <v>Approved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3000</v>
          </cell>
          <cell r="Y2235">
            <v>1000</v>
          </cell>
          <cell r="Z2235">
            <v>0</v>
          </cell>
          <cell r="AA2235">
            <v>0</v>
          </cell>
          <cell r="AB2235">
            <v>1000</v>
          </cell>
          <cell r="AC2235">
            <v>1000</v>
          </cell>
          <cell r="AD2235">
            <v>0</v>
          </cell>
          <cell r="AE2235">
            <v>0</v>
          </cell>
          <cell r="AF2235">
            <v>0</v>
          </cell>
          <cell r="AG2235">
            <v>0</v>
          </cell>
          <cell r="AH2235">
            <v>0</v>
          </cell>
          <cell r="AI2235">
            <v>2000</v>
          </cell>
          <cell r="AJ2235">
            <v>4000</v>
          </cell>
        </row>
        <row r="2236">
          <cell r="F2236">
            <v>169957</v>
          </cell>
          <cell r="G2236" t="str">
            <v>MANOJ  KUMAR</v>
          </cell>
          <cell r="H2236" t="str">
            <v>CP</v>
          </cell>
          <cell r="I2236" t="str">
            <v>GHAZIABAD</v>
          </cell>
          <cell r="J2236" t="str">
            <v>A</v>
          </cell>
          <cell r="K2236" t="str">
            <v>BZ</v>
          </cell>
          <cell r="L2236">
            <v>40</v>
          </cell>
          <cell r="M2236">
            <v>144963</v>
          </cell>
          <cell r="N2236" t="str">
            <v>Approved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1000</v>
          </cell>
          <cell r="AC2236">
            <v>1000</v>
          </cell>
          <cell r="AD2236">
            <v>0</v>
          </cell>
          <cell r="AE2236">
            <v>0</v>
          </cell>
          <cell r="AF2236">
            <v>0</v>
          </cell>
          <cell r="AG2236">
            <v>0</v>
          </cell>
          <cell r="AH2236">
            <v>0</v>
          </cell>
          <cell r="AI2236">
            <v>0</v>
          </cell>
          <cell r="AJ2236">
            <v>0</v>
          </cell>
        </row>
        <row r="2237">
          <cell r="F2237">
            <v>135676</v>
          </cell>
          <cell r="G2237" t="str">
            <v>BHARAT  KUMAR</v>
          </cell>
          <cell r="H2237" t="str">
            <v>CP</v>
          </cell>
          <cell r="I2237" t="str">
            <v>GHAZIABAD</v>
          </cell>
          <cell r="J2237" t="str">
            <v>A</v>
          </cell>
          <cell r="K2237" t="str">
            <v>BL</v>
          </cell>
          <cell r="L2237">
            <v>30</v>
          </cell>
          <cell r="M2237">
            <v>144963</v>
          </cell>
          <cell r="N2237" t="str">
            <v>Approved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2000</v>
          </cell>
          <cell r="Y2237">
            <v>1500</v>
          </cell>
          <cell r="Z2237">
            <v>0</v>
          </cell>
          <cell r="AA2237">
            <v>0</v>
          </cell>
          <cell r="AB2237">
            <v>2300</v>
          </cell>
          <cell r="AC2237">
            <v>2300</v>
          </cell>
          <cell r="AD2237">
            <v>0</v>
          </cell>
          <cell r="AE2237">
            <v>0</v>
          </cell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3500</v>
          </cell>
        </row>
        <row r="2238">
          <cell r="F2238">
            <v>114741</v>
          </cell>
          <cell r="G2238" t="str">
            <v>SATISH  TYAGI</v>
          </cell>
          <cell r="H2238" t="str">
            <v>CP</v>
          </cell>
          <cell r="I2238" t="str">
            <v>MODINAGAR</v>
          </cell>
          <cell r="J2238" t="str">
            <v>A</v>
          </cell>
          <cell r="K2238" t="str">
            <v>AL</v>
          </cell>
          <cell r="L2238">
            <v>70</v>
          </cell>
          <cell r="M2238">
            <v>144963</v>
          </cell>
          <cell r="N2238" t="str">
            <v>Approved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1000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3000</v>
          </cell>
          <cell r="Y2238">
            <v>1000</v>
          </cell>
          <cell r="Z2238">
            <v>0</v>
          </cell>
          <cell r="AA2238">
            <v>0</v>
          </cell>
          <cell r="AB2238">
            <v>1000</v>
          </cell>
          <cell r="AC2238">
            <v>1000</v>
          </cell>
          <cell r="AD2238">
            <v>0</v>
          </cell>
          <cell r="AE2238">
            <v>0</v>
          </cell>
          <cell r="AF2238">
            <v>0</v>
          </cell>
          <cell r="AG2238">
            <v>0</v>
          </cell>
          <cell r="AH2238">
            <v>0</v>
          </cell>
          <cell r="AI2238">
            <v>3100</v>
          </cell>
          <cell r="AJ2238">
            <v>5000</v>
          </cell>
        </row>
        <row r="2239">
          <cell r="F2239">
            <v>24449</v>
          </cell>
          <cell r="G2239" t="str">
            <v>NIKHIL  BANSAL</v>
          </cell>
          <cell r="H2239" t="str">
            <v>GP</v>
          </cell>
          <cell r="I2239" t="str">
            <v>GHAZIABAD</v>
          </cell>
          <cell r="J2239" t="str">
            <v>VIP</v>
          </cell>
          <cell r="K2239" t="str">
            <v>BZ</v>
          </cell>
          <cell r="L2239">
            <v>25</v>
          </cell>
          <cell r="M2239">
            <v>144963</v>
          </cell>
          <cell r="N2239" t="str">
            <v>Approved</v>
          </cell>
          <cell r="O2239" t="e">
            <v>#N/A</v>
          </cell>
          <cell r="P2239">
            <v>0</v>
          </cell>
          <cell r="Q2239" t="e">
            <v>#N/A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 t="e">
            <v>#N/A</v>
          </cell>
          <cell r="AB2239">
            <v>0</v>
          </cell>
          <cell r="AC2239" t="e">
            <v>#N/A</v>
          </cell>
          <cell r="AD2239">
            <v>0</v>
          </cell>
          <cell r="AE2239" t="e">
            <v>#N/A</v>
          </cell>
          <cell r="AF2239">
            <v>0</v>
          </cell>
          <cell r="AG2239" t="e">
            <v>#N/A</v>
          </cell>
          <cell r="AH2239">
            <v>0</v>
          </cell>
          <cell r="AI2239" t="e">
            <v>#N/A</v>
          </cell>
          <cell r="AJ2239">
            <v>0</v>
          </cell>
        </row>
        <row r="2240">
          <cell r="F2240">
            <v>34477</v>
          </cell>
          <cell r="G2240" t="str">
            <v>D P SINGH</v>
          </cell>
          <cell r="H2240" t="str">
            <v>NEU</v>
          </cell>
          <cell r="I2240" t="str">
            <v>GHAZIABAD</v>
          </cell>
          <cell r="J2240" t="str">
            <v>A</v>
          </cell>
          <cell r="K2240" t="str">
            <v>AL</v>
          </cell>
          <cell r="L2240">
            <v>45</v>
          </cell>
          <cell r="M2240">
            <v>144963</v>
          </cell>
          <cell r="N2240" t="str">
            <v>Approved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2500</v>
          </cell>
          <cell r="Y2240">
            <v>1500</v>
          </cell>
          <cell r="Z2240">
            <v>0</v>
          </cell>
          <cell r="AA2240">
            <v>0</v>
          </cell>
          <cell r="AB2240">
            <v>0</v>
          </cell>
          <cell r="AC2240">
            <v>0</v>
          </cell>
          <cell r="AD2240">
            <v>0</v>
          </cell>
          <cell r="AE2240">
            <v>0</v>
          </cell>
          <cell r="AF2240">
            <v>0</v>
          </cell>
          <cell r="AG2240">
            <v>0</v>
          </cell>
          <cell r="AH2240">
            <v>0</v>
          </cell>
          <cell r="AI2240">
            <v>0</v>
          </cell>
          <cell r="AJ2240">
            <v>4000</v>
          </cell>
        </row>
        <row r="2241">
          <cell r="F2241">
            <v>237910</v>
          </cell>
          <cell r="G2241" t="str">
            <v>A K PANDITA</v>
          </cell>
          <cell r="H2241" t="str">
            <v>SUR</v>
          </cell>
          <cell r="I2241" t="str">
            <v>GHAZIABAD</v>
          </cell>
          <cell r="J2241" t="str">
            <v>A</v>
          </cell>
          <cell r="K2241" t="str">
            <v>BL</v>
          </cell>
          <cell r="L2241">
            <v>30</v>
          </cell>
          <cell r="M2241">
            <v>144963</v>
          </cell>
          <cell r="N2241" t="str">
            <v>Approved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2400</v>
          </cell>
          <cell r="W2241">
            <v>0</v>
          </cell>
          <cell r="X2241">
            <v>0</v>
          </cell>
          <cell r="Y2241">
            <v>1000</v>
          </cell>
          <cell r="Z2241">
            <v>0</v>
          </cell>
          <cell r="AA2241">
            <v>0</v>
          </cell>
          <cell r="AB2241">
            <v>1000</v>
          </cell>
          <cell r="AC2241">
            <v>1000</v>
          </cell>
          <cell r="AD2241">
            <v>0</v>
          </cell>
          <cell r="AE2241">
            <v>0</v>
          </cell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3400</v>
          </cell>
        </row>
        <row r="2242">
          <cell r="F2242">
            <v>114777</v>
          </cell>
          <cell r="G2242" t="str">
            <v>RATHI ANIL KUMAR</v>
          </cell>
          <cell r="H2242" t="str">
            <v>GP</v>
          </cell>
          <cell r="I2242" t="str">
            <v>GHAZIABAD</v>
          </cell>
          <cell r="J2242" t="str">
            <v>A</v>
          </cell>
          <cell r="K2242" t="str">
            <v>AZ</v>
          </cell>
          <cell r="L2242">
            <v>70</v>
          </cell>
          <cell r="M2242">
            <v>144963</v>
          </cell>
          <cell r="N2242" t="str">
            <v>Approved</v>
          </cell>
          <cell r="O2242" t="e">
            <v>#N/A</v>
          </cell>
          <cell r="P2242">
            <v>0</v>
          </cell>
          <cell r="Q2242" t="e">
            <v>#N/A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 t="e">
            <v>#N/A</v>
          </cell>
          <cell r="AB2242">
            <v>0</v>
          </cell>
          <cell r="AC2242" t="e">
            <v>#N/A</v>
          </cell>
          <cell r="AD2242">
            <v>0</v>
          </cell>
          <cell r="AE2242" t="e">
            <v>#N/A</v>
          </cell>
          <cell r="AF2242">
            <v>0</v>
          </cell>
          <cell r="AG2242" t="e">
            <v>#N/A</v>
          </cell>
          <cell r="AH2242">
            <v>0</v>
          </cell>
          <cell r="AI2242" t="e">
            <v>#N/A</v>
          </cell>
          <cell r="AJ2242">
            <v>0</v>
          </cell>
        </row>
        <row r="2243">
          <cell r="F2243">
            <v>114669</v>
          </cell>
          <cell r="G2243" t="str">
            <v>ANIL  SINGH</v>
          </cell>
          <cell r="H2243" t="str">
            <v>CP</v>
          </cell>
          <cell r="I2243" t="str">
            <v>MODINAGAR</v>
          </cell>
          <cell r="J2243" t="str">
            <v>VIP</v>
          </cell>
          <cell r="K2243" t="str">
            <v>AM</v>
          </cell>
          <cell r="L2243">
            <v>65</v>
          </cell>
          <cell r="M2243">
            <v>144963</v>
          </cell>
          <cell r="N2243" t="str">
            <v>Approved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4000</v>
          </cell>
          <cell r="W2243">
            <v>0</v>
          </cell>
          <cell r="X2243">
            <v>34000</v>
          </cell>
          <cell r="Y2243">
            <v>0</v>
          </cell>
          <cell r="Z2243">
            <v>0</v>
          </cell>
          <cell r="AA2243">
            <v>0</v>
          </cell>
          <cell r="AB2243">
            <v>0</v>
          </cell>
          <cell r="AC2243">
            <v>0</v>
          </cell>
          <cell r="AD2243">
            <v>0</v>
          </cell>
          <cell r="AE2243">
            <v>3000</v>
          </cell>
          <cell r="AF2243">
            <v>5000</v>
          </cell>
          <cell r="AG2243">
            <v>2000</v>
          </cell>
          <cell r="AH2243">
            <v>5000</v>
          </cell>
          <cell r="AI2243">
            <v>47400</v>
          </cell>
          <cell r="AJ2243">
            <v>38000</v>
          </cell>
        </row>
        <row r="2244">
          <cell r="F2244">
            <v>52964</v>
          </cell>
          <cell r="G2244" t="str">
            <v>RAKESH  MOHAN</v>
          </cell>
          <cell r="H2244" t="str">
            <v>GP</v>
          </cell>
          <cell r="I2244" t="str">
            <v>GHAZIABAD</v>
          </cell>
          <cell r="J2244" t="str">
            <v>Excel</v>
          </cell>
          <cell r="K2244" t="str">
            <v>AL</v>
          </cell>
          <cell r="L2244">
            <v>100</v>
          </cell>
          <cell r="M2244">
            <v>144963</v>
          </cell>
          <cell r="N2244" t="str">
            <v>Approved</v>
          </cell>
          <cell r="O2244" t="e">
            <v>#N/A</v>
          </cell>
          <cell r="P2244">
            <v>0</v>
          </cell>
          <cell r="Q2244" t="e">
            <v>#N/A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1000</v>
          </cell>
          <cell r="Y2244">
            <v>0</v>
          </cell>
          <cell r="Z2244">
            <v>0</v>
          </cell>
          <cell r="AA2244" t="e">
            <v>#N/A</v>
          </cell>
          <cell r="AB2244">
            <v>1000</v>
          </cell>
          <cell r="AC2244" t="e">
            <v>#N/A</v>
          </cell>
          <cell r="AD2244">
            <v>0</v>
          </cell>
          <cell r="AE2244" t="e">
            <v>#N/A</v>
          </cell>
          <cell r="AF2244">
            <v>0</v>
          </cell>
          <cell r="AG2244" t="e">
            <v>#N/A</v>
          </cell>
          <cell r="AH2244">
            <v>0</v>
          </cell>
          <cell r="AI2244" t="e">
            <v>#N/A</v>
          </cell>
          <cell r="AJ2244">
            <v>1000</v>
          </cell>
        </row>
        <row r="2245">
          <cell r="F2245">
            <v>135675</v>
          </cell>
          <cell r="G2245" t="str">
            <v>V S CHAUHAN</v>
          </cell>
          <cell r="H2245" t="str">
            <v>CP</v>
          </cell>
          <cell r="I2245" t="str">
            <v>GHAZIABAD</v>
          </cell>
          <cell r="J2245" t="str">
            <v>A</v>
          </cell>
          <cell r="K2245" t="str">
            <v>BL</v>
          </cell>
          <cell r="L2245">
            <v>25</v>
          </cell>
          <cell r="M2245">
            <v>144963</v>
          </cell>
          <cell r="N2245" t="str">
            <v>Approved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4000</v>
          </cell>
          <cell r="AC2245">
            <v>4000</v>
          </cell>
          <cell r="AD2245">
            <v>0</v>
          </cell>
          <cell r="AE2245">
            <v>0</v>
          </cell>
          <cell r="AF2245">
            <v>0</v>
          </cell>
          <cell r="AG2245">
            <v>0</v>
          </cell>
          <cell r="AH2245">
            <v>0</v>
          </cell>
          <cell r="AI2245">
            <v>0</v>
          </cell>
          <cell r="AJ2245">
            <v>0</v>
          </cell>
        </row>
        <row r="2246">
          <cell r="F2246">
            <v>60491</v>
          </cell>
          <cell r="G2246" t="str">
            <v>HARISH  SHARMA</v>
          </cell>
          <cell r="H2246" t="str">
            <v>ORTHO</v>
          </cell>
          <cell r="I2246" t="str">
            <v>GHAZIABAD</v>
          </cell>
          <cell r="J2246" t="str">
            <v>Excel</v>
          </cell>
          <cell r="K2246" t="str">
            <v>AL</v>
          </cell>
          <cell r="L2246">
            <v>45</v>
          </cell>
          <cell r="M2246">
            <v>144963</v>
          </cell>
          <cell r="N2246" t="str">
            <v>Approved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2500</v>
          </cell>
          <cell r="T2246">
            <v>0</v>
          </cell>
          <cell r="U2246">
            <v>3000</v>
          </cell>
          <cell r="V2246">
            <v>0</v>
          </cell>
          <cell r="W2246">
            <v>0</v>
          </cell>
          <cell r="X2246">
            <v>0</v>
          </cell>
          <cell r="Y2246">
            <v>2000</v>
          </cell>
          <cell r="Z2246">
            <v>0</v>
          </cell>
          <cell r="AA2246">
            <v>0</v>
          </cell>
          <cell r="AB2246">
            <v>0</v>
          </cell>
          <cell r="AC2246">
            <v>0</v>
          </cell>
          <cell r="AD2246">
            <v>0</v>
          </cell>
          <cell r="AE2246">
            <v>0</v>
          </cell>
          <cell r="AF2246">
            <v>0</v>
          </cell>
          <cell r="AG2246">
            <v>0</v>
          </cell>
          <cell r="AH2246">
            <v>0</v>
          </cell>
          <cell r="AI2246">
            <v>0</v>
          </cell>
          <cell r="AJ2246">
            <v>7500</v>
          </cell>
        </row>
        <row r="2247">
          <cell r="F2247">
            <v>60515</v>
          </cell>
          <cell r="G2247" t="str">
            <v>V K BATRA</v>
          </cell>
          <cell r="H2247" t="str">
            <v>ORTHO</v>
          </cell>
          <cell r="I2247" t="str">
            <v>GHAZIABAD</v>
          </cell>
          <cell r="J2247" t="str">
            <v>A</v>
          </cell>
          <cell r="K2247" t="str">
            <v>BZ</v>
          </cell>
          <cell r="L2247">
            <v>30</v>
          </cell>
          <cell r="M2247">
            <v>144963</v>
          </cell>
          <cell r="N2247" t="str">
            <v>Approved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1000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0</v>
          </cell>
          <cell r="AD2247">
            <v>0</v>
          </cell>
          <cell r="AE2247">
            <v>0</v>
          </cell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1000</v>
          </cell>
        </row>
        <row r="2248">
          <cell r="F2248">
            <v>60505</v>
          </cell>
          <cell r="G2248" t="str">
            <v>ACHAL  SWAMI</v>
          </cell>
          <cell r="H2248" t="str">
            <v>ORTHO</v>
          </cell>
          <cell r="I2248" t="str">
            <v>GHAZIABAD</v>
          </cell>
          <cell r="J2248" t="str">
            <v>A</v>
          </cell>
          <cell r="K2248" t="str">
            <v>BZ</v>
          </cell>
          <cell r="L2248">
            <v>40</v>
          </cell>
          <cell r="M2248">
            <v>144963</v>
          </cell>
          <cell r="N2248" t="str">
            <v>Approved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0</v>
          </cell>
          <cell r="AD2248">
            <v>0</v>
          </cell>
          <cell r="AE2248">
            <v>0</v>
          </cell>
          <cell r="AF2248">
            <v>0</v>
          </cell>
          <cell r="AG2248">
            <v>0</v>
          </cell>
          <cell r="AH2248">
            <v>0</v>
          </cell>
          <cell r="AI2248">
            <v>0</v>
          </cell>
          <cell r="AJ2248">
            <v>0</v>
          </cell>
        </row>
        <row r="2249">
          <cell r="F2249">
            <v>60496</v>
          </cell>
          <cell r="G2249" t="str">
            <v>K K MITTAL</v>
          </cell>
          <cell r="H2249" t="str">
            <v>ORTHO</v>
          </cell>
          <cell r="I2249" t="str">
            <v>GHAZIABAD</v>
          </cell>
          <cell r="J2249" t="str">
            <v>Excel</v>
          </cell>
          <cell r="K2249" t="str">
            <v>AL</v>
          </cell>
          <cell r="L2249">
            <v>75</v>
          </cell>
          <cell r="M2249">
            <v>144963</v>
          </cell>
          <cell r="N2249" t="str">
            <v>Approved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2000</v>
          </cell>
          <cell r="Z2249">
            <v>0</v>
          </cell>
          <cell r="AA2249">
            <v>0</v>
          </cell>
          <cell r="AB2249">
            <v>0</v>
          </cell>
          <cell r="AC2249">
            <v>0</v>
          </cell>
          <cell r="AD2249">
            <v>0</v>
          </cell>
          <cell r="AE2249">
            <v>0</v>
          </cell>
          <cell r="AF2249">
            <v>0</v>
          </cell>
          <cell r="AG2249">
            <v>0</v>
          </cell>
          <cell r="AH2249">
            <v>0</v>
          </cell>
          <cell r="AI2249">
            <v>2000</v>
          </cell>
          <cell r="AJ2249">
            <v>2000</v>
          </cell>
        </row>
        <row r="2250">
          <cell r="F2250">
            <v>32823</v>
          </cell>
          <cell r="G2250" t="str">
            <v>ASHOK KUMAR GUPTA</v>
          </cell>
          <cell r="H2250" t="str">
            <v>ORTHO</v>
          </cell>
          <cell r="I2250" t="str">
            <v>GHAZIABAD</v>
          </cell>
          <cell r="J2250" t="str">
            <v>A</v>
          </cell>
          <cell r="K2250" t="str">
            <v>BZ</v>
          </cell>
          <cell r="L2250">
            <v>30</v>
          </cell>
          <cell r="M2250">
            <v>144963</v>
          </cell>
          <cell r="N2250" t="str">
            <v>Approved</v>
          </cell>
          <cell r="O2250" t="e">
            <v>#N/A</v>
          </cell>
          <cell r="P2250">
            <v>0</v>
          </cell>
          <cell r="Q2250" t="e">
            <v>#N/A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 t="e">
            <v>#N/A</v>
          </cell>
          <cell r="AB2250">
            <v>0</v>
          </cell>
          <cell r="AC2250" t="e">
            <v>#N/A</v>
          </cell>
          <cell r="AD2250">
            <v>0</v>
          </cell>
          <cell r="AE2250" t="e">
            <v>#N/A</v>
          </cell>
          <cell r="AF2250">
            <v>0</v>
          </cell>
          <cell r="AG2250" t="e">
            <v>#N/A</v>
          </cell>
          <cell r="AH2250">
            <v>0</v>
          </cell>
          <cell r="AI2250" t="e">
            <v>#N/A</v>
          </cell>
          <cell r="AJ2250">
            <v>0</v>
          </cell>
        </row>
        <row r="2251">
          <cell r="F2251">
            <v>221030</v>
          </cell>
          <cell r="G2251" t="str">
            <v>SUMIT  KUMAR</v>
          </cell>
          <cell r="H2251" t="str">
            <v>CARD</v>
          </cell>
          <cell r="I2251" t="str">
            <v>GHAZIABAD</v>
          </cell>
          <cell r="J2251" t="str">
            <v>A</v>
          </cell>
          <cell r="K2251" t="str">
            <v>BZ</v>
          </cell>
          <cell r="L2251">
            <v>20</v>
          </cell>
          <cell r="M2251">
            <v>144963</v>
          </cell>
          <cell r="N2251" t="str">
            <v>Approved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0</v>
          </cell>
          <cell r="AD2251">
            <v>0</v>
          </cell>
          <cell r="AE2251">
            <v>0</v>
          </cell>
          <cell r="AF2251">
            <v>0</v>
          </cell>
          <cell r="AG2251">
            <v>0</v>
          </cell>
          <cell r="AH2251">
            <v>0</v>
          </cell>
          <cell r="AI2251">
            <v>0</v>
          </cell>
          <cell r="AJ2251">
            <v>0</v>
          </cell>
        </row>
        <row r="2252">
          <cell r="F2252">
            <v>50525</v>
          </cell>
          <cell r="G2252" t="str">
            <v>N R TYAGI</v>
          </cell>
          <cell r="H2252" t="str">
            <v>CP</v>
          </cell>
          <cell r="I2252" t="str">
            <v>MODINAGAR</v>
          </cell>
          <cell r="J2252" t="str">
            <v>A</v>
          </cell>
          <cell r="K2252" t="str">
            <v>AL</v>
          </cell>
          <cell r="L2252">
            <v>50</v>
          </cell>
          <cell r="M2252">
            <v>144963</v>
          </cell>
          <cell r="N2252" t="str">
            <v>Approved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2000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1000</v>
          </cell>
          <cell r="AE2252">
            <v>2700</v>
          </cell>
          <cell r="AF2252">
            <v>1000</v>
          </cell>
          <cell r="AG2252">
            <v>-1700</v>
          </cell>
          <cell r="AH2252">
            <v>0</v>
          </cell>
          <cell r="AI2252">
            <v>1100</v>
          </cell>
          <cell r="AJ2252">
            <v>2000</v>
          </cell>
        </row>
        <row r="2253">
          <cell r="F2253">
            <v>50527</v>
          </cell>
          <cell r="G2253" t="str">
            <v>LOKESH  KUMAR</v>
          </cell>
          <cell r="H2253" t="str">
            <v>CP</v>
          </cell>
          <cell r="I2253" t="str">
            <v>MODINAGAR</v>
          </cell>
          <cell r="J2253" t="str">
            <v>A</v>
          </cell>
          <cell r="K2253" t="str">
            <v>AL</v>
          </cell>
          <cell r="L2253">
            <v>50</v>
          </cell>
          <cell r="M2253">
            <v>144963</v>
          </cell>
          <cell r="N2253" t="str">
            <v>Approved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1000</v>
          </cell>
          <cell r="V2253">
            <v>0</v>
          </cell>
          <cell r="W2253">
            <v>0</v>
          </cell>
          <cell r="X2253">
            <v>3000</v>
          </cell>
          <cell r="Y2253">
            <v>2000</v>
          </cell>
          <cell r="Z2253">
            <v>0</v>
          </cell>
          <cell r="AA2253">
            <v>0</v>
          </cell>
          <cell r="AB2253">
            <v>0</v>
          </cell>
          <cell r="AC2253">
            <v>0</v>
          </cell>
          <cell r="AD2253">
            <v>0</v>
          </cell>
          <cell r="AE2253">
            <v>0</v>
          </cell>
          <cell r="AF2253">
            <v>0</v>
          </cell>
          <cell r="AG2253">
            <v>0</v>
          </cell>
          <cell r="AH2253">
            <v>0</v>
          </cell>
          <cell r="AI2253">
            <v>3800</v>
          </cell>
          <cell r="AJ2253">
            <v>6000</v>
          </cell>
        </row>
        <row r="2254">
          <cell r="F2254">
            <v>50529</v>
          </cell>
          <cell r="G2254" t="str">
            <v>AWADHESH  TOMAR</v>
          </cell>
          <cell r="H2254" t="str">
            <v>CP</v>
          </cell>
          <cell r="I2254" t="str">
            <v>MODINAGAR</v>
          </cell>
          <cell r="J2254" t="str">
            <v>A</v>
          </cell>
          <cell r="K2254" t="str">
            <v>AL</v>
          </cell>
          <cell r="L2254">
            <v>70</v>
          </cell>
          <cell r="M2254">
            <v>144963</v>
          </cell>
          <cell r="N2254" t="str">
            <v>Approved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2000</v>
          </cell>
          <cell r="X2254">
            <v>0</v>
          </cell>
          <cell r="Y2254">
            <v>3000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5600</v>
          </cell>
          <cell r="AJ2254">
            <v>5000</v>
          </cell>
        </row>
        <row r="2255">
          <cell r="F2255">
            <v>50535</v>
          </cell>
          <cell r="G2255" t="str">
            <v>V B JINDAL</v>
          </cell>
          <cell r="H2255" t="str">
            <v>CP</v>
          </cell>
          <cell r="I2255" t="str">
            <v>GHAZIABAD</v>
          </cell>
          <cell r="J2255" t="str">
            <v>A</v>
          </cell>
          <cell r="K2255" t="str">
            <v>AL</v>
          </cell>
          <cell r="L2255">
            <v>80</v>
          </cell>
          <cell r="M2255">
            <v>144963</v>
          </cell>
          <cell r="N2255" t="str">
            <v>Approved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3000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3000</v>
          </cell>
          <cell r="AJ2255">
            <v>3000</v>
          </cell>
        </row>
        <row r="2256">
          <cell r="F2256">
            <v>50552</v>
          </cell>
          <cell r="G2256" t="str">
            <v>RAJESH KUMAR RAJORA</v>
          </cell>
          <cell r="H2256" t="str">
            <v>CP</v>
          </cell>
          <cell r="I2256" t="str">
            <v>GHAZIABAD</v>
          </cell>
          <cell r="J2256" t="str">
            <v>VIP</v>
          </cell>
          <cell r="K2256" t="str">
            <v>AZ</v>
          </cell>
          <cell r="L2256">
            <v>60</v>
          </cell>
          <cell r="M2256">
            <v>144963</v>
          </cell>
          <cell r="N2256" t="str">
            <v>Approved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</row>
        <row r="2257">
          <cell r="F2257">
            <v>286323</v>
          </cell>
          <cell r="G2257" t="str">
            <v>VINAY KUMAR SINGH</v>
          </cell>
          <cell r="H2257" t="str">
            <v>CP</v>
          </cell>
          <cell r="I2257" t="str">
            <v>MODINAGAR</v>
          </cell>
          <cell r="J2257" t="str">
            <v>A</v>
          </cell>
          <cell r="K2257" t="str">
            <v>BL</v>
          </cell>
          <cell r="L2257">
            <v>20</v>
          </cell>
          <cell r="M2257">
            <v>144963</v>
          </cell>
          <cell r="N2257" t="str">
            <v>Approved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3000</v>
          </cell>
          <cell r="V2257">
            <v>0</v>
          </cell>
          <cell r="W2257">
            <v>0</v>
          </cell>
          <cell r="X2257">
            <v>2000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4500</v>
          </cell>
          <cell r="AJ2257">
            <v>5000</v>
          </cell>
        </row>
        <row r="2258">
          <cell r="F2258">
            <v>279829</v>
          </cell>
          <cell r="G2258" t="str">
            <v>ABHISHEK  SHARMA</v>
          </cell>
          <cell r="H2258" t="str">
            <v>SUR</v>
          </cell>
          <cell r="I2258" t="str">
            <v>MODINAGAR</v>
          </cell>
          <cell r="J2258" t="str">
            <v>A</v>
          </cell>
          <cell r="K2258" t="str">
            <v>CL</v>
          </cell>
          <cell r="L2258">
            <v>10</v>
          </cell>
          <cell r="M2258">
            <v>144963</v>
          </cell>
          <cell r="N2258" t="str">
            <v>Approved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  <cell r="W2258">
            <v>0</v>
          </cell>
          <cell r="X2258">
            <v>3000</v>
          </cell>
          <cell r="Y2258">
            <v>2500</v>
          </cell>
          <cell r="Z2258">
            <v>0</v>
          </cell>
          <cell r="AA2258">
            <v>0</v>
          </cell>
          <cell r="AB2258">
            <v>0</v>
          </cell>
          <cell r="AC2258">
            <v>0</v>
          </cell>
          <cell r="AD2258">
            <v>0</v>
          </cell>
          <cell r="AE2258">
            <v>0</v>
          </cell>
          <cell r="AF2258">
            <v>0</v>
          </cell>
          <cell r="AG2258">
            <v>0</v>
          </cell>
          <cell r="AH2258">
            <v>0</v>
          </cell>
          <cell r="AI2258">
            <v>5100</v>
          </cell>
          <cell r="AJ2258">
            <v>5500</v>
          </cell>
        </row>
        <row r="2259">
          <cell r="F2259">
            <v>50558</v>
          </cell>
          <cell r="G2259" t="str">
            <v>NARESH  KAPOOR</v>
          </cell>
          <cell r="H2259" t="str">
            <v>ANEST</v>
          </cell>
          <cell r="I2259" t="str">
            <v>GHAZIABAD</v>
          </cell>
          <cell r="J2259" t="str">
            <v>VIP</v>
          </cell>
          <cell r="K2259" t="str">
            <v>AZ</v>
          </cell>
          <cell r="L2259">
            <v>65</v>
          </cell>
          <cell r="M2259">
            <v>144963</v>
          </cell>
          <cell r="N2259" t="str">
            <v>Approved</v>
          </cell>
          <cell r="O2259" t="e">
            <v>#N/A</v>
          </cell>
          <cell r="P2259">
            <v>0</v>
          </cell>
          <cell r="Q2259" t="e">
            <v>#N/A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 t="e">
            <v>#N/A</v>
          </cell>
          <cell r="AB2259">
            <v>0</v>
          </cell>
          <cell r="AC2259" t="e">
            <v>#N/A</v>
          </cell>
          <cell r="AD2259">
            <v>0</v>
          </cell>
          <cell r="AE2259" t="e">
            <v>#N/A</v>
          </cell>
          <cell r="AF2259">
            <v>0</v>
          </cell>
          <cell r="AG2259" t="e">
            <v>#N/A</v>
          </cell>
          <cell r="AH2259">
            <v>0</v>
          </cell>
          <cell r="AI2259" t="e">
            <v>#N/A</v>
          </cell>
          <cell r="AJ2259">
            <v>0</v>
          </cell>
        </row>
        <row r="2260">
          <cell r="F2260">
            <v>268808</v>
          </cell>
          <cell r="G2260" t="str">
            <v>VIKAS  KUMAR</v>
          </cell>
          <cell r="H2260" t="str">
            <v>CP</v>
          </cell>
          <cell r="I2260" t="str">
            <v>MODINAGAR</v>
          </cell>
          <cell r="J2260" t="str">
            <v>A</v>
          </cell>
          <cell r="K2260" t="str">
            <v>BZ</v>
          </cell>
          <cell r="L2260">
            <v>20</v>
          </cell>
          <cell r="M2260">
            <v>144963</v>
          </cell>
          <cell r="N2260" t="str">
            <v>Approved</v>
          </cell>
          <cell r="O2260" t="e">
            <v>#N/A</v>
          </cell>
          <cell r="P2260">
            <v>0</v>
          </cell>
          <cell r="Q2260" t="e">
            <v>#N/A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 t="e">
            <v>#N/A</v>
          </cell>
          <cell r="AB2260">
            <v>0</v>
          </cell>
          <cell r="AC2260" t="e">
            <v>#N/A</v>
          </cell>
          <cell r="AD2260">
            <v>0</v>
          </cell>
          <cell r="AE2260" t="e">
            <v>#N/A</v>
          </cell>
          <cell r="AF2260">
            <v>0</v>
          </cell>
          <cell r="AG2260" t="e">
            <v>#N/A</v>
          </cell>
          <cell r="AH2260">
            <v>0</v>
          </cell>
          <cell r="AI2260" t="e">
            <v>#N/A</v>
          </cell>
          <cell r="AJ2260">
            <v>0</v>
          </cell>
        </row>
        <row r="2261">
          <cell r="F2261">
            <v>75893</v>
          </cell>
          <cell r="G2261" t="str">
            <v>SUMIT  MOWAR</v>
          </cell>
          <cell r="H2261" t="str">
            <v>ORTHO</v>
          </cell>
          <cell r="I2261" t="str">
            <v>GHAZIABAD</v>
          </cell>
          <cell r="J2261" t="str">
            <v>A</v>
          </cell>
          <cell r="K2261" t="str">
            <v>BL</v>
          </cell>
          <cell r="L2261">
            <v>20</v>
          </cell>
          <cell r="M2261">
            <v>144963</v>
          </cell>
          <cell r="N2261" t="str">
            <v>Approved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2000</v>
          </cell>
          <cell r="Y2261">
            <v>1000</v>
          </cell>
          <cell r="Z2261">
            <v>0</v>
          </cell>
          <cell r="AA2261">
            <v>0</v>
          </cell>
          <cell r="AB2261">
            <v>0</v>
          </cell>
          <cell r="AC2261">
            <v>0</v>
          </cell>
          <cell r="AD2261">
            <v>0</v>
          </cell>
          <cell r="AE2261">
            <v>0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3000</v>
          </cell>
        </row>
        <row r="2262">
          <cell r="F2262">
            <v>261332</v>
          </cell>
          <cell r="G2262" t="str">
            <v>MANISHA  GARG</v>
          </cell>
          <cell r="H2262" t="str">
            <v>CP</v>
          </cell>
          <cell r="I2262" t="str">
            <v>GHAZIABAD</v>
          </cell>
          <cell r="J2262" t="str">
            <v>VIP</v>
          </cell>
          <cell r="K2262" t="str">
            <v>BL</v>
          </cell>
          <cell r="L2262">
            <v>30</v>
          </cell>
          <cell r="M2262">
            <v>144963</v>
          </cell>
          <cell r="N2262" t="str">
            <v>Approved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14000</v>
          </cell>
          <cell r="Y2262">
            <v>4000</v>
          </cell>
          <cell r="Z2262">
            <v>0</v>
          </cell>
          <cell r="AA2262">
            <v>4000</v>
          </cell>
          <cell r="AB2262">
            <v>4000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16000</v>
          </cell>
          <cell r="AJ2262">
            <v>18000</v>
          </cell>
        </row>
        <row r="2263">
          <cell r="F2263">
            <v>269982</v>
          </cell>
          <cell r="G2263" t="str">
            <v>CHANDRA SHEKHAR PALIWAL</v>
          </cell>
          <cell r="H2263" t="str">
            <v>SUR</v>
          </cell>
          <cell r="I2263" t="str">
            <v>MODINAGAR</v>
          </cell>
          <cell r="J2263" t="str">
            <v>A</v>
          </cell>
          <cell r="K2263" t="str">
            <v>BZ</v>
          </cell>
          <cell r="L2263">
            <v>20</v>
          </cell>
          <cell r="M2263">
            <v>144963</v>
          </cell>
          <cell r="N2263" t="str">
            <v>Approved</v>
          </cell>
          <cell r="O2263" t="e">
            <v>#N/A</v>
          </cell>
          <cell r="P2263">
            <v>0</v>
          </cell>
          <cell r="Q2263" t="e">
            <v>#N/A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 t="e">
            <v>#N/A</v>
          </cell>
          <cell r="AB2263">
            <v>0</v>
          </cell>
          <cell r="AC2263" t="e">
            <v>#N/A</v>
          </cell>
          <cell r="AD2263">
            <v>0</v>
          </cell>
          <cell r="AE2263" t="e">
            <v>#N/A</v>
          </cell>
          <cell r="AF2263">
            <v>0</v>
          </cell>
          <cell r="AG2263" t="e">
            <v>#N/A</v>
          </cell>
          <cell r="AH2263">
            <v>0</v>
          </cell>
          <cell r="AI2263" t="e">
            <v>#N/A</v>
          </cell>
          <cell r="AJ2263">
            <v>0</v>
          </cell>
        </row>
        <row r="2264">
          <cell r="F2264">
            <v>111512</v>
          </cell>
          <cell r="G2264" t="str">
            <v>NARESH  RAGHAV</v>
          </cell>
          <cell r="H2264" t="str">
            <v>CHEST</v>
          </cell>
          <cell r="I2264" t="str">
            <v>GHAZIABAD</v>
          </cell>
          <cell r="J2264" t="str">
            <v>A</v>
          </cell>
          <cell r="K2264" t="str">
            <v>BZ</v>
          </cell>
          <cell r="L2264">
            <v>40</v>
          </cell>
          <cell r="M2264">
            <v>144963</v>
          </cell>
          <cell r="N2264" t="str">
            <v>Approved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0</v>
          </cell>
          <cell r="Z2264">
            <v>0</v>
          </cell>
          <cell r="AA2264">
            <v>0</v>
          </cell>
          <cell r="AB2264">
            <v>0</v>
          </cell>
          <cell r="AC2264">
            <v>0</v>
          </cell>
          <cell r="AD2264">
            <v>0</v>
          </cell>
          <cell r="AE2264">
            <v>0</v>
          </cell>
          <cell r="AF2264">
            <v>0</v>
          </cell>
          <cell r="AG2264">
            <v>0</v>
          </cell>
          <cell r="AH2264">
            <v>0</v>
          </cell>
          <cell r="AI2264">
            <v>0</v>
          </cell>
          <cell r="AJ2264">
            <v>0</v>
          </cell>
        </row>
        <row r="2265">
          <cell r="F2265">
            <v>140119</v>
          </cell>
          <cell r="G2265" t="str">
            <v>D N BHAT</v>
          </cell>
          <cell r="H2265" t="str">
            <v>SUR</v>
          </cell>
          <cell r="I2265" t="str">
            <v>GHAZIABAD</v>
          </cell>
          <cell r="J2265" t="str">
            <v>A</v>
          </cell>
          <cell r="K2265" t="str">
            <v>BZ</v>
          </cell>
          <cell r="L2265">
            <v>20</v>
          </cell>
          <cell r="M2265">
            <v>144963</v>
          </cell>
          <cell r="N2265" t="str">
            <v>Approved</v>
          </cell>
          <cell r="O2265" t="e">
            <v>#N/A</v>
          </cell>
          <cell r="P2265">
            <v>0</v>
          </cell>
          <cell r="Q2265" t="e">
            <v>#N/A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</v>
          </cell>
          <cell r="Z2265">
            <v>0</v>
          </cell>
          <cell r="AA2265" t="e">
            <v>#N/A</v>
          </cell>
          <cell r="AB2265">
            <v>0</v>
          </cell>
          <cell r="AC2265" t="e">
            <v>#N/A</v>
          </cell>
          <cell r="AD2265">
            <v>0</v>
          </cell>
          <cell r="AE2265" t="e">
            <v>#N/A</v>
          </cell>
          <cell r="AF2265">
            <v>0</v>
          </cell>
          <cell r="AG2265" t="e">
            <v>#N/A</v>
          </cell>
          <cell r="AH2265">
            <v>0</v>
          </cell>
          <cell r="AI2265" t="e">
            <v>#N/A</v>
          </cell>
          <cell r="AJ2265">
            <v>0</v>
          </cell>
        </row>
        <row r="2266">
          <cell r="F2266">
            <v>213802</v>
          </cell>
          <cell r="G2266" t="str">
            <v>NILKAMAL  GOLA</v>
          </cell>
          <cell r="H2266" t="str">
            <v>SUR</v>
          </cell>
          <cell r="I2266" t="str">
            <v>GHAZIABAD</v>
          </cell>
          <cell r="J2266" t="str">
            <v>A</v>
          </cell>
          <cell r="K2266" t="str">
            <v>BL</v>
          </cell>
          <cell r="L2266">
            <v>40</v>
          </cell>
          <cell r="M2266">
            <v>144963</v>
          </cell>
          <cell r="N2266" t="str">
            <v>Approved</v>
          </cell>
          <cell r="O2266" t="e">
            <v>#N/A</v>
          </cell>
          <cell r="P2266">
            <v>0</v>
          </cell>
          <cell r="Q2266" t="e">
            <v>#N/A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2200</v>
          </cell>
          <cell r="Y2266">
            <v>0</v>
          </cell>
          <cell r="Z2266">
            <v>0</v>
          </cell>
          <cell r="AA2266" t="e">
            <v>#N/A</v>
          </cell>
          <cell r="AB2266">
            <v>2000</v>
          </cell>
          <cell r="AC2266" t="e">
            <v>#N/A</v>
          </cell>
          <cell r="AD2266">
            <v>0</v>
          </cell>
          <cell r="AE2266" t="e">
            <v>#N/A</v>
          </cell>
          <cell r="AF2266">
            <v>0</v>
          </cell>
          <cell r="AG2266" t="e">
            <v>#N/A</v>
          </cell>
          <cell r="AH2266">
            <v>0</v>
          </cell>
          <cell r="AI2266" t="e">
            <v>#N/A</v>
          </cell>
          <cell r="AJ2266">
            <v>2200</v>
          </cell>
        </row>
        <row r="2267">
          <cell r="F2267">
            <v>241725</v>
          </cell>
          <cell r="G2267" t="str">
            <v>A.K  GUPTA</v>
          </cell>
          <cell r="H2267" t="str">
            <v>CP</v>
          </cell>
          <cell r="I2267" t="str">
            <v>GHAZIABAD</v>
          </cell>
          <cell r="J2267" t="str">
            <v>VIP</v>
          </cell>
          <cell r="K2267" t="str">
            <v>BL</v>
          </cell>
          <cell r="L2267">
            <v>25</v>
          </cell>
          <cell r="M2267">
            <v>144963</v>
          </cell>
          <cell r="N2267" t="str">
            <v>Approved</v>
          </cell>
          <cell r="O2267" t="e">
            <v>#N/A</v>
          </cell>
          <cell r="P2267">
            <v>0</v>
          </cell>
          <cell r="Q2267" t="e">
            <v>#N/A</v>
          </cell>
          <cell r="R2267">
            <v>0</v>
          </cell>
          <cell r="S2267">
            <v>0</v>
          </cell>
          <cell r="T2267">
            <v>0</v>
          </cell>
          <cell r="U2267">
            <v>2000</v>
          </cell>
          <cell r="V2267">
            <v>0</v>
          </cell>
          <cell r="W2267">
            <v>0</v>
          </cell>
          <cell r="X2267">
            <v>1000</v>
          </cell>
          <cell r="Y2267">
            <v>1000</v>
          </cell>
          <cell r="Z2267">
            <v>0</v>
          </cell>
          <cell r="AA2267" t="e">
            <v>#N/A</v>
          </cell>
          <cell r="AB2267">
            <v>1500</v>
          </cell>
          <cell r="AC2267" t="e">
            <v>#N/A</v>
          </cell>
          <cell r="AD2267">
            <v>0</v>
          </cell>
          <cell r="AE2267" t="e">
            <v>#N/A</v>
          </cell>
          <cell r="AF2267">
            <v>0</v>
          </cell>
          <cell r="AG2267" t="e">
            <v>#N/A</v>
          </cell>
          <cell r="AH2267">
            <v>0</v>
          </cell>
          <cell r="AI2267" t="e">
            <v>#N/A</v>
          </cell>
          <cell r="AJ2267">
            <v>4000</v>
          </cell>
        </row>
        <row r="2268">
          <cell r="F2268">
            <v>171678</v>
          </cell>
          <cell r="G2268" t="str">
            <v>ARUN KUMAR GARG</v>
          </cell>
          <cell r="H2268" t="str">
            <v>CP</v>
          </cell>
          <cell r="I2268" t="str">
            <v>GHAZIABAD</v>
          </cell>
          <cell r="J2268" t="str">
            <v>A</v>
          </cell>
          <cell r="K2268" t="str">
            <v>BL</v>
          </cell>
          <cell r="L2268">
            <v>40</v>
          </cell>
          <cell r="M2268">
            <v>144963</v>
          </cell>
          <cell r="N2268" t="str">
            <v>Approved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2500</v>
          </cell>
          <cell r="Y2268">
            <v>1000</v>
          </cell>
          <cell r="Z2268">
            <v>0</v>
          </cell>
          <cell r="AA2268">
            <v>0</v>
          </cell>
          <cell r="AB2268">
            <v>0</v>
          </cell>
          <cell r="AC2268">
            <v>0</v>
          </cell>
          <cell r="AD2268">
            <v>0</v>
          </cell>
          <cell r="AE2268">
            <v>0</v>
          </cell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3500</v>
          </cell>
        </row>
        <row r="2269">
          <cell r="F2269">
            <v>126604</v>
          </cell>
          <cell r="G2269" t="str">
            <v>MUKUL  GUPTA</v>
          </cell>
          <cell r="H2269" t="str">
            <v>CP</v>
          </cell>
          <cell r="I2269" t="str">
            <v>GHAZIABAD</v>
          </cell>
          <cell r="J2269" t="str">
            <v>VIP</v>
          </cell>
          <cell r="K2269" t="str">
            <v>CL</v>
          </cell>
          <cell r="L2269">
            <v>15</v>
          </cell>
          <cell r="M2269">
            <v>144963</v>
          </cell>
          <cell r="N2269" t="str">
            <v>Approved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1000</v>
          </cell>
          <cell r="Z2269">
            <v>0</v>
          </cell>
          <cell r="AA2269">
            <v>0</v>
          </cell>
          <cell r="AB2269">
            <v>2000</v>
          </cell>
          <cell r="AC2269">
            <v>2000</v>
          </cell>
          <cell r="AD2269">
            <v>0</v>
          </cell>
          <cell r="AE2269">
            <v>0</v>
          </cell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1000</v>
          </cell>
        </row>
        <row r="2270">
          <cell r="F2270">
            <v>224748</v>
          </cell>
          <cell r="G2270" t="str">
            <v>NITIN  KAUSHIK</v>
          </cell>
          <cell r="H2270" t="str">
            <v>ORTHO</v>
          </cell>
          <cell r="I2270" t="str">
            <v>GHAZIABAD</v>
          </cell>
          <cell r="J2270" t="str">
            <v>A</v>
          </cell>
          <cell r="K2270" t="str">
            <v>BZ</v>
          </cell>
          <cell r="L2270">
            <v>25</v>
          </cell>
          <cell r="M2270">
            <v>144963</v>
          </cell>
          <cell r="N2270" t="str">
            <v>Approved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0</v>
          </cell>
          <cell r="Z2270">
            <v>0</v>
          </cell>
          <cell r="AA2270">
            <v>0</v>
          </cell>
          <cell r="AB2270">
            <v>0</v>
          </cell>
          <cell r="AC2270">
            <v>0</v>
          </cell>
          <cell r="AD2270">
            <v>0</v>
          </cell>
          <cell r="AE2270">
            <v>0</v>
          </cell>
          <cell r="AF2270">
            <v>0</v>
          </cell>
          <cell r="AG2270">
            <v>0</v>
          </cell>
          <cell r="AH2270">
            <v>0</v>
          </cell>
          <cell r="AI2270">
            <v>2000</v>
          </cell>
          <cell r="AJ2270">
            <v>0</v>
          </cell>
        </row>
        <row r="2271">
          <cell r="F2271">
            <v>279336</v>
          </cell>
          <cell r="G2271" t="str">
            <v>NISHANT RAJ SHARMA</v>
          </cell>
          <cell r="H2271" t="str">
            <v>ORTHO</v>
          </cell>
          <cell r="I2271" t="str">
            <v>GHAZIABAD</v>
          </cell>
          <cell r="J2271" t="str">
            <v>VIP</v>
          </cell>
          <cell r="K2271" t="str">
            <v>BZ</v>
          </cell>
          <cell r="L2271">
            <v>30</v>
          </cell>
          <cell r="M2271">
            <v>144963</v>
          </cell>
          <cell r="N2271" t="str">
            <v>Approved</v>
          </cell>
          <cell r="O2271" t="e">
            <v>#N/A</v>
          </cell>
          <cell r="P2271">
            <v>0</v>
          </cell>
          <cell r="Q2271" t="e">
            <v>#N/A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 t="e">
            <v>#N/A</v>
          </cell>
          <cell r="AB2271">
            <v>0</v>
          </cell>
          <cell r="AC2271" t="e">
            <v>#N/A</v>
          </cell>
          <cell r="AD2271">
            <v>0</v>
          </cell>
          <cell r="AE2271" t="e">
            <v>#N/A</v>
          </cell>
          <cell r="AF2271">
            <v>0</v>
          </cell>
          <cell r="AG2271" t="e">
            <v>#N/A</v>
          </cell>
          <cell r="AH2271">
            <v>0</v>
          </cell>
          <cell r="AI2271" t="e">
            <v>#N/A</v>
          </cell>
          <cell r="AJ2271">
            <v>0</v>
          </cell>
        </row>
        <row r="2272">
          <cell r="F2272">
            <v>255098</v>
          </cell>
          <cell r="G2272" t="str">
            <v>MUZAFFAR  HUSAIN</v>
          </cell>
          <cell r="H2272" t="str">
            <v>CP</v>
          </cell>
          <cell r="I2272" t="str">
            <v>MURAD NAGAR</v>
          </cell>
          <cell r="J2272" t="str">
            <v>A</v>
          </cell>
          <cell r="K2272" t="str">
            <v>BZ</v>
          </cell>
          <cell r="L2272">
            <v>40</v>
          </cell>
          <cell r="M2272">
            <v>144963</v>
          </cell>
          <cell r="N2272" t="str">
            <v>Approved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0</v>
          </cell>
          <cell r="AD2272">
            <v>0</v>
          </cell>
          <cell r="AE2272">
            <v>0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</row>
        <row r="2273">
          <cell r="F2273">
            <v>111509</v>
          </cell>
          <cell r="G2273" t="str">
            <v>RAJEEV  KUMAR</v>
          </cell>
          <cell r="H2273" t="str">
            <v>CP</v>
          </cell>
          <cell r="I2273" t="str">
            <v>GHAZIABAD</v>
          </cell>
          <cell r="J2273" t="str">
            <v>A</v>
          </cell>
          <cell r="K2273" t="str">
            <v>BL</v>
          </cell>
          <cell r="L2273">
            <v>25</v>
          </cell>
          <cell r="M2273">
            <v>144963</v>
          </cell>
          <cell r="N2273" t="str">
            <v>Approved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2000</v>
          </cell>
          <cell r="X2273">
            <v>5000</v>
          </cell>
          <cell r="Y2273">
            <v>4000</v>
          </cell>
          <cell r="Z2273">
            <v>0</v>
          </cell>
          <cell r="AA2273">
            <v>0</v>
          </cell>
          <cell r="AB2273">
            <v>1000</v>
          </cell>
          <cell r="AC2273">
            <v>1000</v>
          </cell>
          <cell r="AD2273">
            <v>0</v>
          </cell>
          <cell r="AE2273">
            <v>4000</v>
          </cell>
          <cell r="AF2273">
            <v>2500</v>
          </cell>
          <cell r="AG2273">
            <v>-1500</v>
          </cell>
          <cell r="AH2273">
            <v>0</v>
          </cell>
          <cell r="AI2273">
            <v>13000</v>
          </cell>
          <cell r="AJ2273">
            <v>11000</v>
          </cell>
        </row>
        <row r="2274">
          <cell r="F2274">
            <v>111506</v>
          </cell>
          <cell r="G2274" t="str">
            <v>MADHU  PODDAR</v>
          </cell>
          <cell r="H2274" t="str">
            <v>CP</v>
          </cell>
          <cell r="I2274" t="str">
            <v>GHAZIABAD</v>
          </cell>
          <cell r="J2274" t="str">
            <v>A</v>
          </cell>
          <cell r="K2274" t="str">
            <v>BL</v>
          </cell>
          <cell r="L2274">
            <v>40</v>
          </cell>
          <cell r="M2274">
            <v>144963</v>
          </cell>
          <cell r="N2274" t="str">
            <v>Approved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4000</v>
          </cell>
          <cell r="X2274">
            <v>5000</v>
          </cell>
          <cell r="Y2274">
            <v>4000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14000</v>
          </cell>
          <cell r="AJ2274">
            <v>13000</v>
          </cell>
        </row>
        <row r="2275">
          <cell r="F2275">
            <v>16022</v>
          </cell>
          <cell r="G2275" t="str">
            <v>AMIT  GUPTA</v>
          </cell>
          <cell r="H2275" t="str">
            <v>NEPH</v>
          </cell>
          <cell r="I2275" t="str">
            <v>GHAZIABAD</v>
          </cell>
          <cell r="J2275" t="str">
            <v>A</v>
          </cell>
          <cell r="K2275" t="str">
            <v>BL</v>
          </cell>
          <cell r="L2275">
            <v>25</v>
          </cell>
          <cell r="M2275">
            <v>144963</v>
          </cell>
          <cell r="N2275" t="str">
            <v>Approved</v>
          </cell>
          <cell r="O2275" t="e">
            <v>#N/A</v>
          </cell>
          <cell r="P2275">
            <v>0</v>
          </cell>
          <cell r="Q2275" t="e">
            <v>#N/A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3000</v>
          </cell>
          <cell r="Y2275">
            <v>0</v>
          </cell>
          <cell r="Z2275">
            <v>0</v>
          </cell>
          <cell r="AA2275" t="e">
            <v>#N/A</v>
          </cell>
          <cell r="AB2275">
            <v>2000</v>
          </cell>
          <cell r="AC2275" t="e">
            <v>#N/A</v>
          </cell>
          <cell r="AD2275">
            <v>0</v>
          </cell>
          <cell r="AE2275" t="e">
            <v>#N/A</v>
          </cell>
          <cell r="AF2275">
            <v>0</v>
          </cell>
          <cell r="AG2275" t="e">
            <v>#N/A</v>
          </cell>
          <cell r="AH2275">
            <v>0</v>
          </cell>
          <cell r="AI2275" t="e">
            <v>#N/A</v>
          </cell>
          <cell r="AJ2275">
            <v>3000</v>
          </cell>
        </row>
        <row r="2276">
          <cell r="F2276">
            <v>56386</v>
          </cell>
          <cell r="G2276" t="str">
            <v>ARUN KUMAR  GOEL</v>
          </cell>
          <cell r="H2276" t="str">
            <v>SUR</v>
          </cell>
          <cell r="I2276" t="str">
            <v>GHAZIABAD</v>
          </cell>
          <cell r="J2276" t="str">
            <v>A</v>
          </cell>
          <cell r="K2276" t="str">
            <v>CZ</v>
          </cell>
          <cell r="L2276">
            <v>15</v>
          </cell>
          <cell r="M2276">
            <v>144963</v>
          </cell>
          <cell r="N2276" t="str">
            <v>Approved</v>
          </cell>
          <cell r="O2276" t="e">
            <v>#N/A</v>
          </cell>
          <cell r="P2276">
            <v>0</v>
          </cell>
          <cell r="Q2276" t="e">
            <v>#N/A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 t="e">
            <v>#N/A</v>
          </cell>
          <cell r="AB2276">
            <v>0</v>
          </cell>
          <cell r="AC2276" t="e">
            <v>#N/A</v>
          </cell>
          <cell r="AD2276">
            <v>0</v>
          </cell>
          <cell r="AE2276" t="e">
            <v>#N/A</v>
          </cell>
          <cell r="AF2276">
            <v>0</v>
          </cell>
          <cell r="AG2276" t="e">
            <v>#N/A</v>
          </cell>
          <cell r="AH2276">
            <v>0</v>
          </cell>
          <cell r="AI2276" t="e">
            <v>#N/A</v>
          </cell>
          <cell r="AJ2276">
            <v>0</v>
          </cell>
        </row>
        <row r="2277">
          <cell r="F2277">
            <v>32813</v>
          </cell>
          <cell r="G2277" t="str">
            <v>SUDHANSHOO  AGARWAL</v>
          </cell>
          <cell r="H2277" t="str">
            <v>ORTHO</v>
          </cell>
          <cell r="I2277" t="str">
            <v>GHAZIABAD</v>
          </cell>
          <cell r="J2277" t="str">
            <v>A</v>
          </cell>
          <cell r="K2277" t="str">
            <v>BZ</v>
          </cell>
          <cell r="L2277">
            <v>30</v>
          </cell>
          <cell r="M2277">
            <v>144963</v>
          </cell>
          <cell r="N2277" t="str">
            <v>Approved</v>
          </cell>
          <cell r="O2277" t="e">
            <v>#N/A</v>
          </cell>
          <cell r="P2277">
            <v>0</v>
          </cell>
          <cell r="Q2277" t="e">
            <v>#N/A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</v>
          </cell>
          <cell r="Z2277">
            <v>0</v>
          </cell>
          <cell r="AA2277" t="e">
            <v>#N/A</v>
          </cell>
          <cell r="AB2277">
            <v>0</v>
          </cell>
          <cell r="AC2277" t="e">
            <v>#N/A</v>
          </cell>
          <cell r="AD2277">
            <v>0</v>
          </cell>
          <cell r="AE2277" t="e">
            <v>#N/A</v>
          </cell>
          <cell r="AF2277">
            <v>0</v>
          </cell>
          <cell r="AG2277" t="e">
            <v>#N/A</v>
          </cell>
          <cell r="AH2277">
            <v>0</v>
          </cell>
          <cell r="AI2277" t="e">
            <v>#N/A</v>
          </cell>
          <cell r="AJ2277">
            <v>0</v>
          </cell>
        </row>
        <row r="2278">
          <cell r="F2278">
            <v>94071</v>
          </cell>
          <cell r="G2278" t="str">
            <v>DINESH  KANSAL</v>
          </cell>
          <cell r="H2278" t="str">
            <v>ORTHO</v>
          </cell>
          <cell r="I2278" t="str">
            <v>MODINAGAR</v>
          </cell>
          <cell r="J2278" t="str">
            <v>A</v>
          </cell>
          <cell r="K2278" t="str">
            <v>BZ</v>
          </cell>
          <cell r="L2278">
            <v>25</v>
          </cell>
          <cell r="M2278">
            <v>144963</v>
          </cell>
          <cell r="N2278" t="str">
            <v>Approved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0</v>
          </cell>
          <cell r="AD2278">
            <v>0</v>
          </cell>
          <cell r="AE2278">
            <v>0</v>
          </cell>
          <cell r="AF2278">
            <v>0</v>
          </cell>
          <cell r="AG2278">
            <v>0</v>
          </cell>
          <cell r="AH2278">
            <v>0</v>
          </cell>
          <cell r="AI2278">
            <v>0</v>
          </cell>
          <cell r="AJ2278">
            <v>0</v>
          </cell>
        </row>
        <row r="2279">
          <cell r="F2279">
            <v>126306</v>
          </cell>
          <cell r="G2279" t="str">
            <v>SORABH KUMAR GUPTA</v>
          </cell>
          <cell r="H2279" t="str">
            <v>CP</v>
          </cell>
          <cell r="I2279" t="str">
            <v>GHAZIABAD</v>
          </cell>
          <cell r="J2279" t="str">
            <v>VIP</v>
          </cell>
          <cell r="K2279" t="str">
            <v>AL</v>
          </cell>
          <cell r="L2279">
            <v>50</v>
          </cell>
          <cell r="M2279">
            <v>144963</v>
          </cell>
          <cell r="N2279" t="str">
            <v>Approved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2000</v>
          </cell>
          <cell r="Y2279">
            <v>1000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3000</v>
          </cell>
          <cell r="AJ2279">
            <v>3000</v>
          </cell>
        </row>
        <row r="2280">
          <cell r="F2280">
            <v>94067</v>
          </cell>
          <cell r="G2280" t="str">
            <v>SK  GUPTA</v>
          </cell>
          <cell r="H2280" t="str">
            <v>ORTHO</v>
          </cell>
          <cell r="I2280" t="str">
            <v>MODINAGAR</v>
          </cell>
          <cell r="J2280" t="str">
            <v>A</v>
          </cell>
          <cell r="K2280" t="str">
            <v>BL</v>
          </cell>
          <cell r="L2280">
            <v>35</v>
          </cell>
          <cell r="M2280">
            <v>144963</v>
          </cell>
          <cell r="N2280" t="str">
            <v>Approved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2000</v>
          </cell>
          <cell r="Z2280">
            <v>0</v>
          </cell>
          <cell r="AA2280">
            <v>0</v>
          </cell>
          <cell r="AB2280">
            <v>1000</v>
          </cell>
          <cell r="AC2280">
            <v>1000</v>
          </cell>
          <cell r="AD2280">
            <v>0</v>
          </cell>
          <cell r="AE2280">
            <v>0</v>
          </cell>
          <cell r="AF2280">
            <v>0</v>
          </cell>
          <cell r="AG2280">
            <v>0</v>
          </cell>
          <cell r="AH2280">
            <v>0</v>
          </cell>
          <cell r="AI2280">
            <v>3300</v>
          </cell>
          <cell r="AJ2280">
            <v>2000</v>
          </cell>
        </row>
        <row r="2281">
          <cell r="F2281">
            <v>126301</v>
          </cell>
          <cell r="G2281" t="str">
            <v>B D ARORA</v>
          </cell>
          <cell r="H2281" t="str">
            <v>CP</v>
          </cell>
          <cell r="I2281" t="str">
            <v>GHAZIABAD</v>
          </cell>
          <cell r="J2281" t="str">
            <v>A</v>
          </cell>
          <cell r="K2281" t="str">
            <v>BZ</v>
          </cell>
          <cell r="L2281">
            <v>25</v>
          </cell>
          <cell r="M2281">
            <v>144963</v>
          </cell>
          <cell r="N2281" t="str">
            <v>Approved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</row>
        <row r="2282">
          <cell r="F2282">
            <v>209248</v>
          </cell>
          <cell r="G2282" t="str">
            <v>MAYANK  PODDAR</v>
          </cell>
          <cell r="H2282" t="str">
            <v>ORTHO</v>
          </cell>
          <cell r="I2282" t="str">
            <v>GHAZIABAD</v>
          </cell>
          <cell r="J2282" t="str">
            <v>A</v>
          </cell>
          <cell r="K2282" t="str">
            <v>BZ</v>
          </cell>
          <cell r="L2282">
            <v>30</v>
          </cell>
          <cell r="M2282">
            <v>144963</v>
          </cell>
          <cell r="N2282" t="str">
            <v>Approved</v>
          </cell>
          <cell r="O2282" t="e">
            <v>#N/A</v>
          </cell>
          <cell r="P2282">
            <v>0</v>
          </cell>
          <cell r="Q2282" t="e">
            <v>#N/A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 t="e">
            <v>#N/A</v>
          </cell>
          <cell r="AB2282">
            <v>0</v>
          </cell>
          <cell r="AC2282" t="e">
            <v>#N/A</v>
          </cell>
          <cell r="AD2282">
            <v>0</v>
          </cell>
          <cell r="AE2282" t="e">
            <v>#N/A</v>
          </cell>
          <cell r="AF2282">
            <v>0</v>
          </cell>
          <cell r="AG2282" t="e">
            <v>#N/A</v>
          </cell>
          <cell r="AH2282">
            <v>0</v>
          </cell>
          <cell r="AI2282" t="e">
            <v>#N/A</v>
          </cell>
          <cell r="AJ2282">
            <v>0</v>
          </cell>
        </row>
        <row r="2283">
          <cell r="F2283">
            <v>209260</v>
          </cell>
          <cell r="G2283" t="str">
            <v>AMIT  DWIBEDI</v>
          </cell>
          <cell r="H2283" t="str">
            <v>ORTHO</v>
          </cell>
          <cell r="I2283" t="str">
            <v>GHAZIABAD</v>
          </cell>
          <cell r="J2283" t="str">
            <v>A</v>
          </cell>
          <cell r="K2283" t="str">
            <v>BZ</v>
          </cell>
          <cell r="L2283">
            <v>30</v>
          </cell>
          <cell r="M2283">
            <v>144963</v>
          </cell>
          <cell r="N2283" t="str">
            <v>Approved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</row>
        <row r="2284">
          <cell r="F2284">
            <v>75876</v>
          </cell>
          <cell r="G2284" t="str">
            <v>NITIN  KANSAL</v>
          </cell>
          <cell r="H2284" t="str">
            <v>ORTHO</v>
          </cell>
          <cell r="I2284" t="str">
            <v>GHAZIABAD</v>
          </cell>
          <cell r="J2284" t="str">
            <v>A</v>
          </cell>
          <cell r="K2284" t="str">
            <v>BZ</v>
          </cell>
          <cell r="L2284">
            <v>30</v>
          </cell>
          <cell r="M2284">
            <v>144963</v>
          </cell>
          <cell r="N2284" t="str">
            <v>Approved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</row>
        <row r="2285">
          <cell r="F2285">
            <v>274913</v>
          </cell>
          <cell r="G2285" t="str">
            <v>ATUL  RATURI</v>
          </cell>
          <cell r="H2285" t="str">
            <v>CP</v>
          </cell>
          <cell r="I2285" t="str">
            <v>GHAZIABAD</v>
          </cell>
          <cell r="J2285" t="str">
            <v>A</v>
          </cell>
          <cell r="K2285" t="str">
            <v>BZ</v>
          </cell>
          <cell r="L2285">
            <v>30</v>
          </cell>
          <cell r="M2285">
            <v>144963</v>
          </cell>
          <cell r="N2285" t="str">
            <v>Approved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0</v>
          </cell>
          <cell r="AC2285">
            <v>0</v>
          </cell>
          <cell r="AD2285">
            <v>0</v>
          </cell>
          <cell r="AE2285">
            <v>0</v>
          </cell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</row>
        <row r="2286">
          <cell r="F2286">
            <v>290765</v>
          </cell>
          <cell r="G2286" t="str">
            <v>ARVIND  CHAUDHARY</v>
          </cell>
          <cell r="H2286" t="str">
            <v>CP</v>
          </cell>
          <cell r="I2286" t="str">
            <v>GHAZIABAD</v>
          </cell>
          <cell r="J2286" t="str">
            <v>A</v>
          </cell>
          <cell r="K2286" t="str">
            <v>BL</v>
          </cell>
          <cell r="L2286">
            <v>25</v>
          </cell>
          <cell r="M2286">
            <v>144963</v>
          </cell>
          <cell r="N2286" t="str">
            <v>Approved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2000</v>
          </cell>
          <cell r="Y2286">
            <v>1000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3200</v>
          </cell>
          <cell r="AJ2286">
            <v>3000</v>
          </cell>
        </row>
        <row r="2287">
          <cell r="F2287">
            <v>290752</v>
          </cell>
          <cell r="G2287" t="str">
            <v>HIMANSHU  BHARDWAJ</v>
          </cell>
          <cell r="H2287" t="str">
            <v>CP</v>
          </cell>
          <cell r="I2287" t="str">
            <v>GHAZIABAD</v>
          </cell>
          <cell r="J2287" t="str">
            <v>A</v>
          </cell>
          <cell r="K2287" t="str">
            <v>BZ</v>
          </cell>
          <cell r="L2287">
            <v>35</v>
          </cell>
          <cell r="M2287">
            <v>144963</v>
          </cell>
          <cell r="N2287" t="str">
            <v>Approved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</row>
        <row r="2288">
          <cell r="F2288">
            <v>233873</v>
          </cell>
          <cell r="G2288" t="str">
            <v>ABIJIT  SINGH</v>
          </cell>
          <cell r="H2288" t="str">
            <v>ORTHO</v>
          </cell>
          <cell r="I2288" t="str">
            <v>GHAZIABAD</v>
          </cell>
          <cell r="J2288" t="str">
            <v>VIP</v>
          </cell>
          <cell r="K2288" t="str">
            <v>BZ</v>
          </cell>
          <cell r="L2288">
            <v>30</v>
          </cell>
          <cell r="M2288">
            <v>144963</v>
          </cell>
          <cell r="N2288" t="str">
            <v>Approved</v>
          </cell>
          <cell r="O2288" t="e">
            <v>#N/A</v>
          </cell>
          <cell r="P2288">
            <v>0</v>
          </cell>
          <cell r="Q2288" t="e">
            <v>#N/A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 t="e">
            <v>#N/A</v>
          </cell>
          <cell r="AB2288">
            <v>0</v>
          </cell>
          <cell r="AC2288" t="e">
            <v>#N/A</v>
          </cell>
          <cell r="AD2288">
            <v>0</v>
          </cell>
          <cell r="AE2288" t="e">
            <v>#N/A</v>
          </cell>
          <cell r="AF2288">
            <v>0</v>
          </cell>
          <cell r="AG2288" t="e">
            <v>#N/A</v>
          </cell>
          <cell r="AH2288">
            <v>0</v>
          </cell>
          <cell r="AI2288" t="e">
            <v>#N/A</v>
          </cell>
          <cell r="AJ2288">
            <v>0</v>
          </cell>
        </row>
        <row r="2289">
          <cell r="F2289">
            <v>169503</v>
          </cell>
          <cell r="G2289" t="str">
            <v>A P SINGH</v>
          </cell>
          <cell r="H2289" t="str">
            <v>SUR</v>
          </cell>
          <cell r="I2289" t="str">
            <v>MURAD NAGAR</v>
          </cell>
          <cell r="J2289" t="str">
            <v>A</v>
          </cell>
          <cell r="K2289" t="str">
            <v>CZ</v>
          </cell>
          <cell r="L2289">
            <v>10</v>
          </cell>
          <cell r="M2289">
            <v>144963</v>
          </cell>
          <cell r="N2289" t="str">
            <v>Approved</v>
          </cell>
          <cell r="O2289" t="e">
            <v>#N/A</v>
          </cell>
          <cell r="P2289">
            <v>0</v>
          </cell>
          <cell r="Q2289" t="e">
            <v>#N/A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 t="e">
            <v>#N/A</v>
          </cell>
          <cell r="AB2289">
            <v>0</v>
          </cell>
          <cell r="AC2289" t="e">
            <v>#N/A</v>
          </cell>
          <cell r="AD2289">
            <v>0</v>
          </cell>
          <cell r="AE2289" t="e">
            <v>#N/A</v>
          </cell>
          <cell r="AF2289">
            <v>0</v>
          </cell>
          <cell r="AG2289" t="e">
            <v>#N/A</v>
          </cell>
          <cell r="AH2289">
            <v>0</v>
          </cell>
          <cell r="AI2289" t="e">
            <v>#N/A</v>
          </cell>
          <cell r="AJ2289">
            <v>0</v>
          </cell>
        </row>
        <row r="2290">
          <cell r="F2290">
            <v>286324</v>
          </cell>
          <cell r="G2290" t="str">
            <v>MAYANK  ARORA</v>
          </cell>
          <cell r="H2290" t="str">
            <v>CP</v>
          </cell>
          <cell r="I2290" t="str">
            <v>MODINAGAR</v>
          </cell>
          <cell r="J2290" t="str">
            <v>A</v>
          </cell>
          <cell r="K2290" t="str">
            <v>BL</v>
          </cell>
          <cell r="L2290">
            <v>20</v>
          </cell>
          <cell r="M2290">
            <v>144963</v>
          </cell>
          <cell r="N2290" t="str">
            <v>Approved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5000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2000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4500</v>
          </cell>
          <cell r="AJ2290">
            <v>5000</v>
          </cell>
        </row>
        <row r="2291">
          <cell r="F2291">
            <v>294919</v>
          </cell>
          <cell r="G2291" t="str">
            <v>PANKAJ  CHOPRA</v>
          </cell>
          <cell r="H2291" t="str">
            <v>ORTHO</v>
          </cell>
          <cell r="I2291" t="str">
            <v>GHAZIABAD</v>
          </cell>
          <cell r="J2291" t="str">
            <v>VIP</v>
          </cell>
          <cell r="K2291" t="str">
            <v>BZ</v>
          </cell>
          <cell r="L2291">
            <v>20</v>
          </cell>
          <cell r="M2291">
            <v>144963</v>
          </cell>
          <cell r="N2291" t="str">
            <v>Approved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0</v>
          </cell>
          <cell r="AC2291">
            <v>0</v>
          </cell>
          <cell r="AD2291">
            <v>0</v>
          </cell>
          <cell r="AE2291">
            <v>0</v>
          </cell>
          <cell r="AF2291">
            <v>0</v>
          </cell>
          <cell r="AG2291">
            <v>0</v>
          </cell>
          <cell r="AH2291">
            <v>0</v>
          </cell>
          <cell r="AI2291">
            <v>0</v>
          </cell>
          <cell r="AJ2291">
            <v>0</v>
          </cell>
        </row>
        <row r="2292">
          <cell r="F2292">
            <v>94068</v>
          </cell>
          <cell r="G2292" t="str">
            <v>PRAVEEN  MODI</v>
          </cell>
          <cell r="H2292" t="str">
            <v>ORTHO</v>
          </cell>
          <cell r="I2292" t="str">
            <v>MODINAGAR</v>
          </cell>
          <cell r="J2292" t="str">
            <v>A</v>
          </cell>
          <cell r="K2292" t="str">
            <v>BZ</v>
          </cell>
          <cell r="L2292">
            <v>40</v>
          </cell>
          <cell r="M2292">
            <v>144963</v>
          </cell>
          <cell r="N2292" t="str">
            <v>Approved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</row>
        <row r="2293">
          <cell r="F2293">
            <v>126640</v>
          </cell>
          <cell r="G2293" t="str">
            <v>K M SINGH</v>
          </cell>
          <cell r="H2293" t="str">
            <v>CP</v>
          </cell>
          <cell r="I2293" t="str">
            <v>GHAZIABAD</v>
          </cell>
          <cell r="J2293" t="str">
            <v>A</v>
          </cell>
          <cell r="K2293" t="str">
            <v>AL</v>
          </cell>
          <cell r="L2293">
            <v>60</v>
          </cell>
          <cell r="M2293">
            <v>144963</v>
          </cell>
          <cell r="N2293" t="str">
            <v>Approved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1000</v>
          </cell>
          <cell r="Y2293">
            <v>1000</v>
          </cell>
          <cell r="Z2293">
            <v>0</v>
          </cell>
          <cell r="AA2293">
            <v>0</v>
          </cell>
          <cell r="AB2293">
            <v>0</v>
          </cell>
          <cell r="AC2293">
            <v>0</v>
          </cell>
          <cell r="AD2293">
            <v>0</v>
          </cell>
          <cell r="AE2293">
            <v>0</v>
          </cell>
          <cell r="AF2293">
            <v>0</v>
          </cell>
          <cell r="AG2293">
            <v>0</v>
          </cell>
          <cell r="AH2293">
            <v>0</v>
          </cell>
          <cell r="AI2293">
            <v>0</v>
          </cell>
          <cell r="AJ2293">
            <v>2000</v>
          </cell>
        </row>
        <row r="2294">
          <cell r="F2294">
            <v>126632</v>
          </cell>
          <cell r="G2294" t="str">
            <v>PRADEEPKUMAR  GUPTA</v>
          </cell>
          <cell r="H2294" t="str">
            <v>CP</v>
          </cell>
          <cell r="I2294" t="str">
            <v>GHAZIABAD</v>
          </cell>
          <cell r="J2294" t="str">
            <v>A</v>
          </cell>
          <cell r="K2294" t="str">
            <v>BZ</v>
          </cell>
          <cell r="L2294">
            <v>25</v>
          </cell>
          <cell r="M2294">
            <v>144963</v>
          </cell>
          <cell r="N2294" t="str">
            <v>Approved</v>
          </cell>
          <cell r="O2294" t="e">
            <v>#N/A</v>
          </cell>
          <cell r="P2294">
            <v>0</v>
          </cell>
          <cell r="Q2294" t="e">
            <v>#N/A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 t="e">
            <v>#N/A</v>
          </cell>
          <cell r="AB2294">
            <v>0</v>
          </cell>
          <cell r="AC2294" t="e">
            <v>#N/A</v>
          </cell>
          <cell r="AD2294">
            <v>0</v>
          </cell>
          <cell r="AE2294" t="e">
            <v>#N/A</v>
          </cell>
          <cell r="AF2294">
            <v>0</v>
          </cell>
          <cell r="AG2294" t="e">
            <v>#N/A</v>
          </cell>
          <cell r="AH2294">
            <v>0</v>
          </cell>
          <cell r="AI2294" t="e">
            <v>#N/A</v>
          </cell>
          <cell r="AJ2294">
            <v>0</v>
          </cell>
        </row>
        <row r="2295">
          <cell r="F2295">
            <v>126822</v>
          </cell>
          <cell r="G2295" t="str">
            <v>D D SHARMA</v>
          </cell>
          <cell r="H2295" t="str">
            <v>CP</v>
          </cell>
          <cell r="I2295" t="str">
            <v>GHAZIABAD</v>
          </cell>
          <cell r="J2295" t="str">
            <v>Excel</v>
          </cell>
          <cell r="K2295" t="str">
            <v>BZ</v>
          </cell>
          <cell r="L2295">
            <v>40</v>
          </cell>
          <cell r="M2295">
            <v>144963</v>
          </cell>
          <cell r="N2295" t="str">
            <v>Approved</v>
          </cell>
          <cell r="O2295" t="e">
            <v>#N/A</v>
          </cell>
          <cell r="P2295">
            <v>0</v>
          </cell>
          <cell r="Q2295" t="e">
            <v>#N/A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 t="e">
            <v>#N/A</v>
          </cell>
          <cell r="AB2295">
            <v>0</v>
          </cell>
          <cell r="AC2295" t="e">
            <v>#N/A</v>
          </cell>
          <cell r="AD2295">
            <v>0</v>
          </cell>
          <cell r="AE2295" t="e">
            <v>#N/A</v>
          </cell>
          <cell r="AF2295">
            <v>0</v>
          </cell>
          <cell r="AG2295" t="e">
            <v>#N/A</v>
          </cell>
          <cell r="AH2295">
            <v>0</v>
          </cell>
          <cell r="AI2295" t="e">
            <v>#N/A</v>
          </cell>
          <cell r="AJ2295">
            <v>0</v>
          </cell>
        </row>
        <row r="2296">
          <cell r="F2296">
            <v>141150</v>
          </cell>
          <cell r="G2296" t="str">
            <v>SAURABH  GUPTA</v>
          </cell>
          <cell r="H2296" t="str">
            <v>CP</v>
          </cell>
          <cell r="I2296" t="str">
            <v>MODINAGAR</v>
          </cell>
          <cell r="J2296" t="str">
            <v>A</v>
          </cell>
          <cell r="K2296" t="str">
            <v>BZ</v>
          </cell>
          <cell r="L2296">
            <v>25</v>
          </cell>
          <cell r="M2296">
            <v>144963</v>
          </cell>
          <cell r="N2296" t="str">
            <v>Approved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</row>
        <row r="2297">
          <cell r="F2297">
            <v>244385</v>
          </cell>
          <cell r="G2297" t="str">
            <v>ANURAG  AGARWAL</v>
          </cell>
          <cell r="H2297" t="str">
            <v>CP</v>
          </cell>
          <cell r="I2297" t="str">
            <v>GHAZIABAD</v>
          </cell>
          <cell r="J2297" t="str">
            <v>A</v>
          </cell>
          <cell r="K2297" t="str">
            <v>BL</v>
          </cell>
          <cell r="L2297">
            <v>30</v>
          </cell>
          <cell r="M2297">
            <v>144963</v>
          </cell>
          <cell r="N2297" t="str">
            <v>Approved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3000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3000</v>
          </cell>
        </row>
        <row r="2298">
          <cell r="F2298">
            <v>141139</v>
          </cell>
          <cell r="G2298" t="str">
            <v>SOHAN VIR SINGH</v>
          </cell>
          <cell r="H2298" t="str">
            <v>CP</v>
          </cell>
          <cell r="I2298" t="str">
            <v>MODINAGAR</v>
          </cell>
          <cell r="J2298" t="str">
            <v>Excel</v>
          </cell>
          <cell r="K2298" t="str">
            <v>AL</v>
          </cell>
          <cell r="L2298">
            <v>50</v>
          </cell>
          <cell r="M2298">
            <v>144963</v>
          </cell>
          <cell r="N2298" t="str">
            <v>Approved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5000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3000</v>
          </cell>
          <cell r="AC2298">
            <v>3000</v>
          </cell>
          <cell r="AD2298">
            <v>2000</v>
          </cell>
          <cell r="AE2298">
            <v>11000</v>
          </cell>
          <cell r="AF2298">
            <v>10000</v>
          </cell>
          <cell r="AG2298">
            <v>-1000</v>
          </cell>
          <cell r="AH2298">
            <v>0</v>
          </cell>
          <cell r="AI2298">
            <v>9600</v>
          </cell>
          <cell r="AJ2298">
            <v>5000</v>
          </cell>
        </row>
        <row r="2299">
          <cell r="F2299">
            <v>94069</v>
          </cell>
          <cell r="G2299" t="str">
            <v>SANJAY  JAISWAL</v>
          </cell>
          <cell r="H2299" t="str">
            <v>ORTHO</v>
          </cell>
          <cell r="I2299" t="str">
            <v>MODINAGAR</v>
          </cell>
          <cell r="J2299" t="str">
            <v>A</v>
          </cell>
          <cell r="K2299" t="str">
            <v>BZ</v>
          </cell>
          <cell r="L2299">
            <v>25</v>
          </cell>
          <cell r="M2299">
            <v>144963</v>
          </cell>
          <cell r="N2299" t="str">
            <v>Approved</v>
          </cell>
          <cell r="O2299" t="e">
            <v>#N/A</v>
          </cell>
          <cell r="P2299">
            <v>0</v>
          </cell>
          <cell r="Q2299" t="e">
            <v>#N/A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 t="e">
            <v>#N/A</v>
          </cell>
          <cell r="AB2299">
            <v>0</v>
          </cell>
          <cell r="AC2299" t="e">
            <v>#N/A</v>
          </cell>
          <cell r="AD2299">
            <v>0</v>
          </cell>
          <cell r="AE2299" t="e">
            <v>#N/A</v>
          </cell>
          <cell r="AF2299">
            <v>0</v>
          </cell>
          <cell r="AG2299" t="e">
            <v>#N/A</v>
          </cell>
          <cell r="AH2299">
            <v>0</v>
          </cell>
          <cell r="AI2299" t="e">
            <v>#N/A</v>
          </cell>
          <cell r="AJ2299">
            <v>0</v>
          </cell>
        </row>
        <row r="2300">
          <cell r="F2300">
            <v>94070</v>
          </cell>
          <cell r="G2300" t="str">
            <v>AJEET  RATTI</v>
          </cell>
          <cell r="H2300" t="str">
            <v>ORTHO</v>
          </cell>
          <cell r="I2300" t="str">
            <v>MODINAGAR</v>
          </cell>
          <cell r="J2300" t="str">
            <v>A</v>
          </cell>
          <cell r="K2300" t="str">
            <v>CZ</v>
          </cell>
          <cell r="L2300">
            <v>15</v>
          </cell>
          <cell r="M2300">
            <v>144963</v>
          </cell>
          <cell r="N2300" t="str">
            <v>Approved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</row>
        <row r="2301">
          <cell r="F2301">
            <v>126981</v>
          </cell>
          <cell r="G2301" t="str">
            <v>ASHOK  KUMAR</v>
          </cell>
          <cell r="H2301" t="str">
            <v>CP</v>
          </cell>
          <cell r="I2301" t="str">
            <v>GHAZIABAD</v>
          </cell>
          <cell r="J2301" t="str">
            <v>A</v>
          </cell>
          <cell r="K2301" t="str">
            <v>BZ</v>
          </cell>
          <cell r="L2301">
            <v>30</v>
          </cell>
          <cell r="M2301">
            <v>144963</v>
          </cell>
          <cell r="N2301" t="str">
            <v>Approved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1000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1000</v>
          </cell>
        </row>
        <row r="2302">
          <cell r="F2302">
            <v>274080</v>
          </cell>
          <cell r="G2302" t="str">
            <v>AMIT  MANGAL</v>
          </cell>
          <cell r="H2302" t="str">
            <v>SUR</v>
          </cell>
          <cell r="I2302" t="str">
            <v>MURAD NAGAR</v>
          </cell>
          <cell r="J2302" t="str">
            <v>A</v>
          </cell>
          <cell r="K2302" t="str">
            <v>BZ</v>
          </cell>
          <cell r="L2302">
            <v>20</v>
          </cell>
          <cell r="M2302">
            <v>144963</v>
          </cell>
          <cell r="N2302" t="str">
            <v>Approved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</row>
        <row r="2303">
          <cell r="F2303">
            <v>274081</v>
          </cell>
          <cell r="G2303" t="str">
            <v>ANUPAM  SINGH</v>
          </cell>
          <cell r="H2303" t="str">
            <v>CP</v>
          </cell>
          <cell r="I2303" t="str">
            <v>MODINAGAR</v>
          </cell>
          <cell r="J2303" t="str">
            <v>VIP</v>
          </cell>
          <cell r="K2303" t="str">
            <v>BZ</v>
          </cell>
          <cell r="L2303">
            <v>30</v>
          </cell>
          <cell r="M2303">
            <v>144963</v>
          </cell>
          <cell r="N2303" t="str">
            <v>Approved</v>
          </cell>
          <cell r="O2303" t="e">
            <v>#N/A</v>
          </cell>
          <cell r="P2303">
            <v>0</v>
          </cell>
          <cell r="Q2303" t="e">
            <v>#N/A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 t="e">
            <v>#N/A</v>
          </cell>
          <cell r="AB2303">
            <v>0</v>
          </cell>
          <cell r="AC2303" t="e">
            <v>#N/A</v>
          </cell>
          <cell r="AD2303">
            <v>0</v>
          </cell>
          <cell r="AE2303" t="e">
            <v>#N/A</v>
          </cell>
          <cell r="AF2303">
            <v>0</v>
          </cell>
          <cell r="AG2303" t="e">
            <v>#N/A</v>
          </cell>
          <cell r="AH2303">
            <v>0</v>
          </cell>
          <cell r="AI2303" t="e">
            <v>#N/A</v>
          </cell>
          <cell r="AJ2303">
            <v>0</v>
          </cell>
        </row>
        <row r="2304">
          <cell r="F2304">
            <v>221611</v>
          </cell>
          <cell r="G2304" t="str">
            <v>AMAN  MATHUR</v>
          </cell>
          <cell r="H2304" t="str">
            <v>CP</v>
          </cell>
          <cell r="I2304" t="str">
            <v>GHAZIABAD</v>
          </cell>
          <cell r="J2304" t="str">
            <v>A</v>
          </cell>
          <cell r="K2304" t="str">
            <v>BL</v>
          </cell>
          <cell r="L2304">
            <v>40</v>
          </cell>
          <cell r="M2304">
            <v>144963</v>
          </cell>
          <cell r="N2304" t="str">
            <v>Approved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1000</v>
          </cell>
          <cell r="V2304">
            <v>0</v>
          </cell>
          <cell r="W2304">
            <v>0</v>
          </cell>
          <cell r="X2304">
            <v>2000</v>
          </cell>
          <cell r="Y2304">
            <v>1000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2000</v>
          </cell>
          <cell r="AF2304">
            <v>2000</v>
          </cell>
          <cell r="AG2304">
            <v>0</v>
          </cell>
          <cell r="AH2304">
            <v>0</v>
          </cell>
          <cell r="AI2304">
            <v>2000</v>
          </cell>
          <cell r="AJ2304">
            <v>4000</v>
          </cell>
        </row>
        <row r="2305">
          <cell r="F2305">
            <v>216309</v>
          </cell>
          <cell r="G2305" t="str">
            <v>RAHUL  PODDAR</v>
          </cell>
          <cell r="H2305" t="str">
            <v>SUR</v>
          </cell>
          <cell r="I2305" t="str">
            <v>GHAZIABAD</v>
          </cell>
          <cell r="J2305" t="str">
            <v>A</v>
          </cell>
          <cell r="K2305" t="str">
            <v>BL</v>
          </cell>
          <cell r="L2305">
            <v>25</v>
          </cell>
          <cell r="M2305">
            <v>144963</v>
          </cell>
          <cell r="N2305" t="str">
            <v>Approved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1000</v>
          </cell>
          <cell r="W2305">
            <v>2000</v>
          </cell>
          <cell r="X2305">
            <v>5500</v>
          </cell>
          <cell r="Y2305">
            <v>2000</v>
          </cell>
          <cell r="Z2305">
            <v>0</v>
          </cell>
          <cell r="AA2305">
            <v>2000</v>
          </cell>
          <cell r="AB2305">
            <v>2000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14000</v>
          </cell>
          <cell r="AJ2305">
            <v>10500</v>
          </cell>
        </row>
        <row r="2306">
          <cell r="F2306">
            <v>216323</v>
          </cell>
          <cell r="G2306" t="str">
            <v>ATUL KUMAR  GUPTA</v>
          </cell>
          <cell r="H2306" t="str">
            <v>SUR</v>
          </cell>
          <cell r="I2306" t="str">
            <v>GHAZIABAD</v>
          </cell>
          <cell r="J2306" t="str">
            <v>A</v>
          </cell>
          <cell r="K2306" t="str">
            <v>BZ</v>
          </cell>
          <cell r="L2306">
            <v>20</v>
          </cell>
          <cell r="M2306">
            <v>144963</v>
          </cell>
          <cell r="N2306" t="str">
            <v>Approved</v>
          </cell>
          <cell r="O2306" t="e">
            <v>#N/A</v>
          </cell>
          <cell r="P2306">
            <v>0</v>
          </cell>
          <cell r="Q2306" t="e">
            <v>#N/A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 t="e">
            <v>#N/A</v>
          </cell>
          <cell r="AB2306">
            <v>0</v>
          </cell>
          <cell r="AC2306" t="e">
            <v>#N/A</v>
          </cell>
          <cell r="AD2306">
            <v>0</v>
          </cell>
          <cell r="AE2306" t="e">
            <v>#N/A</v>
          </cell>
          <cell r="AF2306">
            <v>0</v>
          </cell>
          <cell r="AG2306" t="e">
            <v>#N/A</v>
          </cell>
          <cell r="AH2306">
            <v>0</v>
          </cell>
          <cell r="AI2306" t="e">
            <v>#N/A</v>
          </cell>
          <cell r="AJ2306">
            <v>0</v>
          </cell>
        </row>
        <row r="2307">
          <cell r="F2307">
            <v>139951</v>
          </cell>
          <cell r="G2307" t="str">
            <v>A K ANURAGI</v>
          </cell>
          <cell r="H2307" t="str">
            <v>CP</v>
          </cell>
          <cell r="I2307" t="str">
            <v>GHAZIABAD</v>
          </cell>
          <cell r="J2307" t="str">
            <v>A</v>
          </cell>
          <cell r="K2307" t="str">
            <v>AZ</v>
          </cell>
          <cell r="L2307">
            <v>50</v>
          </cell>
          <cell r="M2307">
            <v>144963</v>
          </cell>
          <cell r="N2307" t="str">
            <v>Approved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</row>
        <row r="2308">
          <cell r="F2308">
            <v>169914</v>
          </cell>
          <cell r="G2308" t="str">
            <v>MITESH  DAYAL</v>
          </cell>
          <cell r="H2308" t="str">
            <v>CP</v>
          </cell>
          <cell r="I2308" t="str">
            <v>GHAZIABAD</v>
          </cell>
          <cell r="J2308" t="str">
            <v>Excel</v>
          </cell>
          <cell r="K2308" t="str">
            <v>BL</v>
          </cell>
          <cell r="L2308">
            <v>30</v>
          </cell>
          <cell r="M2308">
            <v>144963</v>
          </cell>
          <cell r="N2308" t="str">
            <v>Approved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3500</v>
          </cell>
          <cell r="Y2308">
            <v>2500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4500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6000</v>
          </cell>
        </row>
        <row r="2309">
          <cell r="F2309">
            <v>38256</v>
          </cell>
          <cell r="G2309" t="str">
            <v>D P DUBEY</v>
          </cell>
          <cell r="H2309" t="str">
            <v>CP</v>
          </cell>
          <cell r="I2309" t="str">
            <v>GHAZIABAD</v>
          </cell>
          <cell r="J2309" t="str">
            <v>A</v>
          </cell>
          <cell r="K2309" t="str">
            <v>AL</v>
          </cell>
          <cell r="L2309">
            <v>50</v>
          </cell>
          <cell r="M2309">
            <v>144963</v>
          </cell>
          <cell r="N2309" t="str">
            <v>Approved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4000</v>
          </cell>
          <cell r="Y2309">
            <v>4000</v>
          </cell>
          <cell r="Z2309">
            <v>0</v>
          </cell>
          <cell r="AA2309">
            <v>1000</v>
          </cell>
          <cell r="AB2309">
            <v>2000</v>
          </cell>
          <cell r="AC2309">
            <v>1000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6000</v>
          </cell>
          <cell r="AJ2309">
            <v>8000</v>
          </cell>
        </row>
        <row r="2310">
          <cell r="F2310">
            <v>18432</v>
          </cell>
          <cell r="G2310" t="str">
            <v>NITIN  MANGLIK</v>
          </cell>
          <cell r="H2310" t="str">
            <v>GAST</v>
          </cell>
          <cell r="I2310" t="str">
            <v>NOIDA</v>
          </cell>
          <cell r="J2310" t="str">
            <v>Excel</v>
          </cell>
          <cell r="K2310" t="str">
            <v>AM</v>
          </cell>
          <cell r="L2310">
            <v>45</v>
          </cell>
          <cell r="M2310">
            <v>144963</v>
          </cell>
          <cell r="N2310" t="str">
            <v>Approved</v>
          </cell>
          <cell r="O2310">
            <v>0</v>
          </cell>
          <cell r="P2310">
            <v>0</v>
          </cell>
          <cell r="Q2310">
            <v>0</v>
          </cell>
          <cell r="R2310">
            <v>2000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6000</v>
          </cell>
          <cell r="X2310">
            <v>18000</v>
          </cell>
          <cell r="Y2310">
            <v>15000</v>
          </cell>
          <cell r="Z2310">
            <v>0</v>
          </cell>
          <cell r="AA2310">
            <v>5000</v>
          </cell>
          <cell r="AB2310">
            <v>6000</v>
          </cell>
          <cell r="AC2310">
            <v>1000</v>
          </cell>
          <cell r="AD2310">
            <v>4000</v>
          </cell>
          <cell r="AE2310">
            <v>0</v>
          </cell>
          <cell r="AF2310">
            <v>2000</v>
          </cell>
          <cell r="AG2310">
            <v>2000</v>
          </cell>
          <cell r="AH2310">
            <v>0</v>
          </cell>
          <cell r="AI2310">
            <v>42000</v>
          </cell>
          <cell r="AJ2310">
            <v>41000</v>
          </cell>
        </row>
        <row r="2311">
          <cell r="F2311">
            <v>186866</v>
          </cell>
          <cell r="G2311" t="str">
            <v>B S YADAV</v>
          </cell>
          <cell r="H2311" t="str">
            <v>CP</v>
          </cell>
          <cell r="I2311" t="str">
            <v>GHAZIABAD</v>
          </cell>
          <cell r="J2311" t="str">
            <v>A</v>
          </cell>
          <cell r="K2311" t="str">
            <v>BL</v>
          </cell>
          <cell r="L2311">
            <v>20</v>
          </cell>
          <cell r="M2311">
            <v>144963</v>
          </cell>
          <cell r="N2311" t="str">
            <v>Approved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2000</v>
          </cell>
          <cell r="Y2311">
            <v>1000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  <cell r="AF2311">
            <v>0</v>
          </cell>
          <cell r="AG2311">
            <v>0</v>
          </cell>
          <cell r="AH2311">
            <v>0</v>
          </cell>
          <cell r="AI2311">
            <v>0</v>
          </cell>
          <cell r="AJ2311">
            <v>3000</v>
          </cell>
        </row>
        <row r="2312">
          <cell r="F2312">
            <v>52960</v>
          </cell>
          <cell r="G2312" t="str">
            <v>ARVIND KUMAR  SINGHAL</v>
          </cell>
          <cell r="H2312" t="str">
            <v>GP</v>
          </cell>
          <cell r="I2312" t="str">
            <v>GHAZIABAD</v>
          </cell>
          <cell r="J2312" t="str">
            <v>VIP</v>
          </cell>
          <cell r="K2312" t="str">
            <v>AZ</v>
          </cell>
          <cell r="L2312">
            <v>80</v>
          </cell>
          <cell r="M2312">
            <v>144963</v>
          </cell>
          <cell r="N2312" t="str">
            <v>Approved</v>
          </cell>
          <cell r="O2312" t="e">
            <v>#N/A</v>
          </cell>
          <cell r="P2312">
            <v>0</v>
          </cell>
          <cell r="Q2312" t="e">
            <v>#N/A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 t="e">
            <v>#N/A</v>
          </cell>
          <cell r="AB2312">
            <v>0</v>
          </cell>
          <cell r="AC2312" t="e">
            <v>#N/A</v>
          </cell>
          <cell r="AD2312">
            <v>0</v>
          </cell>
          <cell r="AE2312" t="e">
            <v>#N/A</v>
          </cell>
          <cell r="AF2312">
            <v>0</v>
          </cell>
          <cell r="AG2312" t="e">
            <v>#N/A</v>
          </cell>
          <cell r="AH2312">
            <v>0</v>
          </cell>
          <cell r="AI2312" t="e">
            <v>#N/A</v>
          </cell>
          <cell r="AJ2312">
            <v>0</v>
          </cell>
        </row>
        <row r="2313">
          <cell r="F2313">
            <v>52972</v>
          </cell>
          <cell r="G2313" t="str">
            <v>G S  CHAUHAN</v>
          </cell>
          <cell r="H2313" t="str">
            <v>GP</v>
          </cell>
          <cell r="I2313" t="str">
            <v>GHAZIABAD</v>
          </cell>
          <cell r="J2313" t="str">
            <v>VIP</v>
          </cell>
          <cell r="K2313" t="str">
            <v>AZ</v>
          </cell>
          <cell r="L2313">
            <v>100</v>
          </cell>
          <cell r="M2313">
            <v>144963</v>
          </cell>
          <cell r="N2313" t="str">
            <v>Approved</v>
          </cell>
          <cell r="O2313" t="e">
            <v>#N/A</v>
          </cell>
          <cell r="P2313">
            <v>0</v>
          </cell>
          <cell r="Q2313" t="e">
            <v>#N/A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 t="e">
            <v>#N/A</v>
          </cell>
          <cell r="AB2313">
            <v>0</v>
          </cell>
          <cell r="AC2313" t="e">
            <v>#N/A</v>
          </cell>
          <cell r="AD2313">
            <v>0</v>
          </cell>
          <cell r="AE2313" t="e">
            <v>#N/A</v>
          </cell>
          <cell r="AF2313">
            <v>0</v>
          </cell>
          <cell r="AG2313" t="e">
            <v>#N/A</v>
          </cell>
          <cell r="AH2313">
            <v>0</v>
          </cell>
          <cell r="AI2313" t="e">
            <v>#N/A</v>
          </cell>
          <cell r="AJ2313">
            <v>0</v>
          </cell>
        </row>
        <row r="2314">
          <cell r="F2314">
            <v>182900</v>
          </cell>
          <cell r="G2314" t="str">
            <v>MANEESH  TRIPATHI</v>
          </cell>
          <cell r="H2314" t="str">
            <v>CHEST</v>
          </cell>
          <cell r="I2314" t="str">
            <v>GHAZIABAD</v>
          </cell>
          <cell r="J2314" t="str">
            <v>A</v>
          </cell>
          <cell r="K2314" t="str">
            <v>BL</v>
          </cell>
          <cell r="L2314">
            <v>40</v>
          </cell>
          <cell r="M2314">
            <v>144963</v>
          </cell>
          <cell r="N2314" t="str">
            <v>Approved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2000</v>
          </cell>
          <cell r="V2314">
            <v>0</v>
          </cell>
          <cell r="W2314">
            <v>0</v>
          </cell>
          <cell r="X2314">
            <v>6000</v>
          </cell>
          <cell r="Y2314">
            <v>5000</v>
          </cell>
          <cell r="Z2314">
            <v>0</v>
          </cell>
          <cell r="AA2314">
            <v>0</v>
          </cell>
          <cell r="AB2314">
            <v>1500</v>
          </cell>
          <cell r="AC2314">
            <v>1500</v>
          </cell>
          <cell r="AD2314">
            <v>0</v>
          </cell>
          <cell r="AE2314">
            <v>0</v>
          </cell>
          <cell r="AF2314">
            <v>0</v>
          </cell>
          <cell r="AG2314">
            <v>0</v>
          </cell>
          <cell r="AH2314">
            <v>0</v>
          </cell>
          <cell r="AI2314">
            <v>0</v>
          </cell>
          <cell r="AJ2314">
            <v>13000</v>
          </cell>
        </row>
        <row r="2315">
          <cell r="F2315">
            <v>75867</v>
          </cell>
          <cell r="G2315" t="str">
            <v>RAHUL  SHARMA</v>
          </cell>
          <cell r="H2315" t="str">
            <v>ORTHO</v>
          </cell>
          <cell r="I2315" t="str">
            <v>GHAZIABAD</v>
          </cell>
          <cell r="J2315" t="str">
            <v>A</v>
          </cell>
          <cell r="K2315" t="str">
            <v>BZ</v>
          </cell>
          <cell r="L2315">
            <v>25</v>
          </cell>
          <cell r="M2315">
            <v>144963</v>
          </cell>
          <cell r="N2315" t="str">
            <v>Approved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  <cell r="AF2315">
            <v>0</v>
          </cell>
          <cell r="AG2315">
            <v>0</v>
          </cell>
          <cell r="AH2315">
            <v>0</v>
          </cell>
          <cell r="AI2315">
            <v>0</v>
          </cell>
          <cell r="AJ2315">
            <v>0</v>
          </cell>
        </row>
        <row r="2316">
          <cell r="F2316">
            <v>18491</v>
          </cell>
          <cell r="G2316" t="str">
            <v>UMESH  TYAGI</v>
          </cell>
          <cell r="H2316" t="str">
            <v>SUR</v>
          </cell>
          <cell r="I2316" t="str">
            <v>MODINAGAR</v>
          </cell>
          <cell r="J2316" t="str">
            <v>A</v>
          </cell>
          <cell r="K2316" t="str">
            <v>BL</v>
          </cell>
          <cell r="L2316">
            <v>25</v>
          </cell>
          <cell r="M2316">
            <v>144963</v>
          </cell>
          <cell r="N2316" t="str">
            <v>Approved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3000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2000</v>
          </cell>
          <cell r="AE2316">
            <v>0</v>
          </cell>
          <cell r="AF2316">
            <v>0</v>
          </cell>
          <cell r="AG2316">
            <v>0</v>
          </cell>
          <cell r="AH2316">
            <v>0</v>
          </cell>
          <cell r="AI2316">
            <v>4500</v>
          </cell>
          <cell r="AJ2316">
            <v>3000</v>
          </cell>
        </row>
        <row r="2317">
          <cell r="F2317">
            <v>137488</v>
          </cell>
          <cell r="G2317" t="str">
            <v>PANKAJ  RAHI</v>
          </cell>
          <cell r="H2317" t="str">
            <v>CP</v>
          </cell>
          <cell r="I2317" t="str">
            <v>GHAZIABAD</v>
          </cell>
          <cell r="J2317" t="str">
            <v>A</v>
          </cell>
          <cell r="K2317" t="str">
            <v>BL</v>
          </cell>
          <cell r="L2317">
            <v>30</v>
          </cell>
          <cell r="M2317">
            <v>144963</v>
          </cell>
          <cell r="N2317" t="str">
            <v>Approved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5500</v>
          </cell>
          <cell r="V2317">
            <v>0</v>
          </cell>
          <cell r="W2317">
            <v>0</v>
          </cell>
          <cell r="X2317">
            <v>7000</v>
          </cell>
          <cell r="Y2317">
            <v>0</v>
          </cell>
          <cell r="Z2317">
            <v>0</v>
          </cell>
          <cell r="AA2317">
            <v>0</v>
          </cell>
          <cell r="AB2317">
            <v>4000</v>
          </cell>
          <cell r="AC2317">
            <v>4000</v>
          </cell>
          <cell r="AD2317">
            <v>0</v>
          </cell>
          <cell r="AE2317">
            <v>0</v>
          </cell>
          <cell r="AF2317">
            <v>0</v>
          </cell>
          <cell r="AG2317">
            <v>0</v>
          </cell>
          <cell r="AH2317">
            <v>0</v>
          </cell>
          <cell r="AI2317">
            <v>0</v>
          </cell>
          <cell r="AJ2317">
            <v>12500</v>
          </cell>
        </row>
        <row r="2318">
          <cell r="F2318">
            <v>137492</v>
          </cell>
          <cell r="G2318" t="str">
            <v>FATEH  SINGH</v>
          </cell>
          <cell r="H2318" t="str">
            <v>CP</v>
          </cell>
          <cell r="I2318" t="str">
            <v>GHAZIABAD</v>
          </cell>
          <cell r="J2318" t="str">
            <v>A</v>
          </cell>
          <cell r="K2318" t="str">
            <v>BL</v>
          </cell>
          <cell r="L2318">
            <v>25</v>
          </cell>
          <cell r="M2318">
            <v>144963</v>
          </cell>
          <cell r="N2318" t="str">
            <v>Approved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3000</v>
          </cell>
          <cell r="AC2318">
            <v>3000</v>
          </cell>
          <cell r="AD2318">
            <v>0</v>
          </cell>
          <cell r="AE2318">
            <v>0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</row>
        <row r="2319">
          <cell r="F2319">
            <v>137494</v>
          </cell>
          <cell r="G2319" t="str">
            <v>HARSHITA  TYAGI</v>
          </cell>
          <cell r="H2319" t="str">
            <v>CP</v>
          </cell>
          <cell r="I2319" t="str">
            <v>GHAZIABAD</v>
          </cell>
          <cell r="J2319" t="str">
            <v>A</v>
          </cell>
          <cell r="K2319" t="str">
            <v>BL</v>
          </cell>
          <cell r="L2319">
            <v>35</v>
          </cell>
          <cell r="M2319">
            <v>144963</v>
          </cell>
          <cell r="N2319" t="str">
            <v>Approved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3000</v>
          </cell>
          <cell r="Y2319">
            <v>2500</v>
          </cell>
          <cell r="Z2319">
            <v>0</v>
          </cell>
          <cell r="AA2319">
            <v>0</v>
          </cell>
          <cell r="AB2319">
            <v>1000</v>
          </cell>
          <cell r="AC2319">
            <v>1000</v>
          </cell>
          <cell r="AD2319">
            <v>0</v>
          </cell>
          <cell r="AE2319">
            <v>0</v>
          </cell>
          <cell r="AF2319">
            <v>0</v>
          </cell>
          <cell r="AG2319">
            <v>0</v>
          </cell>
          <cell r="AH2319">
            <v>0</v>
          </cell>
          <cell r="AI2319">
            <v>3000</v>
          </cell>
          <cell r="AJ2319">
            <v>5500</v>
          </cell>
        </row>
        <row r="2320">
          <cell r="F2320">
            <v>18487</v>
          </cell>
          <cell r="G2320" t="str">
            <v>DEVENDRA K SHIWACH</v>
          </cell>
          <cell r="H2320" t="str">
            <v>SUR</v>
          </cell>
          <cell r="I2320" t="str">
            <v>MODINAGAR</v>
          </cell>
          <cell r="J2320" t="str">
            <v>A</v>
          </cell>
          <cell r="K2320" t="str">
            <v>BL</v>
          </cell>
          <cell r="L2320">
            <v>30</v>
          </cell>
          <cell r="M2320">
            <v>144963</v>
          </cell>
          <cell r="N2320" t="str">
            <v>Approved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2000</v>
          </cell>
          <cell r="Y2320">
            <v>0</v>
          </cell>
          <cell r="Z2320">
            <v>0</v>
          </cell>
          <cell r="AA2320">
            <v>0</v>
          </cell>
          <cell r="AB2320">
            <v>1000</v>
          </cell>
          <cell r="AC2320">
            <v>1000</v>
          </cell>
          <cell r="AD2320">
            <v>0</v>
          </cell>
          <cell r="AE2320">
            <v>0</v>
          </cell>
          <cell r="AF2320">
            <v>1000</v>
          </cell>
          <cell r="AG2320">
            <v>1000</v>
          </cell>
          <cell r="AH2320">
            <v>0</v>
          </cell>
          <cell r="AI2320">
            <v>2200</v>
          </cell>
          <cell r="AJ2320">
            <v>2000</v>
          </cell>
        </row>
        <row r="2321">
          <cell r="F2321">
            <v>116688</v>
          </cell>
          <cell r="G2321" t="str">
            <v>ASHISH KUMAR AGARWAL</v>
          </cell>
          <cell r="H2321" t="str">
            <v>CHEST</v>
          </cell>
          <cell r="I2321" t="str">
            <v>GHAZIABAD</v>
          </cell>
          <cell r="J2321" t="str">
            <v>VIP</v>
          </cell>
          <cell r="K2321" t="str">
            <v>AZ</v>
          </cell>
          <cell r="L2321">
            <v>45</v>
          </cell>
          <cell r="M2321">
            <v>144963</v>
          </cell>
          <cell r="N2321" t="str">
            <v>Approved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1000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  <cell r="AF2321">
            <v>0</v>
          </cell>
          <cell r="AG2321">
            <v>0</v>
          </cell>
          <cell r="AH2321">
            <v>0</v>
          </cell>
          <cell r="AI2321">
            <v>1000</v>
          </cell>
          <cell r="AJ2321">
            <v>1000</v>
          </cell>
        </row>
        <row r="2322">
          <cell r="F2322">
            <v>116631</v>
          </cell>
          <cell r="G2322" t="str">
            <v>VIPIN KUMAR  AGARWAL</v>
          </cell>
          <cell r="H2322" t="str">
            <v>SUR</v>
          </cell>
          <cell r="I2322" t="str">
            <v>MODINAGAR</v>
          </cell>
          <cell r="J2322" t="str">
            <v>A</v>
          </cell>
          <cell r="K2322" t="str">
            <v>AZ</v>
          </cell>
          <cell r="L2322">
            <v>50</v>
          </cell>
          <cell r="M2322">
            <v>144963</v>
          </cell>
          <cell r="N2322" t="str">
            <v>Approved</v>
          </cell>
          <cell r="O2322" t="e">
            <v>#N/A</v>
          </cell>
          <cell r="P2322">
            <v>0</v>
          </cell>
          <cell r="Q2322" t="e">
            <v>#N/A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 t="e">
            <v>#N/A</v>
          </cell>
          <cell r="AB2322">
            <v>0</v>
          </cell>
          <cell r="AC2322" t="e">
            <v>#N/A</v>
          </cell>
          <cell r="AD2322">
            <v>0</v>
          </cell>
          <cell r="AE2322" t="e">
            <v>#N/A</v>
          </cell>
          <cell r="AF2322">
            <v>0</v>
          </cell>
          <cell r="AG2322" t="e">
            <v>#N/A</v>
          </cell>
          <cell r="AH2322">
            <v>0</v>
          </cell>
          <cell r="AI2322" t="e">
            <v>#N/A</v>
          </cell>
          <cell r="AJ2322">
            <v>0</v>
          </cell>
        </row>
        <row r="2323">
          <cell r="F2323">
            <v>283941</v>
          </cell>
          <cell r="G2323" t="str">
            <v>MANISH KUMAR GUPTA</v>
          </cell>
          <cell r="H2323" t="str">
            <v>GAST</v>
          </cell>
          <cell r="I2323" t="str">
            <v>GHAZIABAD</v>
          </cell>
          <cell r="J2323" t="str">
            <v>A</v>
          </cell>
          <cell r="K2323"/>
          <cell r="L2323">
            <v>45</v>
          </cell>
          <cell r="M2323">
            <v>144963</v>
          </cell>
          <cell r="N2323" t="str">
            <v>Approved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2500</v>
          </cell>
          <cell r="AB2323">
            <v>0</v>
          </cell>
          <cell r="AC2323">
            <v>-2500</v>
          </cell>
          <cell r="AD2323">
            <v>0</v>
          </cell>
          <cell r="AE2323">
            <v>2000</v>
          </cell>
          <cell r="AF2323">
            <v>0</v>
          </cell>
          <cell r="AG2323">
            <v>-2000</v>
          </cell>
          <cell r="AH2323">
            <v>0</v>
          </cell>
          <cell r="AI2323">
            <v>13000</v>
          </cell>
          <cell r="AJ2323">
            <v>0</v>
          </cell>
        </row>
        <row r="2324">
          <cell r="F2324">
            <v>18484</v>
          </cell>
          <cell r="G2324" t="str">
            <v>UMESH  MADAN</v>
          </cell>
          <cell r="H2324" t="str">
            <v>SUR</v>
          </cell>
          <cell r="I2324" t="str">
            <v>GHAZIABAD</v>
          </cell>
          <cell r="J2324" t="str">
            <v>A</v>
          </cell>
          <cell r="K2324" t="str">
            <v>BL</v>
          </cell>
          <cell r="L2324">
            <v>40</v>
          </cell>
          <cell r="M2324">
            <v>144963</v>
          </cell>
          <cell r="N2324" t="str">
            <v>Approved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6000</v>
          </cell>
          <cell r="Y2324">
            <v>1500</v>
          </cell>
          <cell r="Z2324">
            <v>0</v>
          </cell>
          <cell r="AA2324">
            <v>3000</v>
          </cell>
          <cell r="AB2324">
            <v>3000</v>
          </cell>
          <cell r="AC2324">
            <v>0</v>
          </cell>
          <cell r="AD2324">
            <v>0</v>
          </cell>
          <cell r="AE2324">
            <v>0</v>
          </cell>
          <cell r="AF2324">
            <v>0</v>
          </cell>
          <cell r="AG2324">
            <v>0</v>
          </cell>
          <cell r="AH2324">
            <v>0</v>
          </cell>
          <cell r="AI2324">
            <v>9000</v>
          </cell>
          <cell r="AJ2324">
            <v>7500</v>
          </cell>
        </row>
        <row r="2325">
          <cell r="F2325">
            <v>182903</v>
          </cell>
          <cell r="G2325" t="str">
            <v>M M  TRIPATHI</v>
          </cell>
          <cell r="H2325" t="str">
            <v>CARD</v>
          </cell>
          <cell r="I2325" t="str">
            <v>GHAZIABAD</v>
          </cell>
          <cell r="J2325" t="str">
            <v>A</v>
          </cell>
          <cell r="K2325" t="str">
            <v>BL</v>
          </cell>
          <cell r="L2325">
            <v>40</v>
          </cell>
          <cell r="M2325">
            <v>144963</v>
          </cell>
          <cell r="N2325" t="str">
            <v>Approved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3000</v>
          </cell>
          <cell r="X2325">
            <v>2500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  <cell r="AF2325">
            <v>0</v>
          </cell>
          <cell r="AG2325">
            <v>0</v>
          </cell>
          <cell r="AH2325">
            <v>0</v>
          </cell>
          <cell r="AI2325">
            <v>5000</v>
          </cell>
          <cell r="AJ2325">
            <v>5500</v>
          </cell>
        </row>
        <row r="2326">
          <cell r="F2326">
            <v>18459</v>
          </cell>
          <cell r="G2326" t="str">
            <v>TARUN  AGGRAWAL</v>
          </cell>
          <cell r="H2326" t="str">
            <v>SUR</v>
          </cell>
          <cell r="I2326" t="str">
            <v>GHAZIABAD</v>
          </cell>
          <cell r="J2326" t="str">
            <v>A</v>
          </cell>
          <cell r="K2326" t="str">
            <v>BL</v>
          </cell>
          <cell r="L2326">
            <v>30</v>
          </cell>
          <cell r="M2326">
            <v>144963</v>
          </cell>
          <cell r="N2326" t="str">
            <v>Approved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1000</v>
          </cell>
          <cell r="Z2326">
            <v>0</v>
          </cell>
          <cell r="AA2326">
            <v>0</v>
          </cell>
          <cell r="AB2326">
            <v>1000</v>
          </cell>
          <cell r="AC2326">
            <v>1000</v>
          </cell>
          <cell r="AD2326">
            <v>0</v>
          </cell>
          <cell r="AE2326">
            <v>0</v>
          </cell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1000</v>
          </cell>
        </row>
        <row r="2327">
          <cell r="F2327">
            <v>18458</v>
          </cell>
          <cell r="G2327" t="str">
            <v>SATISH  SHARMA</v>
          </cell>
          <cell r="H2327" t="str">
            <v>SUR</v>
          </cell>
          <cell r="I2327" t="str">
            <v>GHAZIABAD</v>
          </cell>
          <cell r="J2327" t="str">
            <v>Excel</v>
          </cell>
          <cell r="K2327" t="str">
            <v>BL</v>
          </cell>
          <cell r="L2327">
            <v>30</v>
          </cell>
          <cell r="M2327">
            <v>144963</v>
          </cell>
          <cell r="N2327" t="str">
            <v>Approved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3000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2000</v>
          </cell>
          <cell r="AB2327">
            <v>3500</v>
          </cell>
          <cell r="AC2327">
            <v>1500</v>
          </cell>
          <cell r="AD2327">
            <v>2500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3000</v>
          </cell>
        </row>
        <row r="2328">
          <cell r="F2328">
            <v>18456</v>
          </cell>
          <cell r="G2328" t="str">
            <v>MANISH  KUMAR</v>
          </cell>
          <cell r="H2328" t="str">
            <v>SUR</v>
          </cell>
          <cell r="I2328" t="str">
            <v>GHAZIABAD</v>
          </cell>
          <cell r="J2328" t="str">
            <v>A</v>
          </cell>
          <cell r="K2328" t="str">
            <v>BL</v>
          </cell>
          <cell r="L2328">
            <v>20</v>
          </cell>
          <cell r="M2328">
            <v>144963</v>
          </cell>
          <cell r="N2328" t="str">
            <v>Approved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5500</v>
          </cell>
          <cell r="Y2328">
            <v>4000</v>
          </cell>
          <cell r="Z2328">
            <v>0</v>
          </cell>
          <cell r="AA2328">
            <v>4000</v>
          </cell>
          <cell r="AB2328">
            <v>4500</v>
          </cell>
          <cell r="AC2328">
            <v>500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9200</v>
          </cell>
          <cell r="AJ2328">
            <v>9500</v>
          </cell>
        </row>
        <row r="2329">
          <cell r="F2329">
            <v>18457</v>
          </cell>
          <cell r="G2329" t="str">
            <v>R K PODDAR</v>
          </cell>
          <cell r="H2329" t="str">
            <v>SUR</v>
          </cell>
          <cell r="I2329" t="str">
            <v>GHAZIABAD</v>
          </cell>
          <cell r="J2329" t="str">
            <v>A</v>
          </cell>
          <cell r="K2329" t="str">
            <v>CL</v>
          </cell>
          <cell r="L2329">
            <v>10</v>
          </cell>
          <cell r="M2329">
            <v>144963</v>
          </cell>
          <cell r="N2329" t="str">
            <v>Approved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1000</v>
          </cell>
          <cell r="X2329">
            <v>0</v>
          </cell>
          <cell r="Y2329">
            <v>1000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3000</v>
          </cell>
          <cell r="AJ2329">
            <v>2000</v>
          </cell>
        </row>
        <row r="2330">
          <cell r="F2330">
            <v>276773</v>
          </cell>
          <cell r="G2330" t="str">
            <v>ASHUTOSH  ANGRISH</v>
          </cell>
          <cell r="H2330" t="str">
            <v>CARD</v>
          </cell>
          <cell r="I2330" t="str">
            <v>GHAZIABAD</v>
          </cell>
          <cell r="J2330" t="str">
            <v>VIP</v>
          </cell>
          <cell r="K2330" t="str">
            <v>BZ</v>
          </cell>
          <cell r="L2330">
            <v>20</v>
          </cell>
          <cell r="M2330">
            <v>144963</v>
          </cell>
          <cell r="N2330" t="str">
            <v>Approved</v>
          </cell>
          <cell r="O2330" t="e">
            <v>#N/A</v>
          </cell>
          <cell r="P2330">
            <v>0</v>
          </cell>
          <cell r="Q2330" t="e">
            <v>#N/A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 t="e">
            <v>#N/A</v>
          </cell>
          <cell r="AB2330">
            <v>0</v>
          </cell>
          <cell r="AC2330" t="e">
            <v>#N/A</v>
          </cell>
          <cell r="AD2330">
            <v>0</v>
          </cell>
          <cell r="AE2330" t="e">
            <v>#N/A</v>
          </cell>
          <cell r="AF2330">
            <v>0</v>
          </cell>
          <cell r="AG2330" t="e">
            <v>#N/A</v>
          </cell>
          <cell r="AH2330">
            <v>0</v>
          </cell>
          <cell r="AI2330" t="e">
            <v>#N/A</v>
          </cell>
          <cell r="AJ2330">
            <v>0</v>
          </cell>
        </row>
        <row r="2331">
          <cell r="F2331">
            <v>169921</v>
          </cell>
          <cell r="G2331" t="str">
            <v>A K MEHROTRA</v>
          </cell>
          <cell r="H2331" t="str">
            <v>CP</v>
          </cell>
          <cell r="I2331" t="str">
            <v>GHAZIABAD</v>
          </cell>
          <cell r="J2331" t="str">
            <v>A</v>
          </cell>
          <cell r="K2331" t="str">
            <v>BL</v>
          </cell>
          <cell r="L2331">
            <v>30</v>
          </cell>
          <cell r="M2331">
            <v>144963</v>
          </cell>
          <cell r="N2331" t="str">
            <v>Approved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2000</v>
          </cell>
          <cell r="Y2331">
            <v>1000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2000</v>
          </cell>
          <cell r="AJ2331">
            <v>3000</v>
          </cell>
        </row>
        <row r="2332">
          <cell r="F2332">
            <v>223361</v>
          </cell>
          <cell r="G2332" t="str">
            <v>AMIT  SETH</v>
          </cell>
          <cell r="H2332" t="str">
            <v>SUR</v>
          </cell>
          <cell r="I2332" t="str">
            <v>VAISHALI</v>
          </cell>
          <cell r="J2332" t="str">
            <v>A</v>
          </cell>
          <cell r="K2332" t="str">
            <v>BZ</v>
          </cell>
          <cell r="L2332">
            <v>20</v>
          </cell>
          <cell r="M2332">
            <v>144963</v>
          </cell>
          <cell r="N2332" t="str">
            <v>Approved</v>
          </cell>
          <cell r="O2332" t="e">
            <v>#N/A</v>
          </cell>
          <cell r="P2332">
            <v>0</v>
          </cell>
          <cell r="Q2332" t="e">
            <v>#N/A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 t="e">
            <v>#N/A</v>
          </cell>
          <cell r="AB2332">
            <v>0</v>
          </cell>
          <cell r="AC2332" t="e">
            <v>#N/A</v>
          </cell>
          <cell r="AD2332">
            <v>0</v>
          </cell>
          <cell r="AE2332" t="e">
            <v>#N/A</v>
          </cell>
          <cell r="AF2332">
            <v>0</v>
          </cell>
          <cell r="AG2332" t="e">
            <v>#N/A</v>
          </cell>
          <cell r="AH2332">
            <v>0</v>
          </cell>
          <cell r="AI2332" t="e">
            <v>#N/A</v>
          </cell>
          <cell r="AJ2332">
            <v>0</v>
          </cell>
        </row>
        <row r="2333">
          <cell r="F2333">
            <v>256066</v>
          </cell>
          <cell r="G2333" t="str">
            <v>PRANAY  SWARNKAR</v>
          </cell>
          <cell r="H2333" t="str">
            <v>CP</v>
          </cell>
          <cell r="I2333" t="str">
            <v>GHAZIABAD</v>
          </cell>
          <cell r="J2333" t="str">
            <v>A</v>
          </cell>
          <cell r="K2333" t="str">
            <v>AL</v>
          </cell>
          <cell r="L2333">
            <v>50</v>
          </cell>
          <cell r="M2333">
            <v>144963</v>
          </cell>
          <cell r="N2333" t="str">
            <v>Approved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2000</v>
          </cell>
          <cell r="Z2333">
            <v>0</v>
          </cell>
          <cell r="AA2333">
            <v>2400</v>
          </cell>
          <cell r="AB2333">
            <v>2000</v>
          </cell>
          <cell r="AC2333">
            <v>-400</v>
          </cell>
          <cell r="AD2333">
            <v>0</v>
          </cell>
          <cell r="AE2333">
            <v>0</v>
          </cell>
          <cell r="AF2333">
            <v>0</v>
          </cell>
          <cell r="AG2333">
            <v>0</v>
          </cell>
          <cell r="AH2333">
            <v>0</v>
          </cell>
          <cell r="AI2333">
            <v>1800</v>
          </cell>
          <cell r="AJ2333">
            <v>2000</v>
          </cell>
        </row>
        <row r="2334">
          <cell r="F2334">
            <v>359892</v>
          </cell>
          <cell r="G2334" t="str">
            <v>NITISH  RAI</v>
          </cell>
          <cell r="H2334" t="str">
            <v>CARD</v>
          </cell>
          <cell r="I2334" t="str">
            <v>GHAZIABAD</v>
          </cell>
          <cell r="J2334" t="str">
            <v>A</v>
          </cell>
          <cell r="K2334" t="str">
            <v>BZ</v>
          </cell>
          <cell r="L2334">
            <v>20</v>
          </cell>
          <cell r="M2334">
            <v>144963</v>
          </cell>
          <cell r="N2334" t="str">
            <v>Approved</v>
          </cell>
          <cell r="O2334" t="e">
            <v>#N/A</v>
          </cell>
          <cell r="P2334">
            <v>0</v>
          </cell>
          <cell r="Q2334" t="e">
            <v>#N/A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 t="e">
            <v>#N/A</v>
          </cell>
          <cell r="AB2334">
            <v>0</v>
          </cell>
          <cell r="AC2334" t="e">
            <v>#N/A</v>
          </cell>
          <cell r="AD2334">
            <v>0</v>
          </cell>
          <cell r="AE2334" t="e">
            <v>#N/A</v>
          </cell>
          <cell r="AF2334">
            <v>0</v>
          </cell>
          <cell r="AG2334" t="e">
            <v>#N/A</v>
          </cell>
          <cell r="AH2334">
            <v>0</v>
          </cell>
          <cell r="AI2334" t="e">
            <v>#N/A</v>
          </cell>
          <cell r="AJ2334">
            <v>0</v>
          </cell>
        </row>
        <row r="2335">
          <cell r="F2335">
            <v>358897</v>
          </cell>
          <cell r="G2335" t="str">
            <v>SHIKHA  SHARMA</v>
          </cell>
          <cell r="H2335" t="str">
            <v>NEPH</v>
          </cell>
          <cell r="I2335" t="str">
            <v>GHAZIABAD</v>
          </cell>
          <cell r="J2335" t="str">
            <v>A</v>
          </cell>
          <cell r="K2335" t="str">
            <v>BZ</v>
          </cell>
          <cell r="L2335">
            <v>30</v>
          </cell>
          <cell r="M2335">
            <v>144963</v>
          </cell>
          <cell r="N2335" t="str">
            <v>Approved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0</v>
          </cell>
        </row>
        <row r="2336">
          <cell r="F2336">
            <v>230639</v>
          </cell>
          <cell r="G2336" t="str">
            <v>MAYANK  JAIN</v>
          </cell>
          <cell r="H2336" t="str">
            <v>ORTHO</v>
          </cell>
          <cell r="I2336" t="str">
            <v>GHAZIABAD</v>
          </cell>
          <cell r="J2336" t="str">
            <v>A</v>
          </cell>
          <cell r="K2336" t="str">
            <v>BZ</v>
          </cell>
          <cell r="L2336">
            <v>20</v>
          </cell>
          <cell r="M2336">
            <v>144963</v>
          </cell>
          <cell r="N2336" t="str">
            <v>Approved</v>
          </cell>
          <cell r="O2336" t="e">
            <v>#N/A</v>
          </cell>
          <cell r="P2336">
            <v>0</v>
          </cell>
          <cell r="Q2336" t="e">
            <v>#N/A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 t="e">
            <v>#N/A</v>
          </cell>
          <cell r="AB2336">
            <v>0</v>
          </cell>
          <cell r="AC2336" t="e">
            <v>#N/A</v>
          </cell>
          <cell r="AD2336">
            <v>0</v>
          </cell>
          <cell r="AE2336" t="e">
            <v>#N/A</v>
          </cell>
          <cell r="AF2336">
            <v>0</v>
          </cell>
          <cell r="AG2336" t="e">
            <v>#N/A</v>
          </cell>
          <cell r="AH2336">
            <v>0</v>
          </cell>
          <cell r="AI2336" t="e">
            <v>#N/A</v>
          </cell>
          <cell r="AJ2336">
            <v>0</v>
          </cell>
        </row>
        <row r="2337">
          <cell r="F2337">
            <v>137470</v>
          </cell>
          <cell r="G2337" t="str">
            <v>VIKAS  GUPTA</v>
          </cell>
          <cell r="H2337" t="str">
            <v>CP</v>
          </cell>
          <cell r="I2337" t="str">
            <v>MODINAGAR</v>
          </cell>
          <cell r="J2337" t="str">
            <v>A</v>
          </cell>
          <cell r="K2337" t="str">
            <v>AL</v>
          </cell>
          <cell r="L2337">
            <v>50</v>
          </cell>
          <cell r="M2337">
            <v>144963</v>
          </cell>
          <cell r="N2337" t="str">
            <v>Approved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3000</v>
          </cell>
          <cell r="V2337">
            <v>2000</v>
          </cell>
          <cell r="W2337">
            <v>0</v>
          </cell>
          <cell r="X2337">
            <v>2000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1000</v>
          </cell>
          <cell r="AE2337">
            <v>3000</v>
          </cell>
          <cell r="AF2337">
            <v>0</v>
          </cell>
          <cell r="AG2337">
            <v>-3000</v>
          </cell>
          <cell r="AH2337">
            <v>0</v>
          </cell>
          <cell r="AI2337">
            <v>2100</v>
          </cell>
          <cell r="AJ2337">
            <v>7000</v>
          </cell>
        </row>
        <row r="2338">
          <cell r="F2338">
            <v>282602</v>
          </cell>
          <cell r="G2338" t="str">
            <v>HINA  SINGH</v>
          </cell>
          <cell r="H2338" t="str">
            <v>CP</v>
          </cell>
          <cell r="I2338" t="str">
            <v>GHAZIABAD</v>
          </cell>
          <cell r="J2338" t="str">
            <v>VIP</v>
          </cell>
          <cell r="K2338" t="str">
            <v>AL</v>
          </cell>
          <cell r="L2338">
            <v>50</v>
          </cell>
          <cell r="M2338">
            <v>144963</v>
          </cell>
          <cell r="N2338" t="str">
            <v>Approved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2200</v>
          </cell>
          <cell r="Y2338">
            <v>0</v>
          </cell>
          <cell r="Z2338">
            <v>0</v>
          </cell>
          <cell r="AA2338">
            <v>2000</v>
          </cell>
          <cell r="AB2338">
            <v>2000</v>
          </cell>
          <cell r="AC2338">
            <v>0</v>
          </cell>
          <cell r="AD2338">
            <v>0</v>
          </cell>
          <cell r="AE2338">
            <v>0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2200</v>
          </cell>
        </row>
        <row r="2339">
          <cell r="F2339">
            <v>379596</v>
          </cell>
          <cell r="G2339" t="str">
            <v>ANSHUL  VARSHNEY</v>
          </cell>
          <cell r="H2339" t="str">
            <v>CP</v>
          </cell>
          <cell r="I2339" t="str">
            <v>GHAZIABAD</v>
          </cell>
          <cell r="J2339" t="str">
            <v>Excel</v>
          </cell>
          <cell r="K2339" t="str">
            <v>AL</v>
          </cell>
          <cell r="L2339">
            <v>100</v>
          </cell>
          <cell r="M2339">
            <v>144963</v>
          </cell>
          <cell r="N2339" t="str">
            <v>Approved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1000</v>
          </cell>
          <cell r="Y2339">
            <v>0</v>
          </cell>
          <cell r="Z2339">
            <v>0</v>
          </cell>
          <cell r="AA2339">
            <v>0</v>
          </cell>
          <cell r="AB2339">
            <v>3000</v>
          </cell>
          <cell r="AC2339">
            <v>3000</v>
          </cell>
          <cell r="AD2339">
            <v>0</v>
          </cell>
          <cell r="AE2339">
            <v>0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1000</v>
          </cell>
        </row>
        <row r="2340">
          <cell r="F2340">
            <v>282627</v>
          </cell>
          <cell r="G2340" t="str">
            <v>RAJEEV  TYAGI</v>
          </cell>
          <cell r="H2340" t="str">
            <v>CP</v>
          </cell>
          <cell r="I2340" t="str">
            <v>GHAZIABAD</v>
          </cell>
          <cell r="J2340" t="str">
            <v>A</v>
          </cell>
          <cell r="K2340" t="str">
            <v>AZ</v>
          </cell>
          <cell r="L2340">
            <v>100</v>
          </cell>
          <cell r="M2340">
            <v>144963</v>
          </cell>
          <cell r="N2340" t="str">
            <v>Approved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  <cell r="AF2340">
            <v>0</v>
          </cell>
          <cell r="AG2340">
            <v>0</v>
          </cell>
          <cell r="AH2340">
            <v>0</v>
          </cell>
          <cell r="AI2340">
            <v>2000</v>
          </cell>
          <cell r="AJ2340">
            <v>0</v>
          </cell>
        </row>
        <row r="2341">
          <cell r="F2341">
            <v>196238</v>
          </cell>
          <cell r="G2341" t="str">
            <v>NITIN KUMAR GUPTA</v>
          </cell>
          <cell r="H2341" t="str">
            <v>ORTHO</v>
          </cell>
          <cell r="I2341" t="str">
            <v>GHAZIABAD</v>
          </cell>
          <cell r="J2341" t="str">
            <v>A</v>
          </cell>
          <cell r="K2341" t="str">
            <v>BZ</v>
          </cell>
          <cell r="L2341">
            <v>30</v>
          </cell>
          <cell r="M2341">
            <v>144963</v>
          </cell>
          <cell r="N2341" t="str">
            <v>Approved</v>
          </cell>
          <cell r="O2341" t="e">
            <v>#N/A</v>
          </cell>
          <cell r="P2341">
            <v>0</v>
          </cell>
          <cell r="Q2341" t="e">
            <v>#N/A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 t="e">
            <v>#N/A</v>
          </cell>
          <cell r="AB2341">
            <v>0</v>
          </cell>
          <cell r="AC2341" t="e">
            <v>#N/A</v>
          </cell>
          <cell r="AD2341">
            <v>0</v>
          </cell>
          <cell r="AE2341" t="e">
            <v>#N/A</v>
          </cell>
          <cell r="AF2341">
            <v>0</v>
          </cell>
          <cell r="AG2341" t="e">
            <v>#N/A</v>
          </cell>
          <cell r="AH2341">
            <v>0</v>
          </cell>
          <cell r="AI2341" t="e">
            <v>#N/A</v>
          </cell>
          <cell r="AJ2341">
            <v>0</v>
          </cell>
        </row>
        <row r="2342">
          <cell r="F2342">
            <v>362971</v>
          </cell>
          <cell r="G2342" t="str">
            <v>AKSHITA  GUPTA</v>
          </cell>
          <cell r="H2342" t="str">
            <v>SUR</v>
          </cell>
          <cell r="I2342" t="str">
            <v>GHAZIABAD</v>
          </cell>
          <cell r="J2342" t="str">
            <v>A</v>
          </cell>
          <cell r="K2342" t="str">
            <v>BZ</v>
          </cell>
          <cell r="L2342">
            <v>40</v>
          </cell>
          <cell r="M2342">
            <v>144963</v>
          </cell>
          <cell r="N2342" t="str">
            <v>Approved</v>
          </cell>
          <cell r="O2342" t="e">
            <v>#N/A</v>
          </cell>
          <cell r="P2342">
            <v>0</v>
          </cell>
          <cell r="Q2342" t="e">
            <v>#N/A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 t="e">
            <v>#N/A</v>
          </cell>
          <cell r="AB2342">
            <v>0</v>
          </cell>
          <cell r="AC2342" t="e">
            <v>#N/A</v>
          </cell>
          <cell r="AD2342">
            <v>0</v>
          </cell>
          <cell r="AE2342" t="e">
            <v>#N/A</v>
          </cell>
          <cell r="AF2342">
            <v>0</v>
          </cell>
          <cell r="AG2342" t="e">
            <v>#N/A</v>
          </cell>
          <cell r="AH2342">
            <v>0</v>
          </cell>
          <cell r="AI2342" t="e">
            <v>#N/A</v>
          </cell>
          <cell r="AJ2342">
            <v>0</v>
          </cell>
        </row>
        <row r="2343">
          <cell r="F2343">
            <v>238878</v>
          </cell>
          <cell r="G2343" t="str">
            <v>SUNIL  DUTT</v>
          </cell>
          <cell r="H2343" t="str">
            <v>CP</v>
          </cell>
          <cell r="I2343" t="str">
            <v>GHAZIABAD</v>
          </cell>
          <cell r="J2343" t="str">
            <v>A</v>
          </cell>
          <cell r="K2343" t="str">
            <v>BZ</v>
          </cell>
          <cell r="L2343">
            <v>20</v>
          </cell>
          <cell r="M2343">
            <v>144963</v>
          </cell>
          <cell r="N2343" t="str">
            <v>Approved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  <cell r="AF2343">
            <v>0</v>
          </cell>
          <cell r="AG2343">
            <v>0</v>
          </cell>
          <cell r="AH2343">
            <v>0</v>
          </cell>
          <cell r="AI2343">
            <v>0</v>
          </cell>
          <cell r="AJ2343">
            <v>0</v>
          </cell>
        </row>
        <row r="2344">
          <cell r="F2344">
            <v>294236</v>
          </cell>
          <cell r="G2344" t="str">
            <v>GAURAV  CHAUHAN</v>
          </cell>
          <cell r="H2344" t="str">
            <v>SUR</v>
          </cell>
          <cell r="I2344" t="str">
            <v>GHAZIABAD</v>
          </cell>
          <cell r="J2344" t="str">
            <v>VIP</v>
          </cell>
          <cell r="K2344" t="str">
            <v>BZ</v>
          </cell>
          <cell r="L2344">
            <v>25</v>
          </cell>
          <cell r="M2344">
            <v>144963</v>
          </cell>
          <cell r="N2344" t="str">
            <v>Approved</v>
          </cell>
          <cell r="O2344" t="e">
            <v>#N/A</v>
          </cell>
          <cell r="P2344">
            <v>0</v>
          </cell>
          <cell r="Q2344" t="e">
            <v>#N/A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 t="e">
            <v>#N/A</v>
          </cell>
          <cell r="AB2344">
            <v>0</v>
          </cell>
          <cell r="AC2344" t="e">
            <v>#N/A</v>
          </cell>
          <cell r="AD2344">
            <v>0</v>
          </cell>
          <cell r="AE2344" t="e">
            <v>#N/A</v>
          </cell>
          <cell r="AF2344">
            <v>0</v>
          </cell>
          <cell r="AG2344" t="e">
            <v>#N/A</v>
          </cell>
          <cell r="AH2344">
            <v>0</v>
          </cell>
          <cell r="AI2344" t="e">
            <v>#N/A</v>
          </cell>
          <cell r="AJ2344">
            <v>0</v>
          </cell>
        </row>
        <row r="2345">
          <cell r="F2345">
            <v>292513</v>
          </cell>
          <cell r="G2345" t="str">
            <v>MRIGANK  TRIPATHI</v>
          </cell>
          <cell r="H2345" t="str">
            <v>ORTHO</v>
          </cell>
          <cell r="I2345" t="str">
            <v>GHAZIABAD</v>
          </cell>
          <cell r="J2345" t="str">
            <v>A</v>
          </cell>
          <cell r="K2345" t="str">
            <v>BL</v>
          </cell>
          <cell r="L2345">
            <v>20</v>
          </cell>
          <cell r="M2345">
            <v>144963</v>
          </cell>
          <cell r="N2345" t="str">
            <v>Approved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2000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  <cell r="AF2345">
            <v>0</v>
          </cell>
          <cell r="AG2345">
            <v>0</v>
          </cell>
          <cell r="AH2345">
            <v>0</v>
          </cell>
          <cell r="AI2345">
            <v>0</v>
          </cell>
          <cell r="AJ2345">
            <v>2000</v>
          </cell>
        </row>
        <row r="2346">
          <cell r="F2346">
            <v>367884</v>
          </cell>
          <cell r="G2346" t="str">
            <v>BHAVISHYA  HANDA</v>
          </cell>
          <cell r="H2346" t="str">
            <v>ORTHO</v>
          </cell>
          <cell r="I2346" t="str">
            <v>GHAZIABAD</v>
          </cell>
          <cell r="J2346" t="str">
            <v>A</v>
          </cell>
          <cell r="K2346" t="str">
            <v>BZ</v>
          </cell>
          <cell r="L2346">
            <v>28</v>
          </cell>
          <cell r="M2346">
            <v>144963</v>
          </cell>
          <cell r="N2346" t="str">
            <v>Approved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</row>
        <row r="2347">
          <cell r="F2347">
            <v>144348</v>
          </cell>
          <cell r="G2347" t="str">
            <v>A K VASUDEVA</v>
          </cell>
          <cell r="H2347" t="str">
            <v>CP</v>
          </cell>
          <cell r="I2347" t="str">
            <v>MODINAGAR</v>
          </cell>
          <cell r="J2347" t="str">
            <v>Excel</v>
          </cell>
          <cell r="K2347"/>
          <cell r="L2347">
            <v>35</v>
          </cell>
          <cell r="M2347">
            <v>144963</v>
          </cell>
          <cell r="N2347" t="str">
            <v>Approved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</row>
        <row r="2348">
          <cell r="F2348">
            <v>301362</v>
          </cell>
          <cell r="G2348" t="str">
            <v>SHASHANK  TRIPATHI</v>
          </cell>
          <cell r="H2348" t="str">
            <v>CP</v>
          </cell>
          <cell r="I2348" t="str">
            <v>GHAZIABAD</v>
          </cell>
          <cell r="J2348" t="str">
            <v>A</v>
          </cell>
          <cell r="K2348" t="str">
            <v>BL</v>
          </cell>
          <cell r="L2348">
            <v>25</v>
          </cell>
          <cell r="M2348">
            <v>144963</v>
          </cell>
          <cell r="N2348" t="str">
            <v>Approved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2500</v>
          </cell>
          <cell r="Y2348">
            <v>1500</v>
          </cell>
          <cell r="Z2348">
            <v>0</v>
          </cell>
          <cell r="AA2348">
            <v>2000</v>
          </cell>
          <cell r="AB2348">
            <v>0</v>
          </cell>
          <cell r="AC2348">
            <v>-2000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3000</v>
          </cell>
          <cell r="AJ2348">
            <v>4000</v>
          </cell>
        </row>
        <row r="2349">
          <cell r="F2349">
            <v>277668</v>
          </cell>
          <cell r="G2349" t="str">
            <v>ASHISH  JAIN</v>
          </cell>
          <cell r="H2349" t="str">
            <v>CP</v>
          </cell>
          <cell r="I2349" t="str">
            <v>GHAZIABAD</v>
          </cell>
          <cell r="J2349" t="str">
            <v>A</v>
          </cell>
          <cell r="K2349" t="str">
            <v>BZ</v>
          </cell>
          <cell r="L2349">
            <v>20</v>
          </cell>
          <cell r="M2349">
            <v>144963</v>
          </cell>
          <cell r="N2349" t="str">
            <v>Approved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</row>
        <row r="2350">
          <cell r="F2350">
            <v>237337</v>
          </cell>
          <cell r="G2350" t="str">
            <v>SUSHIL  GUPTA</v>
          </cell>
          <cell r="H2350" t="str">
            <v>CP</v>
          </cell>
          <cell r="I2350" t="str">
            <v>MODINAGAR</v>
          </cell>
          <cell r="J2350" t="str">
            <v>A</v>
          </cell>
          <cell r="K2350" t="str">
            <v>BZ</v>
          </cell>
          <cell r="L2350">
            <v>25</v>
          </cell>
          <cell r="M2350">
            <v>144963</v>
          </cell>
          <cell r="N2350" t="str">
            <v>Approved</v>
          </cell>
          <cell r="O2350" t="e">
            <v>#N/A</v>
          </cell>
          <cell r="P2350">
            <v>0</v>
          </cell>
          <cell r="Q2350" t="e">
            <v>#N/A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0</v>
          </cell>
          <cell r="Z2350">
            <v>0</v>
          </cell>
          <cell r="AA2350" t="e">
            <v>#N/A</v>
          </cell>
          <cell r="AB2350">
            <v>0</v>
          </cell>
          <cell r="AC2350" t="e">
            <v>#N/A</v>
          </cell>
          <cell r="AD2350">
            <v>0</v>
          </cell>
          <cell r="AE2350" t="e">
            <v>#N/A</v>
          </cell>
          <cell r="AF2350">
            <v>0</v>
          </cell>
          <cell r="AG2350" t="e">
            <v>#N/A</v>
          </cell>
          <cell r="AH2350">
            <v>0</v>
          </cell>
          <cell r="AI2350" t="e">
            <v>#N/A</v>
          </cell>
          <cell r="AJ2350">
            <v>0</v>
          </cell>
        </row>
        <row r="2351">
          <cell r="F2351">
            <v>237262</v>
          </cell>
          <cell r="G2351" t="str">
            <v>RASHMI  PILINA</v>
          </cell>
          <cell r="H2351" t="str">
            <v>SUR</v>
          </cell>
          <cell r="I2351" t="str">
            <v>MODINAGAR</v>
          </cell>
          <cell r="J2351" t="str">
            <v>A</v>
          </cell>
          <cell r="K2351" t="str">
            <v>AZ</v>
          </cell>
          <cell r="L2351">
            <v>80</v>
          </cell>
          <cell r="M2351">
            <v>144963</v>
          </cell>
          <cell r="N2351" t="str">
            <v>Approved</v>
          </cell>
          <cell r="O2351" t="e">
            <v>#N/A</v>
          </cell>
          <cell r="P2351">
            <v>0</v>
          </cell>
          <cell r="Q2351" t="e">
            <v>#N/A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 t="e">
            <v>#N/A</v>
          </cell>
          <cell r="AB2351">
            <v>0</v>
          </cell>
          <cell r="AC2351" t="e">
            <v>#N/A</v>
          </cell>
          <cell r="AD2351">
            <v>0</v>
          </cell>
          <cell r="AE2351" t="e">
            <v>#N/A</v>
          </cell>
          <cell r="AF2351">
            <v>0</v>
          </cell>
          <cell r="AG2351" t="e">
            <v>#N/A</v>
          </cell>
          <cell r="AH2351">
            <v>0</v>
          </cell>
          <cell r="AI2351" t="e">
            <v>#N/A</v>
          </cell>
          <cell r="AJ2351">
            <v>0</v>
          </cell>
        </row>
        <row r="2352">
          <cell r="F2352">
            <v>366721</v>
          </cell>
          <cell r="G2352" t="str">
            <v>PURU  TYAGI</v>
          </cell>
          <cell r="H2352" t="str">
            <v>NEPH</v>
          </cell>
          <cell r="I2352" t="str">
            <v>MODINAGAR</v>
          </cell>
          <cell r="J2352" t="str">
            <v>VIP</v>
          </cell>
          <cell r="K2352" t="str">
            <v>BZ</v>
          </cell>
          <cell r="L2352">
            <v>25</v>
          </cell>
          <cell r="M2352">
            <v>144963</v>
          </cell>
          <cell r="N2352" t="str">
            <v>Approved</v>
          </cell>
          <cell r="O2352" t="e">
            <v>#N/A</v>
          </cell>
          <cell r="P2352">
            <v>0</v>
          </cell>
          <cell r="Q2352" t="e">
            <v>#N/A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 t="e">
            <v>#N/A</v>
          </cell>
          <cell r="AB2352">
            <v>0</v>
          </cell>
          <cell r="AC2352" t="e">
            <v>#N/A</v>
          </cell>
          <cell r="AD2352">
            <v>0</v>
          </cell>
          <cell r="AE2352" t="e">
            <v>#N/A</v>
          </cell>
          <cell r="AF2352">
            <v>0</v>
          </cell>
          <cell r="AG2352" t="e">
            <v>#N/A</v>
          </cell>
          <cell r="AH2352">
            <v>0</v>
          </cell>
          <cell r="AI2352" t="e">
            <v>#N/A</v>
          </cell>
          <cell r="AJ2352">
            <v>0</v>
          </cell>
        </row>
        <row r="2353">
          <cell r="F2353">
            <v>237250</v>
          </cell>
          <cell r="G2353" t="str">
            <v>SACHIT  GOEL</v>
          </cell>
          <cell r="H2353" t="str">
            <v>CP</v>
          </cell>
          <cell r="I2353" t="str">
            <v>MODINAGAR</v>
          </cell>
          <cell r="J2353" t="str">
            <v>A</v>
          </cell>
          <cell r="K2353" t="str">
            <v>AZ</v>
          </cell>
          <cell r="L2353">
            <v>50</v>
          </cell>
          <cell r="M2353">
            <v>144963</v>
          </cell>
          <cell r="N2353" t="str">
            <v>Approved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  <cell r="AF2353">
            <v>0</v>
          </cell>
          <cell r="AG2353">
            <v>0</v>
          </cell>
          <cell r="AH2353">
            <v>0</v>
          </cell>
          <cell r="AI2353">
            <v>0</v>
          </cell>
          <cell r="AJ2353">
            <v>0</v>
          </cell>
        </row>
        <row r="2354">
          <cell r="F2354">
            <v>373564</v>
          </cell>
          <cell r="G2354" t="str">
            <v xml:space="preserve">PARUL   SINGHAL </v>
          </cell>
          <cell r="H2354" t="str">
            <v>ENDO</v>
          </cell>
          <cell r="I2354" t="str">
            <v>KASHIPUR</v>
          </cell>
          <cell r="J2354" t="str">
            <v>VIP</v>
          </cell>
          <cell r="K2354" t="str">
            <v>CL</v>
          </cell>
          <cell r="L2354">
            <v>10</v>
          </cell>
          <cell r="M2354">
            <v>144971</v>
          </cell>
          <cell r="N2354" t="str">
            <v>Approved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2000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1000</v>
          </cell>
          <cell r="AB2354">
            <v>1000</v>
          </cell>
          <cell r="AC2354">
            <v>0</v>
          </cell>
          <cell r="AD2354">
            <v>0</v>
          </cell>
          <cell r="AE2354">
            <v>0</v>
          </cell>
          <cell r="AF2354">
            <v>0</v>
          </cell>
          <cell r="AG2354">
            <v>0</v>
          </cell>
          <cell r="AH2354">
            <v>0</v>
          </cell>
          <cell r="AI2354">
            <v>1000</v>
          </cell>
          <cell r="AJ2354">
            <v>2000</v>
          </cell>
        </row>
        <row r="2355">
          <cell r="F2355">
            <v>245147</v>
          </cell>
          <cell r="G2355" t="str">
            <v>JITENDRA SINGH BISHNOI</v>
          </cell>
          <cell r="H2355" t="str">
            <v>NEPH</v>
          </cell>
          <cell r="I2355" t="str">
            <v>KASHIPUR</v>
          </cell>
          <cell r="J2355" t="str">
            <v>A</v>
          </cell>
          <cell r="K2355" t="str">
            <v>BZ</v>
          </cell>
          <cell r="L2355">
            <v>30</v>
          </cell>
          <cell r="M2355">
            <v>144971</v>
          </cell>
          <cell r="N2355" t="str">
            <v>Approved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0</v>
          </cell>
          <cell r="Z2355">
            <v>0</v>
          </cell>
          <cell r="AA2355">
            <v>0</v>
          </cell>
          <cell r="AB2355">
            <v>0</v>
          </cell>
          <cell r="AC2355">
            <v>0</v>
          </cell>
          <cell r="AD2355">
            <v>0</v>
          </cell>
          <cell r="AE2355">
            <v>0</v>
          </cell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</row>
        <row r="2356">
          <cell r="F2356">
            <v>217038</v>
          </cell>
          <cell r="G2356" t="str">
            <v>A K RANA</v>
          </cell>
          <cell r="H2356" t="str">
            <v>ORTHO</v>
          </cell>
          <cell r="I2356" t="str">
            <v>RUDRAPUR</v>
          </cell>
          <cell r="J2356" t="str">
            <v>A</v>
          </cell>
          <cell r="K2356" t="str">
            <v>BZ</v>
          </cell>
          <cell r="L2356">
            <v>40</v>
          </cell>
          <cell r="M2356">
            <v>144971</v>
          </cell>
          <cell r="N2356" t="str">
            <v>Approved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</row>
        <row r="2357">
          <cell r="F2357">
            <v>245152</v>
          </cell>
          <cell r="G2357" t="str">
            <v>BALJEET  KAUR</v>
          </cell>
          <cell r="H2357" t="str">
            <v>GP</v>
          </cell>
          <cell r="I2357" t="str">
            <v>RUDRAPUR</v>
          </cell>
          <cell r="J2357" t="str">
            <v>A</v>
          </cell>
          <cell r="K2357" t="str">
            <v>BZ</v>
          </cell>
          <cell r="L2357">
            <v>30</v>
          </cell>
          <cell r="M2357">
            <v>144971</v>
          </cell>
          <cell r="N2357" t="str">
            <v>Approved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</row>
        <row r="2358">
          <cell r="F2358">
            <v>264343</v>
          </cell>
          <cell r="G2358" t="str">
            <v>SAURABH KUMAR JAIN</v>
          </cell>
          <cell r="H2358" t="str">
            <v>NEUS</v>
          </cell>
          <cell r="I2358" t="str">
            <v>RUDRAPUR</v>
          </cell>
          <cell r="J2358" t="str">
            <v>A</v>
          </cell>
          <cell r="K2358" t="str">
            <v>BZ</v>
          </cell>
          <cell r="L2358">
            <v>35</v>
          </cell>
          <cell r="M2358">
            <v>144971</v>
          </cell>
          <cell r="N2358" t="str">
            <v>Approved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</row>
        <row r="2359">
          <cell r="F2359">
            <v>245155</v>
          </cell>
          <cell r="G2359" t="str">
            <v>RASHMI  XAVIER</v>
          </cell>
          <cell r="H2359" t="str">
            <v>CARD</v>
          </cell>
          <cell r="I2359" t="str">
            <v>RUDRAPUR</v>
          </cell>
          <cell r="J2359" t="str">
            <v>VIP</v>
          </cell>
          <cell r="K2359" t="str">
            <v>AZ</v>
          </cell>
          <cell r="L2359">
            <v>45</v>
          </cell>
          <cell r="M2359">
            <v>144971</v>
          </cell>
          <cell r="N2359" t="str">
            <v>Approved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</row>
        <row r="2360">
          <cell r="F2360">
            <v>373561</v>
          </cell>
          <cell r="G2360" t="str">
            <v xml:space="preserve">MITHILESH   KUMAR </v>
          </cell>
          <cell r="H2360" t="str">
            <v>CARD</v>
          </cell>
          <cell r="I2360" t="str">
            <v>KASHIPUR</v>
          </cell>
          <cell r="J2360" t="str">
            <v>A</v>
          </cell>
          <cell r="K2360" t="str">
            <v>CZ</v>
          </cell>
          <cell r="L2360">
            <v>10</v>
          </cell>
          <cell r="M2360">
            <v>144971</v>
          </cell>
          <cell r="N2360" t="str">
            <v>Approved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0</v>
          </cell>
        </row>
        <row r="2361">
          <cell r="F2361">
            <v>373556</v>
          </cell>
          <cell r="G2361" t="str">
            <v xml:space="preserve">SAURABH   MISHRA </v>
          </cell>
          <cell r="H2361" t="str">
            <v>LAPAR</v>
          </cell>
          <cell r="I2361" t="str">
            <v>KASHIPUR</v>
          </cell>
          <cell r="J2361" t="str">
            <v>A</v>
          </cell>
          <cell r="K2361" t="str">
            <v>CZ</v>
          </cell>
          <cell r="L2361">
            <v>10</v>
          </cell>
          <cell r="M2361">
            <v>144971</v>
          </cell>
          <cell r="N2361" t="str">
            <v>Approved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0</v>
          </cell>
        </row>
        <row r="2362">
          <cell r="F2362">
            <v>121793</v>
          </cell>
          <cell r="G2362" t="str">
            <v>P S SHAHI</v>
          </cell>
          <cell r="H2362" t="str">
            <v>GP</v>
          </cell>
          <cell r="I2362" t="str">
            <v>RUDRAPUR</v>
          </cell>
          <cell r="J2362" t="str">
            <v>A</v>
          </cell>
          <cell r="K2362" t="str">
            <v>BZ</v>
          </cell>
          <cell r="L2362">
            <v>40</v>
          </cell>
          <cell r="M2362">
            <v>144971</v>
          </cell>
          <cell r="N2362" t="str">
            <v>Approved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</row>
        <row r="2363">
          <cell r="F2363">
            <v>296404</v>
          </cell>
          <cell r="G2363" t="str">
            <v>PANKAJ  DAWAR</v>
          </cell>
          <cell r="H2363" t="str">
            <v>NEUS</v>
          </cell>
          <cell r="I2363" t="str">
            <v>KASHIPUR</v>
          </cell>
          <cell r="J2363" t="str">
            <v>A</v>
          </cell>
          <cell r="K2363" t="str">
            <v>AZ</v>
          </cell>
          <cell r="L2363">
            <v>50</v>
          </cell>
          <cell r="M2363">
            <v>144971</v>
          </cell>
          <cell r="N2363" t="str">
            <v>Approved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>
            <v>0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</row>
        <row r="2364">
          <cell r="F2364">
            <v>296406</v>
          </cell>
          <cell r="G2364" t="str">
            <v>RAHUL  SINGHAL</v>
          </cell>
          <cell r="H2364" t="str">
            <v>NEU</v>
          </cell>
          <cell r="I2364" t="str">
            <v>KASHIPUR</v>
          </cell>
          <cell r="J2364" t="str">
            <v>A</v>
          </cell>
          <cell r="K2364" t="str">
            <v>AZ</v>
          </cell>
          <cell r="L2364">
            <v>50</v>
          </cell>
          <cell r="M2364">
            <v>144971</v>
          </cell>
          <cell r="N2364" t="str">
            <v>Approved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</row>
        <row r="2365">
          <cell r="F2365">
            <v>219058</v>
          </cell>
          <cell r="G2365" t="str">
            <v>AJAY PAL SINGH PAPNEJA</v>
          </cell>
          <cell r="H2365" t="str">
            <v>DENT</v>
          </cell>
          <cell r="I2365" t="str">
            <v>RUDRAPUR</v>
          </cell>
          <cell r="J2365" t="str">
            <v>A</v>
          </cell>
          <cell r="K2365" t="str">
            <v>BZ</v>
          </cell>
          <cell r="L2365">
            <v>25</v>
          </cell>
          <cell r="M2365">
            <v>144971</v>
          </cell>
          <cell r="N2365" t="str">
            <v>Approved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</row>
        <row r="2366">
          <cell r="F2366">
            <v>366027</v>
          </cell>
          <cell r="G2366" t="str">
            <v>BALWAT   SINGH</v>
          </cell>
          <cell r="H2366" t="str">
            <v>NEUS</v>
          </cell>
          <cell r="I2366" t="str">
            <v>KASHIPUR</v>
          </cell>
          <cell r="J2366" t="str">
            <v>A</v>
          </cell>
          <cell r="K2366" t="str">
            <v>AZ</v>
          </cell>
          <cell r="L2366">
            <v>50</v>
          </cell>
          <cell r="M2366">
            <v>144971</v>
          </cell>
          <cell r="N2366" t="str">
            <v>Approved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</row>
        <row r="2367">
          <cell r="F2367">
            <v>366025</v>
          </cell>
          <cell r="G2367" t="str">
            <v xml:space="preserve">ANKUR  THAKUR </v>
          </cell>
          <cell r="H2367" t="str">
            <v>ORTHO</v>
          </cell>
          <cell r="I2367" t="str">
            <v>KASHIPUR</v>
          </cell>
          <cell r="J2367" t="str">
            <v>A</v>
          </cell>
          <cell r="K2367" t="str">
            <v>BZ</v>
          </cell>
          <cell r="L2367">
            <v>30</v>
          </cell>
          <cell r="M2367">
            <v>144971</v>
          </cell>
          <cell r="N2367" t="str">
            <v>Approved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</row>
        <row r="2368">
          <cell r="F2368">
            <v>366020</v>
          </cell>
          <cell r="G2368" t="str">
            <v>AMRIT   GILL</v>
          </cell>
          <cell r="H2368" t="str">
            <v>SUR</v>
          </cell>
          <cell r="I2368" t="str">
            <v>RUDRAPUR</v>
          </cell>
          <cell r="J2368" t="str">
            <v>A</v>
          </cell>
          <cell r="K2368" t="str">
            <v>AZ</v>
          </cell>
          <cell r="L2368">
            <v>45</v>
          </cell>
          <cell r="M2368">
            <v>144971</v>
          </cell>
          <cell r="N2368" t="str">
            <v>Approved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0</v>
          </cell>
          <cell r="AA2368">
            <v>0</v>
          </cell>
          <cell r="AB2368">
            <v>0</v>
          </cell>
          <cell r="AC2368">
            <v>0</v>
          </cell>
          <cell r="AD2368">
            <v>0</v>
          </cell>
          <cell r="AE2368">
            <v>0</v>
          </cell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</row>
        <row r="2369">
          <cell r="F2369">
            <v>356144</v>
          </cell>
          <cell r="G2369" t="str">
            <v>NAVREET  KAUV</v>
          </cell>
          <cell r="H2369" t="str">
            <v>CP</v>
          </cell>
          <cell r="I2369" t="str">
            <v>RUDRAPUR</v>
          </cell>
          <cell r="J2369" t="str">
            <v>VIP</v>
          </cell>
          <cell r="K2369" t="str">
            <v>BZ</v>
          </cell>
          <cell r="L2369">
            <v>40</v>
          </cell>
          <cell r="M2369">
            <v>144971</v>
          </cell>
          <cell r="N2369" t="str">
            <v>Approved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</row>
        <row r="2370">
          <cell r="F2370">
            <v>324069</v>
          </cell>
          <cell r="G2370" t="str">
            <v>SHUBHAM SHEKHAR SINGH</v>
          </cell>
          <cell r="H2370" t="str">
            <v>CP</v>
          </cell>
          <cell r="I2370" t="str">
            <v>KASHIPUR</v>
          </cell>
          <cell r="J2370" t="str">
            <v>VIP</v>
          </cell>
          <cell r="K2370" t="str">
            <v>AL</v>
          </cell>
          <cell r="L2370">
            <v>55</v>
          </cell>
          <cell r="M2370">
            <v>144971</v>
          </cell>
          <cell r="N2370" t="str">
            <v>Approved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5000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3500</v>
          </cell>
          <cell r="Y2370">
            <v>0</v>
          </cell>
          <cell r="Z2370">
            <v>0</v>
          </cell>
          <cell r="AA2370">
            <v>0</v>
          </cell>
          <cell r="AB2370">
            <v>4000</v>
          </cell>
          <cell r="AC2370">
            <v>4000</v>
          </cell>
          <cell r="AD2370">
            <v>2000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8500</v>
          </cell>
        </row>
        <row r="2371">
          <cell r="F2371">
            <v>338834</v>
          </cell>
          <cell r="G2371" t="str">
            <v>MADAN MOHAN ARVAA</v>
          </cell>
          <cell r="H2371" t="str">
            <v>SUR</v>
          </cell>
          <cell r="I2371" t="str">
            <v>KASHIPUR</v>
          </cell>
          <cell r="J2371" t="str">
            <v>A</v>
          </cell>
          <cell r="K2371" t="str">
            <v>BL</v>
          </cell>
          <cell r="L2371">
            <v>30</v>
          </cell>
          <cell r="M2371">
            <v>144971</v>
          </cell>
          <cell r="N2371" t="str">
            <v>Approved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3000</v>
          </cell>
          <cell r="Y2371">
            <v>0</v>
          </cell>
          <cell r="Z2371">
            <v>0</v>
          </cell>
          <cell r="AA2371">
            <v>0</v>
          </cell>
          <cell r="AB2371">
            <v>1000</v>
          </cell>
          <cell r="AC2371">
            <v>1000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3000</v>
          </cell>
        </row>
        <row r="2372">
          <cell r="F2372">
            <v>227630</v>
          </cell>
          <cell r="G2372" t="str">
            <v>NITIK  BATHLA</v>
          </cell>
          <cell r="H2372" t="str">
            <v>CP</v>
          </cell>
          <cell r="I2372" t="str">
            <v>RUDRAPUR</v>
          </cell>
          <cell r="J2372" t="str">
            <v>Excel</v>
          </cell>
          <cell r="K2372" t="str">
            <v>AL</v>
          </cell>
          <cell r="L2372">
            <v>65</v>
          </cell>
          <cell r="M2372">
            <v>144971</v>
          </cell>
          <cell r="N2372" t="str">
            <v>Approved</v>
          </cell>
          <cell r="O2372">
            <v>0</v>
          </cell>
          <cell r="P2372">
            <v>10000</v>
          </cell>
          <cell r="Q2372">
            <v>10000</v>
          </cell>
          <cell r="R2372">
            <v>0</v>
          </cell>
          <cell r="S2372">
            <v>3000</v>
          </cell>
          <cell r="T2372">
            <v>0</v>
          </cell>
          <cell r="U2372">
            <v>2000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3000</v>
          </cell>
          <cell r="AC2372">
            <v>3000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5000</v>
          </cell>
        </row>
        <row r="2373">
          <cell r="F2373">
            <v>15633</v>
          </cell>
          <cell r="G2373" t="str">
            <v>DINESH  RASTOGI</v>
          </cell>
          <cell r="H2373" t="str">
            <v>GP</v>
          </cell>
          <cell r="I2373" t="str">
            <v>RUDRAPUR</v>
          </cell>
          <cell r="J2373" t="str">
            <v>A</v>
          </cell>
          <cell r="K2373" t="str">
            <v>BZ</v>
          </cell>
          <cell r="L2373">
            <v>25</v>
          </cell>
          <cell r="M2373">
            <v>144971</v>
          </cell>
          <cell r="N2373" t="str">
            <v>Approved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</row>
        <row r="2374">
          <cell r="F2374">
            <v>121811</v>
          </cell>
          <cell r="G2374" t="str">
            <v>ANUPAMA  BANSAL</v>
          </cell>
          <cell r="H2374" t="str">
            <v>CP</v>
          </cell>
          <cell r="I2374" t="str">
            <v>RUDRAPUR</v>
          </cell>
          <cell r="J2374" t="str">
            <v>A</v>
          </cell>
          <cell r="K2374" t="str">
            <v>BZ</v>
          </cell>
          <cell r="L2374">
            <v>30</v>
          </cell>
          <cell r="M2374">
            <v>144971</v>
          </cell>
          <cell r="N2374" t="str">
            <v>Approved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</row>
        <row r="2375">
          <cell r="F2375">
            <v>220486</v>
          </cell>
          <cell r="G2375" t="str">
            <v>O P MAHAJAN</v>
          </cell>
          <cell r="H2375" t="str">
            <v>SUR</v>
          </cell>
          <cell r="I2375" t="str">
            <v>RUDRAPUR</v>
          </cell>
          <cell r="J2375" t="str">
            <v>A</v>
          </cell>
          <cell r="K2375" t="str">
            <v>BZ</v>
          </cell>
          <cell r="L2375">
            <v>30</v>
          </cell>
          <cell r="M2375">
            <v>144971</v>
          </cell>
          <cell r="N2375" t="str">
            <v>Approved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</row>
        <row r="2376">
          <cell r="F2376">
            <v>179923</v>
          </cell>
          <cell r="G2376" t="str">
            <v>TARUN  SOLANKI</v>
          </cell>
          <cell r="H2376" t="str">
            <v>ORTHO</v>
          </cell>
          <cell r="I2376" t="str">
            <v>KASHIPUR</v>
          </cell>
          <cell r="J2376" t="str">
            <v>A</v>
          </cell>
          <cell r="K2376" t="str">
            <v>AZ</v>
          </cell>
          <cell r="L2376">
            <v>60</v>
          </cell>
          <cell r="M2376">
            <v>144971</v>
          </cell>
          <cell r="N2376" t="str">
            <v>Approved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</row>
        <row r="2377">
          <cell r="F2377">
            <v>286425</v>
          </cell>
          <cell r="G2377" t="str">
            <v>ISHWAR  AGARWAL</v>
          </cell>
          <cell r="H2377" t="str">
            <v>CP</v>
          </cell>
          <cell r="I2377" t="str">
            <v>KASHIPUR</v>
          </cell>
          <cell r="J2377" t="str">
            <v>VIP</v>
          </cell>
          <cell r="K2377" t="str">
            <v>BZ</v>
          </cell>
          <cell r="L2377">
            <v>40</v>
          </cell>
          <cell r="M2377">
            <v>144971</v>
          </cell>
          <cell r="N2377" t="str">
            <v>Approved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</row>
        <row r="2378">
          <cell r="F2378">
            <v>119787</v>
          </cell>
          <cell r="G2378" t="str">
            <v>PAWANPREET  GILL</v>
          </cell>
          <cell r="H2378" t="str">
            <v>GYNAE</v>
          </cell>
          <cell r="I2378" t="str">
            <v>RUDRAPUR</v>
          </cell>
          <cell r="J2378" t="str">
            <v>A</v>
          </cell>
          <cell r="K2378" t="str">
            <v>BZ</v>
          </cell>
          <cell r="L2378">
            <v>25</v>
          </cell>
          <cell r="M2378">
            <v>144971</v>
          </cell>
          <cell r="N2378" t="str">
            <v>Approved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</row>
        <row r="2379">
          <cell r="F2379">
            <v>264335</v>
          </cell>
          <cell r="G2379" t="str">
            <v>VISHWAS  JOSHI</v>
          </cell>
          <cell r="H2379" t="str">
            <v>CP</v>
          </cell>
          <cell r="I2379" t="str">
            <v>BAZPUR</v>
          </cell>
          <cell r="J2379" t="str">
            <v>A</v>
          </cell>
          <cell r="K2379" t="str">
            <v>BZ</v>
          </cell>
          <cell r="L2379">
            <v>30</v>
          </cell>
          <cell r="M2379">
            <v>144971</v>
          </cell>
          <cell r="N2379" t="str">
            <v>Approved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  <cell r="AF2379">
            <v>0</v>
          </cell>
          <cell r="AG2379">
            <v>0</v>
          </cell>
          <cell r="AH2379">
            <v>0</v>
          </cell>
          <cell r="AI2379">
            <v>0</v>
          </cell>
          <cell r="AJ2379">
            <v>0</v>
          </cell>
        </row>
        <row r="2380">
          <cell r="F2380">
            <v>286427</v>
          </cell>
          <cell r="G2380" t="str">
            <v>JITESH  ARORA</v>
          </cell>
          <cell r="H2380" t="str">
            <v>CP</v>
          </cell>
          <cell r="I2380" t="str">
            <v>RUDRAPUR</v>
          </cell>
          <cell r="J2380" t="str">
            <v>Excel</v>
          </cell>
          <cell r="K2380"/>
          <cell r="L2380">
            <v>40</v>
          </cell>
          <cell r="M2380">
            <v>144971</v>
          </cell>
          <cell r="N2380" t="str">
            <v>Approved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G2380">
            <v>0</v>
          </cell>
          <cell r="AH2380">
            <v>0</v>
          </cell>
          <cell r="AI2380">
            <v>0</v>
          </cell>
          <cell r="AJ2380">
            <v>0</v>
          </cell>
        </row>
        <row r="2381">
          <cell r="F2381">
            <v>118976</v>
          </cell>
          <cell r="G2381" t="str">
            <v>A K BANSAL</v>
          </cell>
          <cell r="H2381" t="str">
            <v>CP</v>
          </cell>
          <cell r="I2381" t="str">
            <v>KASHIPUR</v>
          </cell>
          <cell r="J2381" t="str">
            <v>A</v>
          </cell>
          <cell r="K2381" t="str">
            <v>BZ</v>
          </cell>
          <cell r="L2381">
            <v>30</v>
          </cell>
          <cell r="M2381">
            <v>144971</v>
          </cell>
          <cell r="N2381" t="str">
            <v>Approved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</row>
        <row r="2382">
          <cell r="F2382">
            <v>118972</v>
          </cell>
          <cell r="G2382" t="str">
            <v>S P GUPTA</v>
          </cell>
          <cell r="H2382" t="str">
            <v>CP</v>
          </cell>
          <cell r="I2382" t="str">
            <v>KASHIPUR</v>
          </cell>
          <cell r="J2382" t="str">
            <v>VIP</v>
          </cell>
          <cell r="K2382" t="str">
            <v>AL</v>
          </cell>
          <cell r="L2382">
            <v>80</v>
          </cell>
          <cell r="M2382">
            <v>144971</v>
          </cell>
          <cell r="N2382" t="str">
            <v>Approved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2000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2000</v>
          </cell>
        </row>
        <row r="2383">
          <cell r="F2383">
            <v>36800</v>
          </cell>
          <cell r="G2383" t="str">
            <v xml:space="preserve">TRIBHUWAN  </v>
          </cell>
          <cell r="H2383" t="str">
            <v>ORTHO</v>
          </cell>
          <cell r="I2383" t="str">
            <v>KASHIPUR</v>
          </cell>
          <cell r="J2383" t="str">
            <v>A</v>
          </cell>
          <cell r="K2383" t="str">
            <v>AZ</v>
          </cell>
          <cell r="L2383">
            <v>50</v>
          </cell>
          <cell r="M2383">
            <v>144971</v>
          </cell>
          <cell r="N2383" t="str">
            <v>Approved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</row>
        <row r="2384">
          <cell r="F2384">
            <v>15607</v>
          </cell>
          <cell r="G2384" t="str">
            <v>NALIN  RASTOGI</v>
          </cell>
          <cell r="H2384" t="str">
            <v>GP</v>
          </cell>
          <cell r="I2384" t="str">
            <v>RUDRAPUR</v>
          </cell>
          <cell r="J2384" t="str">
            <v>A</v>
          </cell>
          <cell r="K2384" t="str">
            <v>BZ</v>
          </cell>
          <cell r="L2384">
            <v>25</v>
          </cell>
          <cell r="M2384">
            <v>144971</v>
          </cell>
          <cell r="N2384" t="str">
            <v>Approved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</row>
        <row r="2385">
          <cell r="F2385">
            <v>15612</v>
          </cell>
          <cell r="G2385" t="str">
            <v>P K BHARDWAJ</v>
          </cell>
          <cell r="H2385" t="str">
            <v>GP</v>
          </cell>
          <cell r="I2385" t="str">
            <v>KASHIPUR</v>
          </cell>
          <cell r="J2385" t="str">
            <v>A</v>
          </cell>
          <cell r="K2385" t="str">
            <v>AZ</v>
          </cell>
          <cell r="L2385">
            <v>80</v>
          </cell>
          <cell r="M2385">
            <v>144971</v>
          </cell>
          <cell r="N2385" t="str">
            <v>Approved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</row>
        <row r="2386">
          <cell r="F2386">
            <v>94219</v>
          </cell>
          <cell r="G2386" t="str">
            <v>HANSH  SING</v>
          </cell>
          <cell r="H2386" t="str">
            <v>GP</v>
          </cell>
          <cell r="I2386" t="str">
            <v>BAZPUR</v>
          </cell>
          <cell r="J2386" t="str">
            <v>A</v>
          </cell>
          <cell r="K2386" t="str">
            <v>BZ</v>
          </cell>
          <cell r="L2386">
            <v>35</v>
          </cell>
          <cell r="M2386">
            <v>144971</v>
          </cell>
          <cell r="N2386" t="str">
            <v>Approved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0</v>
          </cell>
        </row>
        <row r="2387">
          <cell r="F2387">
            <v>158049</v>
          </cell>
          <cell r="G2387" t="str">
            <v>PRAKSHAY  AGARWAL</v>
          </cell>
          <cell r="H2387" t="str">
            <v>ORTHO</v>
          </cell>
          <cell r="I2387" t="str">
            <v>RUDRAPUR</v>
          </cell>
          <cell r="J2387" t="str">
            <v>A</v>
          </cell>
          <cell r="K2387" t="str">
            <v>BZ</v>
          </cell>
          <cell r="L2387">
            <v>40</v>
          </cell>
          <cell r="M2387">
            <v>144971</v>
          </cell>
          <cell r="N2387" t="str">
            <v>Approved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0</v>
          </cell>
        </row>
        <row r="2388">
          <cell r="F2388">
            <v>187756</v>
          </cell>
          <cell r="G2388" t="str">
            <v>ANUPAMA RAVI FULETA</v>
          </cell>
          <cell r="H2388" t="str">
            <v>GYNAE</v>
          </cell>
          <cell r="I2388" t="str">
            <v>RUDRAPUR</v>
          </cell>
          <cell r="J2388" t="str">
            <v>A</v>
          </cell>
          <cell r="K2388" t="str">
            <v>BZ</v>
          </cell>
          <cell r="L2388">
            <v>35</v>
          </cell>
          <cell r="M2388">
            <v>144971</v>
          </cell>
          <cell r="N2388" t="str">
            <v>Approved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</row>
        <row r="2389">
          <cell r="F2389">
            <v>125419</v>
          </cell>
          <cell r="G2389" t="str">
            <v>S K KHANNA</v>
          </cell>
          <cell r="H2389" t="str">
            <v>CP</v>
          </cell>
          <cell r="I2389" t="str">
            <v>KASHIPUR</v>
          </cell>
          <cell r="J2389" t="str">
            <v>A</v>
          </cell>
          <cell r="K2389" t="str">
            <v>AZ</v>
          </cell>
          <cell r="L2389">
            <v>60</v>
          </cell>
          <cell r="M2389">
            <v>144971</v>
          </cell>
          <cell r="N2389" t="str">
            <v>Approved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</row>
        <row r="2390">
          <cell r="F2390">
            <v>282725</v>
          </cell>
          <cell r="G2390" t="str">
            <v>A P SINGH</v>
          </cell>
          <cell r="H2390" t="str">
            <v>CP</v>
          </cell>
          <cell r="I2390" t="str">
            <v>RUDRAPUR</v>
          </cell>
          <cell r="J2390" t="str">
            <v>Excel</v>
          </cell>
          <cell r="K2390" t="str">
            <v>AL</v>
          </cell>
          <cell r="L2390">
            <v>50</v>
          </cell>
          <cell r="M2390">
            <v>144971</v>
          </cell>
          <cell r="N2390" t="str">
            <v>Approved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>
            <v>0</v>
          </cell>
          <cell r="AA2390">
            <v>0</v>
          </cell>
          <cell r="AB2390">
            <v>0</v>
          </cell>
          <cell r="AC2390">
            <v>0</v>
          </cell>
          <cell r="AD2390">
            <v>2000</v>
          </cell>
          <cell r="AE2390">
            <v>0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</row>
        <row r="2391">
          <cell r="F2391">
            <v>282723</v>
          </cell>
          <cell r="G2391" t="str">
            <v>SAURABH  ARORA</v>
          </cell>
          <cell r="H2391" t="str">
            <v>ORTHO</v>
          </cell>
          <cell r="I2391" t="str">
            <v>RUDRAPUR</v>
          </cell>
          <cell r="J2391" t="str">
            <v>A</v>
          </cell>
          <cell r="K2391" t="str">
            <v>BZ</v>
          </cell>
          <cell r="L2391">
            <v>25</v>
          </cell>
          <cell r="M2391">
            <v>144971</v>
          </cell>
          <cell r="N2391" t="str">
            <v>Approved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0</v>
          </cell>
        </row>
        <row r="2392">
          <cell r="F2392">
            <v>282716</v>
          </cell>
          <cell r="G2392" t="str">
            <v>J D SINGH</v>
          </cell>
          <cell r="H2392" t="str">
            <v>ORTHO</v>
          </cell>
          <cell r="I2392" t="str">
            <v>RUDRAPUR</v>
          </cell>
          <cell r="J2392" t="str">
            <v>A</v>
          </cell>
          <cell r="K2392" t="str">
            <v>BZ</v>
          </cell>
          <cell r="L2392">
            <v>35</v>
          </cell>
          <cell r="M2392">
            <v>144971</v>
          </cell>
          <cell r="N2392" t="str">
            <v>Approved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  <cell r="AG2392">
            <v>0</v>
          </cell>
          <cell r="AH2392">
            <v>0</v>
          </cell>
          <cell r="AI2392">
            <v>0</v>
          </cell>
          <cell r="AJ2392">
            <v>0</v>
          </cell>
        </row>
        <row r="2393">
          <cell r="F2393">
            <v>166315</v>
          </cell>
          <cell r="G2393" t="str">
            <v>HARIOM  PANDE</v>
          </cell>
          <cell r="H2393" t="str">
            <v>SUR</v>
          </cell>
          <cell r="I2393" t="str">
            <v>BAZPUR</v>
          </cell>
          <cell r="J2393" t="str">
            <v>A</v>
          </cell>
          <cell r="K2393" t="str">
            <v>AZ</v>
          </cell>
          <cell r="L2393">
            <v>80</v>
          </cell>
          <cell r="M2393">
            <v>144971</v>
          </cell>
          <cell r="N2393" t="str">
            <v>Approved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</row>
        <row r="2394">
          <cell r="F2394">
            <v>166175</v>
          </cell>
          <cell r="G2394" t="str">
            <v>ALOK  AGRAWAL</v>
          </cell>
          <cell r="H2394" t="str">
            <v>SUR</v>
          </cell>
          <cell r="I2394" t="str">
            <v>KASHIPUR</v>
          </cell>
          <cell r="J2394" t="str">
            <v>A</v>
          </cell>
          <cell r="K2394" t="str">
            <v>BZ</v>
          </cell>
          <cell r="L2394">
            <v>25</v>
          </cell>
          <cell r="M2394">
            <v>144971</v>
          </cell>
          <cell r="N2394" t="str">
            <v>Approved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</row>
        <row r="2395">
          <cell r="F2395">
            <v>282009</v>
          </cell>
          <cell r="G2395" t="str">
            <v>SURBHI  AGARWAL</v>
          </cell>
          <cell r="H2395" t="str">
            <v>GYNAE</v>
          </cell>
          <cell r="I2395" t="str">
            <v>RUDRAPUR</v>
          </cell>
          <cell r="J2395" t="str">
            <v>A</v>
          </cell>
          <cell r="K2395" t="str">
            <v>BZ</v>
          </cell>
          <cell r="L2395">
            <v>40</v>
          </cell>
          <cell r="M2395">
            <v>144971</v>
          </cell>
          <cell r="N2395" t="str">
            <v>Approved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0</v>
          </cell>
          <cell r="AD2395">
            <v>0</v>
          </cell>
          <cell r="AE2395">
            <v>0</v>
          </cell>
          <cell r="AF2395">
            <v>0</v>
          </cell>
          <cell r="AG2395">
            <v>0</v>
          </cell>
          <cell r="AH2395">
            <v>0</v>
          </cell>
          <cell r="AI2395">
            <v>0</v>
          </cell>
          <cell r="AJ2395">
            <v>0</v>
          </cell>
        </row>
        <row r="2396">
          <cell r="F2396">
            <v>119650</v>
          </cell>
          <cell r="G2396" t="str">
            <v>DEEPAK  RASTOGI</v>
          </cell>
          <cell r="H2396" t="str">
            <v>CP</v>
          </cell>
          <cell r="I2396" t="str">
            <v>RUDRAPUR</v>
          </cell>
          <cell r="J2396" t="str">
            <v>VIP</v>
          </cell>
          <cell r="K2396" t="str">
            <v>BZ</v>
          </cell>
          <cell r="L2396">
            <v>40</v>
          </cell>
          <cell r="M2396">
            <v>144971</v>
          </cell>
          <cell r="N2396" t="str">
            <v>Approved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  <cell r="AF2396">
            <v>0</v>
          </cell>
          <cell r="AG2396">
            <v>0</v>
          </cell>
          <cell r="AH2396">
            <v>0</v>
          </cell>
          <cell r="AI2396">
            <v>0</v>
          </cell>
          <cell r="AJ2396">
            <v>0</v>
          </cell>
        </row>
        <row r="2397">
          <cell r="F2397">
            <v>156992</v>
          </cell>
          <cell r="G2397" t="str">
            <v>YOGESH  SHARMA</v>
          </cell>
          <cell r="H2397" t="str">
            <v>SUR</v>
          </cell>
          <cell r="I2397" t="str">
            <v>KASHIPUR</v>
          </cell>
          <cell r="J2397" t="str">
            <v>VIP</v>
          </cell>
          <cell r="K2397" t="str">
            <v>BL</v>
          </cell>
          <cell r="L2397">
            <v>25</v>
          </cell>
          <cell r="M2397">
            <v>144971</v>
          </cell>
          <cell r="N2397" t="str">
            <v>Approved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4000</v>
          </cell>
          <cell r="AB2397">
            <v>4000</v>
          </cell>
          <cell r="AC2397">
            <v>0</v>
          </cell>
          <cell r="AD2397">
            <v>2000</v>
          </cell>
          <cell r="AE2397">
            <v>0</v>
          </cell>
          <cell r="AF2397">
            <v>0</v>
          </cell>
          <cell r="AG2397">
            <v>0</v>
          </cell>
          <cell r="AH2397">
            <v>0</v>
          </cell>
          <cell r="AI2397">
            <v>0</v>
          </cell>
          <cell r="AJ2397">
            <v>0</v>
          </cell>
        </row>
        <row r="2398">
          <cell r="F2398">
            <v>119659</v>
          </cell>
          <cell r="G2398" t="str">
            <v>ASHOK KUMAR GUPTA</v>
          </cell>
          <cell r="H2398" t="str">
            <v>SUR</v>
          </cell>
          <cell r="I2398" t="str">
            <v>RUDRAPUR</v>
          </cell>
          <cell r="J2398" t="str">
            <v>A</v>
          </cell>
          <cell r="K2398" t="str">
            <v>BZ</v>
          </cell>
          <cell r="L2398">
            <v>25</v>
          </cell>
          <cell r="M2398">
            <v>144971</v>
          </cell>
          <cell r="N2398" t="str">
            <v>Approved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G2398">
            <v>0</v>
          </cell>
          <cell r="AH2398">
            <v>0</v>
          </cell>
          <cell r="AI2398">
            <v>0</v>
          </cell>
          <cell r="AJ2398">
            <v>0</v>
          </cell>
        </row>
        <row r="2399">
          <cell r="F2399">
            <v>166311</v>
          </cell>
          <cell r="G2399" t="str">
            <v>VINOD  SAKLANI</v>
          </cell>
          <cell r="H2399" t="str">
            <v>ORTHO</v>
          </cell>
          <cell r="I2399" t="str">
            <v>BAZPUR</v>
          </cell>
          <cell r="J2399" t="str">
            <v>A</v>
          </cell>
          <cell r="K2399" t="str">
            <v>BZ</v>
          </cell>
          <cell r="L2399">
            <v>35</v>
          </cell>
          <cell r="M2399">
            <v>144971</v>
          </cell>
          <cell r="N2399" t="str">
            <v>Approved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  <cell r="AF2399">
            <v>0</v>
          </cell>
          <cell r="AG2399">
            <v>0</v>
          </cell>
          <cell r="AH2399">
            <v>0</v>
          </cell>
          <cell r="AI2399">
            <v>0</v>
          </cell>
          <cell r="AJ2399">
            <v>0</v>
          </cell>
        </row>
        <row r="2400">
          <cell r="F2400">
            <v>166414</v>
          </cell>
          <cell r="G2400" t="str">
            <v>CHETAN  PANDE</v>
          </cell>
          <cell r="H2400" t="str">
            <v>SUR</v>
          </cell>
          <cell r="I2400" t="str">
            <v>BAZPUR</v>
          </cell>
          <cell r="J2400" t="str">
            <v>A</v>
          </cell>
          <cell r="K2400" t="str">
            <v>AZ</v>
          </cell>
          <cell r="L2400">
            <v>50</v>
          </cell>
          <cell r="M2400">
            <v>144971</v>
          </cell>
          <cell r="N2400" t="str">
            <v>Approved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0</v>
          </cell>
        </row>
        <row r="2401">
          <cell r="F2401">
            <v>135047</v>
          </cell>
          <cell r="G2401" t="str">
            <v>RAVI  SINGHAL</v>
          </cell>
          <cell r="H2401" t="str">
            <v>GP</v>
          </cell>
          <cell r="I2401" t="str">
            <v>KASHIPUR</v>
          </cell>
          <cell r="J2401" t="str">
            <v>A</v>
          </cell>
          <cell r="K2401" t="str">
            <v>AZ</v>
          </cell>
          <cell r="L2401">
            <v>55</v>
          </cell>
          <cell r="M2401">
            <v>144971</v>
          </cell>
          <cell r="N2401" t="str">
            <v>Approved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  <cell r="AF2401">
            <v>0</v>
          </cell>
          <cell r="AG2401">
            <v>0</v>
          </cell>
          <cell r="AH2401">
            <v>0</v>
          </cell>
          <cell r="AI2401">
            <v>0</v>
          </cell>
          <cell r="AJ2401">
            <v>0</v>
          </cell>
        </row>
        <row r="2402">
          <cell r="F2402">
            <v>234339</v>
          </cell>
          <cell r="G2402" t="str">
            <v>GUNJAN  ARORA</v>
          </cell>
          <cell r="H2402" t="str">
            <v>GYNAE</v>
          </cell>
          <cell r="I2402" t="str">
            <v>RUDRAPUR</v>
          </cell>
          <cell r="J2402" t="str">
            <v>A</v>
          </cell>
          <cell r="K2402" t="str">
            <v>BZ</v>
          </cell>
          <cell r="L2402">
            <v>30</v>
          </cell>
          <cell r="M2402">
            <v>144971</v>
          </cell>
          <cell r="N2402" t="str">
            <v>Approved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</row>
        <row r="2403">
          <cell r="F2403">
            <v>94199</v>
          </cell>
          <cell r="G2403" t="str">
            <v>R K NAGAR</v>
          </cell>
          <cell r="H2403" t="str">
            <v>GP</v>
          </cell>
          <cell r="I2403" t="str">
            <v>KASHIPUR</v>
          </cell>
          <cell r="J2403" t="str">
            <v>A</v>
          </cell>
          <cell r="K2403" t="str">
            <v>AZ</v>
          </cell>
          <cell r="L2403">
            <v>50</v>
          </cell>
          <cell r="M2403">
            <v>144971</v>
          </cell>
          <cell r="N2403" t="str">
            <v>Approved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  <cell r="AE2403">
            <v>0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</row>
        <row r="2404">
          <cell r="F2404">
            <v>57608</v>
          </cell>
          <cell r="G2404" t="str">
            <v>SUNIL SINGH GAUTAM</v>
          </cell>
          <cell r="H2404" t="str">
            <v>NEUS</v>
          </cell>
          <cell r="I2404" t="str">
            <v>RUDRAPUR</v>
          </cell>
          <cell r="J2404" t="str">
            <v>A</v>
          </cell>
          <cell r="K2404" t="str">
            <v>BZ</v>
          </cell>
          <cell r="L2404">
            <v>30</v>
          </cell>
          <cell r="M2404">
            <v>144971</v>
          </cell>
          <cell r="N2404" t="str">
            <v>Approved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</row>
        <row r="2405">
          <cell r="F2405">
            <v>137298</v>
          </cell>
          <cell r="G2405" t="str">
            <v>S K ARORA</v>
          </cell>
          <cell r="H2405" t="str">
            <v>ORTHO</v>
          </cell>
          <cell r="I2405" t="str">
            <v>KICHHA</v>
          </cell>
          <cell r="J2405" t="str">
            <v>A</v>
          </cell>
          <cell r="K2405" t="str">
            <v>BZ</v>
          </cell>
          <cell r="L2405">
            <v>40</v>
          </cell>
          <cell r="M2405">
            <v>144971</v>
          </cell>
          <cell r="N2405" t="str">
            <v>Approved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</row>
        <row r="2406">
          <cell r="F2406">
            <v>51973</v>
          </cell>
          <cell r="G2406" t="str">
            <v>GAGAN  ADLAKHA</v>
          </cell>
          <cell r="H2406" t="str">
            <v>SUR</v>
          </cell>
          <cell r="I2406" t="str">
            <v>RUDRAPUR</v>
          </cell>
          <cell r="J2406" t="str">
            <v>A</v>
          </cell>
          <cell r="K2406" t="str">
            <v>BZ</v>
          </cell>
          <cell r="L2406">
            <v>25</v>
          </cell>
          <cell r="M2406">
            <v>144971</v>
          </cell>
          <cell r="N2406" t="str">
            <v>Approved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</row>
        <row r="2407">
          <cell r="F2407">
            <v>286899</v>
          </cell>
          <cell r="G2407" t="str">
            <v>ANKUR  CHAUHAN</v>
          </cell>
          <cell r="H2407" t="str">
            <v>CP</v>
          </cell>
          <cell r="I2407" t="str">
            <v>KASHIPUR</v>
          </cell>
          <cell r="J2407" t="str">
            <v>A</v>
          </cell>
          <cell r="K2407" t="str">
            <v>BZ</v>
          </cell>
          <cell r="L2407">
            <v>25</v>
          </cell>
          <cell r="M2407">
            <v>144971</v>
          </cell>
          <cell r="N2407" t="str">
            <v>Approved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</row>
        <row r="2408">
          <cell r="F2408">
            <v>137136</v>
          </cell>
          <cell r="G2408" t="str">
            <v xml:space="preserve">ANIL KUMAR  </v>
          </cell>
          <cell r="H2408" t="str">
            <v>CP</v>
          </cell>
          <cell r="I2408" t="str">
            <v>KASHIPUR</v>
          </cell>
          <cell r="J2408" t="str">
            <v>A</v>
          </cell>
          <cell r="K2408" t="str">
            <v>AZ</v>
          </cell>
          <cell r="L2408">
            <v>60</v>
          </cell>
          <cell r="M2408">
            <v>144971</v>
          </cell>
          <cell r="N2408" t="str">
            <v>Approved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  <cell r="AE2408">
            <v>0</v>
          </cell>
          <cell r="AF2408">
            <v>0</v>
          </cell>
          <cell r="AG2408">
            <v>0</v>
          </cell>
          <cell r="AH2408">
            <v>0</v>
          </cell>
          <cell r="AI2408">
            <v>0</v>
          </cell>
          <cell r="AJ2408">
            <v>0</v>
          </cell>
        </row>
        <row r="2409">
          <cell r="F2409">
            <v>137185</v>
          </cell>
          <cell r="G2409" t="str">
            <v>RAKESH  BHATNAGAR</v>
          </cell>
          <cell r="H2409" t="str">
            <v>GP</v>
          </cell>
          <cell r="I2409" t="str">
            <v>BAZPUR</v>
          </cell>
          <cell r="J2409" t="str">
            <v>A</v>
          </cell>
          <cell r="K2409" t="str">
            <v>BZ</v>
          </cell>
          <cell r="L2409">
            <v>40</v>
          </cell>
          <cell r="M2409">
            <v>144971</v>
          </cell>
          <cell r="N2409" t="str">
            <v>Approved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</row>
        <row r="2410">
          <cell r="F2410">
            <v>88717</v>
          </cell>
          <cell r="G2410" t="str">
            <v>R K SUNDRIYA</v>
          </cell>
          <cell r="H2410" t="str">
            <v>ORTHO</v>
          </cell>
          <cell r="I2410" t="str">
            <v>KASHIPUR</v>
          </cell>
          <cell r="J2410" t="str">
            <v>A</v>
          </cell>
          <cell r="K2410" t="str">
            <v>BZ</v>
          </cell>
          <cell r="L2410">
            <v>30</v>
          </cell>
          <cell r="M2410">
            <v>144971</v>
          </cell>
          <cell r="N2410" t="str">
            <v>Approved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0</v>
          </cell>
          <cell r="AD2410">
            <v>0</v>
          </cell>
          <cell r="AE2410">
            <v>0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0</v>
          </cell>
        </row>
        <row r="2411">
          <cell r="F2411">
            <v>137181</v>
          </cell>
          <cell r="G2411" t="str">
            <v>R S KAMRA</v>
          </cell>
          <cell r="H2411" t="str">
            <v>GP</v>
          </cell>
          <cell r="I2411" t="str">
            <v>KICHHA</v>
          </cell>
          <cell r="J2411" t="str">
            <v>A</v>
          </cell>
          <cell r="K2411" t="str">
            <v>AZ</v>
          </cell>
          <cell r="L2411">
            <v>50</v>
          </cell>
          <cell r="M2411">
            <v>144971</v>
          </cell>
          <cell r="N2411" t="str">
            <v>Approved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  <cell r="AF2411">
            <v>0</v>
          </cell>
          <cell r="AG2411">
            <v>0</v>
          </cell>
          <cell r="AH2411">
            <v>0</v>
          </cell>
          <cell r="AI2411">
            <v>0</v>
          </cell>
          <cell r="AJ2411">
            <v>0</v>
          </cell>
        </row>
        <row r="2412">
          <cell r="F2412">
            <v>263500</v>
          </cell>
          <cell r="G2412" t="str">
            <v>SURAJ  SINGH</v>
          </cell>
          <cell r="H2412" t="str">
            <v>GP</v>
          </cell>
          <cell r="I2412" t="str">
            <v>KASHIPUR</v>
          </cell>
          <cell r="J2412" t="str">
            <v>A</v>
          </cell>
          <cell r="K2412" t="str">
            <v>AZ</v>
          </cell>
          <cell r="L2412">
            <v>50</v>
          </cell>
          <cell r="M2412">
            <v>144971</v>
          </cell>
          <cell r="N2412" t="str">
            <v>Approved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</row>
        <row r="2413">
          <cell r="F2413">
            <v>283198</v>
          </cell>
          <cell r="G2413" t="str">
            <v>PARITOSH  JOSHI</v>
          </cell>
          <cell r="H2413" t="str">
            <v>CP</v>
          </cell>
          <cell r="I2413" t="str">
            <v>KASHIPUR</v>
          </cell>
          <cell r="J2413" t="str">
            <v>VIP</v>
          </cell>
          <cell r="K2413" t="str">
            <v>BL</v>
          </cell>
          <cell r="L2413">
            <v>35</v>
          </cell>
          <cell r="M2413">
            <v>144971</v>
          </cell>
          <cell r="N2413" t="str">
            <v>Approved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3000</v>
          </cell>
          <cell r="T2413">
            <v>0</v>
          </cell>
          <cell r="U2413">
            <v>2000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1000</v>
          </cell>
          <cell r="AA2413">
            <v>0</v>
          </cell>
          <cell r="AB2413">
            <v>7000</v>
          </cell>
          <cell r="AC2413">
            <v>7000</v>
          </cell>
          <cell r="AD2413">
            <v>0</v>
          </cell>
          <cell r="AE2413">
            <v>0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5000</v>
          </cell>
        </row>
        <row r="2414">
          <cell r="F2414">
            <v>189373</v>
          </cell>
          <cell r="G2414" t="str">
            <v>AVINASH  PAL</v>
          </cell>
          <cell r="H2414" t="str">
            <v>ORTHO</v>
          </cell>
          <cell r="I2414" t="str">
            <v>RUDRAPUR</v>
          </cell>
          <cell r="J2414" t="str">
            <v>A</v>
          </cell>
          <cell r="K2414" t="str">
            <v>BZ</v>
          </cell>
          <cell r="L2414">
            <v>35</v>
          </cell>
          <cell r="M2414">
            <v>144971</v>
          </cell>
          <cell r="N2414" t="str">
            <v>Approved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  <cell r="AF2414">
            <v>0</v>
          </cell>
          <cell r="AG2414">
            <v>0</v>
          </cell>
          <cell r="AH2414">
            <v>0</v>
          </cell>
          <cell r="AI2414">
            <v>0</v>
          </cell>
          <cell r="AJ2414">
            <v>0</v>
          </cell>
        </row>
        <row r="2415">
          <cell r="F2415">
            <v>134646</v>
          </cell>
          <cell r="G2415" t="str">
            <v>JITESH  ARORA</v>
          </cell>
          <cell r="H2415" t="str">
            <v>CP</v>
          </cell>
          <cell r="I2415" t="str">
            <v>KICHHA</v>
          </cell>
          <cell r="J2415" t="str">
            <v>A</v>
          </cell>
          <cell r="K2415" t="str">
            <v>BL</v>
          </cell>
          <cell r="L2415">
            <v>35</v>
          </cell>
          <cell r="M2415">
            <v>144971</v>
          </cell>
          <cell r="N2415" t="str">
            <v>Approved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2000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B2415">
            <v>1000</v>
          </cell>
          <cell r="AC2415">
            <v>1000</v>
          </cell>
          <cell r="AD2415">
            <v>0</v>
          </cell>
          <cell r="AE2415">
            <v>0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2000</v>
          </cell>
        </row>
        <row r="2416">
          <cell r="F2416">
            <v>272071</v>
          </cell>
          <cell r="G2416" t="str">
            <v>MONISH  MALHOTRA</v>
          </cell>
          <cell r="H2416" t="str">
            <v>ORTHO</v>
          </cell>
          <cell r="I2416" t="str">
            <v>RUDRAPUR</v>
          </cell>
          <cell r="J2416" t="str">
            <v>A</v>
          </cell>
          <cell r="K2416" t="str">
            <v>BZ</v>
          </cell>
          <cell r="L2416">
            <v>30</v>
          </cell>
          <cell r="M2416">
            <v>144971</v>
          </cell>
          <cell r="N2416" t="str">
            <v>Approved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</row>
        <row r="2417">
          <cell r="F2417">
            <v>27298</v>
          </cell>
          <cell r="G2417" t="str">
            <v>PRADEEP R RASTOGI</v>
          </cell>
          <cell r="H2417" t="str">
            <v>SUR</v>
          </cell>
          <cell r="I2417" t="str">
            <v>KASHIPUR</v>
          </cell>
          <cell r="J2417" t="str">
            <v>A</v>
          </cell>
          <cell r="K2417" t="str">
            <v>AZ</v>
          </cell>
          <cell r="L2417">
            <v>45</v>
          </cell>
          <cell r="M2417">
            <v>144971</v>
          </cell>
          <cell r="N2417" t="str">
            <v>Approved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</row>
        <row r="2418">
          <cell r="F2418">
            <v>204084</v>
          </cell>
          <cell r="G2418" t="str">
            <v>KEDAR SINGH SAHI</v>
          </cell>
          <cell r="H2418" t="str">
            <v>SUR</v>
          </cell>
          <cell r="I2418" t="str">
            <v>ALMORA</v>
          </cell>
          <cell r="J2418" t="str">
            <v>A</v>
          </cell>
          <cell r="K2418" t="str">
            <v>BZ</v>
          </cell>
          <cell r="L2418">
            <v>35</v>
          </cell>
          <cell r="M2418">
            <v>144971</v>
          </cell>
          <cell r="N2418" t="str">
            <v>Approved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  <cell r="AF2418">
            <v>0</v>
          </cell>
          <cell r="AG2418">
            <v>0</v>
          </cell>
          <cell r="AH2418">
            <v>0</v>
          </cell>
          <cell r="AI2418">
            <v>2000</v>
          </cell>
          <cell r="AJ2418">
            <v>0</v>
          </cell>
        </row>
        <row r="2419">
          <cell r="F2419">
            <v>236462</v>
          </cell>
          <cell r="G2419" t="str">
            <v>ANURAG  AGARWAL</v>
          </cell>
          <cell r="H2419" t="str">
            <v>GP</v>
          </cell>
          <cell r="I2419" t="str">
            <v>BAZPUR</v>
          </cell>
          <cell r="J2419" t="str">
            <v>A</v>
          </cell>
          <cell r="K2419" t="str">
            <v>AZ</v>
          </cell>
          <cell r="L2419">
            <v>45</v>
          </cell>
          <cell r="M2419">
            <v>144971</v>
          </cell>
          <cell r="N2419" t="str">
            <v>Approved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0</v>
          </cell>
        </row>
        <row r="2420">
          <cell r="F2420">
            <v>236471</v>
          </cell>
          <cell r="G2420" t="str">
            <v>MOHAN  ROY</v>
          </cell>
          <cell r="H2420" t="str">
            <v>CP</v>
          </cell>
          <cell r="I2420" t="str">
            <v>BAZPUR</v>
          </cell>
          <cell r="J2420" t="str">
            <v>A</v>
          </cell>
          <cell r="K2420" t="str">
            <v>AZ</v>
          </cell>
          <cell r="L2420">
            <v>90</v>
          </cell>
          <cell r="M2420">
            <v>144971</v>
          </cell>
          <cell r="N2420" t="str">
            <v>Approved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  <cell r="AF2420">
            <v>0</v>
          </cell>
          <cell r="AG2420">
            <v>0</v>
          </cell>
          <cell r="AH2420">
            <v>0</v>
          </cell>
          <cell r="AI2420">
            <v>0</v>
          </cell>
          <cell r="AJ2420">
            <v>0</v>
          </cell>
        </row>
        <row r="2421">
          <cell r="F2421">
            <v>32323</v>
          </cell>
          <cell r="G2421" t="str">
            <v>RAHUL  KISHORE</v>
          </cell>
          <cell r="H2421" t="str">
            <v>CP</v>
          </cell>
          <cell r="I2421" t="str">
            <v>RUDRAPUR</v>
          </cell>
          <cell r="J2421" t="str">
            <v>Excel</v>
          </cell>
          <cell r="K2421" t="str">
            <v>AM</v>
          </cell>
          <cell r="L2421">
            <v>50</v>
          </cell>
          <cell r="M2421">
            <v>144971</v>
          </cell>
          <cell r="N2421" t="str">
            <v>Approved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7500</v>
          </cell>
          <cell r="T2421">
            <v>3000</v>
          </cell>
          <cell r="U2421">
            <v>0</v>
          </cell>
          <cell r="V2421">
            <v>0</v>
          </cell>
          <cell r="W2421">
            <v>0</v>
          </cell>
          <cell r="X2421">
            <v>5000</v>
          </cell>
          <cell r="Y2421">
            <v>0</v>
          </cell>
          <cell r="Z2421">
            <v>0</v>
          </cell>
          <cell r="AA2421">
            <v>0</v>
          </cell>
          <cell r="AB2421">
            <v>12500</v>
          </cell>
          <cell r="AC2421">
            <v>12500</v>
          </cell>
          <cell r="AD2421">
            <v>2000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15500</v>
          </cell>
        </row>
        <row r="2422">
          <cell r="F2422">
            <v>134741</v>
          </cell>
          <cell r="G2422" t="str">
            <v>A K BANSAL</v>
          </cell>
          <cell r="H2422" t="str">
            <v>CP</v>
          </cell>
          <cell r="I2422" t="str">
            <v>BAZPUR</v>
          </cell>
          <cell r="J2422" t="str">
            <v>A</v>
          </cell>
          <cell r="K2422" t="str">
            <v>BZ</v>
          </cell>
          <cell r="L2422">
            <v>35</v>
          </cell>
          <cell r="M2422">
            <v>144971</v>
          </cell>
          <cell r="N2422" t="str">
            <v>Approved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  <cell r="AF2422">
            <v>0</v>
          </cell>
          <cell r="AG2422">
            <v>0</v>
          </cell>
          <cell r="AH2422">
            <v>0</v>
          </cell>
          <cell r="AI2422">
            <v>0</v>
          </cell>
          <cell r="AJ2422">
            <v>0</v>
          </cell>
        </row>
        <row r="2423">
          <cell r="F2423">
            <v>134653</v>
          </cell>
          <cell r="G2423" t="str">
            <v>MANOJ  KUSHWAHA</v>
          </cell>
          <cell r="H2423" t="str">
            <v>SUR</v>
          </cell>
          <cell r="I2423" t="str">
            <v>KASHIPUR</v>
          </cell>
          <cell r="J2423" t="str">
            <v>A</v>
          </cell>
          <cell r="K2423" t="str">
            <v>BZ</v>
          </cell>
          <cell r="L2423">
            <v>30</v>
          </cell>
          <cell r="M2423">
            <v>144971</v>
          </cell>
          <cell r="N2423" t="str">
            <v>Approved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</row>
        <row r="2424">
          <cell r="F2424">
            <v>244603</v>
          </cell>
          <cell r="G2424" t="str">
            <v>JATIN  GARG</v>
          </cell>
          <cell r="H2424" t="str">
            <v>CP</v>
          </cell>
          <cell r="I2424" t="str">
            <v>KASHIPUR</v>
          </cell>
          <cell r="J2424" t="str">
            <v>A</v>
          </cell>
          <cell r="K2424" t="str">
            <v>BZ</v>
          </cell>
          <cell r="L2424">
            <v>30</v>
          </cell>
          <cell r="M2424">
            <v>144971</v>
          </cell>
          <cell r="N2424" t="str">
            <v>Approved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</row>
        <row r="2425">
          <cell r="F2425">
            <v>90672</v>
          </cell>
          <cell r="G2425" t="str">
            <v>RAVI PRAKASH FUTELA</v>
          </cell>
          <cell r="H2425" t="str">
            <v>ORTHO</v>
          </cell>
          <cell r="I2425" t="str">
            <v>RUDRAPUR</v>
          </cell>
          <cell r="J2425" t="str">
            <v>A</v>
          </cell>
          <cell r="K2425" t="str">
            <v>AZ</v>
          </cell>
          <cell r="L2425">
            <v>45</v>
          </cell>
          <cell r="M2425">
            <v>144971</v>
          </cell>
          <cell r="N2425" t="str">
            <v>Approved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</row>
        <row r="2426">
          <cell r="F2426">
            <v>119695</v>
          </cell>
          <cell r="G2426" t="str">
            <v>ANIL KUMAR DIXIT</v>
          </cell>
          <cell r="H2426" t="str">
            <v>CP</v>
          </cell>
          <cell r="I2426" t="str">
            <v>RUDRAPUR</v>
          </cell>
          <cell r="J2426" t="str">
            <v>Excel</v>
          </cell>
          <cell r="K2426" t="str">
            <v>AZ</v>
          </cell>
          <cell r="L2426">
            <v>70</v>
          </cell>
          <cell r="M2426">
            <v>144971</v>
          </cell>
          <cell r="N2426" t="str">
            <v>Approved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</row>
        <row r="2427">
          <cell r="F2427">
            <v>40735</v>
          </cell>
          <cell r="G2427" t="str">
            <v>DEEPAK KUMAR  BHATT</v>
          </cell>
          <cell r="H2427" t="str">
            <v>ORTHO</v>
          </cell>
          <cell r="I2427" t="str">
            <v>RUDRAPUR</v>
          </cell>
          <cell r="J2427" t="str">
            <v>A</v>
          </cell>
          <cell r="K2427" t="str">
            <v>BZ</v>
          </cell>
          <cell r="L2427">
            <v>35</v>
          </cell>
          <cell r="M2427">
            <v>144971</v>
          </cell>
          <cell r="N2427" t="str">
            <v>Approved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</row>
        <row r="2428">
          <cell r="F2428">
            <v>171894</v>
          </cell>
          <cell r="G2428" t="str">
            <v>SONIA  ADLAKHA</v>
          </cell>
          <cell r="H2428" t="str">
            <v>CP</v>
          </cell>
          <cell r="I2428" t="str">
            <v>RUDRAPUR</v>
          </cell>
          <cell r="J2428" t="str">
            <v>VIP</v>
          </cell>
          <cell r="K2428" t="str">
            <v>BL</v>
          </cell>
          <cell r="L2428">
            <v>35</v>
          </cell>
          <cell r="M2428">
            <v>144971</v>
          </cell>
          <cell r="N2428" t="str">
            <v>Approved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1000</v>
          </cell>
          <cell r="X2428">
            <v>1500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  <cell r="AF2428">
            <v>0</v>
          </cell>
          <cell r="AG2428">
            <v>0</v>
          </cell>
          <cell r="AH2428">
            <v>0</v>
          </cell>
          <cell r="AI2428">
            <v>0</v>
          </cell>
          <cell r="AJ2428">
            <v>2500</v>
          </cell>
        </row>
        <row r="2429">
          <cell r="F2429">
            <v>94204</v>
          </cell>
          <cell r="G2429" t="str">
            <v>S P SING</v>
          </cell>
          <cell r="H2429" t="str">
            <v>GP</v>
          </cell>
          <cell r="I2429" t="str">
            <v>KASHIPUR</v>
          </cell>
          <cell r="J2429" t="str">
            <v>A</v>
          </cell>
          <cell r="K2429" t="str">
            <v>BZ</v>
          </cell>
          <cell r="L2429">
            <v>40</v>
          </cell>
          <cell r="M2429">
            <v>144971</v>
          </cell>
          <cell r="N2429" t="str">
            <v>Approved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</row>
        <row r="2430">
          <cell r="F2430">
            <v>94208</v>
          </cell>
          <cell r="G2430" t="str">
            <v>NEHA  UPRETI</v>
          </cell>
          <cell r="H2430" t="str">
            <v>GYNAE</v>
          </cell>
          <cell r="I2430" t="str">
            <v>KASHIPUR</v>
          </cell>
          <cell r="J2430" t="str">
            <v>A</v>
          </cell>
          <cell r="K2430" t="str">
            <v>BZ</v>
          </cell>
          <cell r="L2430">
            <v>20</v>
          </cell>
          <cell r="M2430">
            <v>144971</v>
          </cell>
          <cell r="N2430" t="str">
            <v>Approved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B2430">
            <v>0</v>
          </cell>
          <cell r="AC2430">
            <v>0</v>
          </cell>
          <cell r="AD2430">
            <v>0</v>
          </cell>
          <cell r="AE2430">
            <v>0</v>
          </cell>
          <cell r="AF2430">
            <v>0</v>
          </cell>
          <cell r="AG2430">
            <v>0</v>
          </cell>
          <cell r="AH2430">
            <v>0</v>
          </cell>
          <cell r="AI2430">
            <v>0</v>
          </cell>
          <cell r="AJ2430">
            <v>0</v>
          </cell>
        </row>
        <row r="2431">
          <cell r="F2431">
            <v>94212</v>
          </cell>
          <cell r="G2431" t="str">
            <v>RAJAT  GUPTA</v>
          </cell>
          <cell r="H2431" t="str">
            <v>GP</v>
          </cell>
          <cell r="I2431" t="str">
            <v>KASHIPUR</v>
          </cell>
          <cell r="J2431" t="str">
            <v>A</v>
          </cell>
          <cell r="K2431" t="str">
            <v>BZ</v>
          </cell>
          <cell r="L2431">
            <v>40</v>
          </cell>
          <cell r="M2431">
            <v>144971</v>
          </cell>
          <cell r="N2431" t="str">
            <v>Approved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</row>
        <row r="2432">
          <cell r="F2432">
            <v>117973</v>
          </cell>
          <cell r="G2432" t="str">
            <v>ARVIND  SHARMA</v>
          </cell>
          <cell r="H2432" t="str">
            <v>CP</v>
          </cell>
          <cell r="I2432" t="str">
            <v>KASHIPUR</v>
          </cell>
          <cell r="J2432" t="str">
            <v>A</v>
          </cell>
          <cell r="K2432" t="str">
            <v>AZ</v>
          </cell>
          <cell r="L2432">
            <v>80</v>
          </cell>
          <cell r="M2432">
            <v>144971</v>
          </cell>
          <cell r="N2432" t="str">
            <v>Approved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</row>
        <row r="2433">
          <cell r="F2433">
            <v>212872</v>
          </cell>
          <cell r="G2433" t="str">
            <v>SANJAY KUMAR  SHAHI</v>
          </cell>
          <cell r="H2433" t="str">
            <v>CHEST</v>
          </cell>
          <cell r="I2433" t="str">
            <v>RUDRAPUR</v>
          </cell>
          <cell r="J2433" t="str">
            <v>Excel</v>
          </cell>
          <cell r="K2433" t="str">
            <v>AL</v>
          </cell>
          <cell r="L2433">
            <v>45</v>
          </cell>
          <cell r="M2433">
            <v>144971</v>
          </cell>
          <cell r="N2433" t="str">
            <v>Approved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2000</v>
          </cell>
          <cell r="T2433">
            <v>0</v>
          </cell>
          <cell r="U2433">
            <v>1500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3500</v>
          </cell>
        </row>
        <row r="2434">
          <cell r="F2434">
            <v>90659</v>
          </cell>
          <cell r="G2434" t="str">
            <v>PRIYANK  CHAUHAN</v>
          </cell>
          <cell r="H2434" t="str">
            <v>CP</v>
          </cell>
          <cell r="I2434" t="str">
            <v>KASHIPUR</v>
          </cell>
          <cell r="J2434" t="str">
            <v>VIP</v>
          </cell>
          <cell r="K2434" t="str">
            <v>AZ</v>
          </cell>
          <cell r="L2434">
            <v>50</v>
          </cell>
          <cell r="M2434">
            <v>144971</v>
          </cell>
          <cell r="N2434" t="str">
            <v>Approved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</row>
        <row r="2435">
          <cell r="F2435">
            <v>90662</v>
          </cell>
          <cell r="G2435" t="str">
            <v>PRADEEP  ADLAKHA</v>
          </cell>
          <cell r="H2435" t="str">
            <v>ORTHO</v>
          </cell>
          <cell r="I2435" t="str">
            <v>RUDRAPUR</v>
          </cell>
          <cell r="J2435" t="str">
            <v>VIP</v>
          </cell>
          <cell r="K2435" t="str">
            <v>BZ</v>
          </cell>
          <cell r="L2435">
            <v>35</v>
          </cell>
          <cell r="M2435">
            <v>144971</v>
          </cell>
          <cell r="N2435" t="str">
            <v>Approved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G2435">
            <v>0</v>
          </cell>
          <cell r="AH2435">
            <v>0</v>
          </cell>
          <cell r="AI2435">
            <v>0</v>
          </cell>
          <cell r="AJ2435">
            <v>0</v>
          </cell>
        </row>
        <row r="2436">
          <cell r="F2436">
            <v>90670</v>
          </cell>
          <cell r="G2436" t="str">
            <v>RITESH  PRASAD</v>
          </cell>
          <cell r="H2436" t="str">
            <v>ORTHO</v>
          </cell>
          <cell r="I2436" t="str">
            <v>RUDRAPUR</v>
          </cell>
          <cell r="J2436" t="str">
            <v>A</v>
          </cell>
          <cell r="K2436" t="str">
            <v>BZ</v>
          </cell>
          <cell r="L2436">
            <v>30</v>
          </cell>
          <cell r="M2436">
            <v>144971</v>
          </cell>
          <cell r="N2436" t="str">
            <v>Approved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0</v>
          </cell>
        </row>
        <row r="2437">
          <cell r="F2437">
            <v>285422</v>
          </cell>
          <cell r="G2437" t="str">
            <v>SHUBHAM  AGARWAL</v>
          </cell>
          <cell r="H2437" t="str">
            <v>CARD</v>
          </cell>
          <cell r="I2437" t="str">
            <v>KASHIPUR</v>
          </cell>
          <cell r="J2437" t="str">
            <v>VIP</v>
          </cell>
          <cell r="K2437" t="str">
            <v>BZ</v>
          </cell>
          <cell r="L2437">
            <v>30</v>
          </cell>
          <cell r="M2437">
            <v>144971</v>
          </cell>
          <cell r="N2437" t="str">
            <v>Approved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</row>
        <row r="2438">
          <cell r="F2438">
            <v>172228</v>
          </cell>
          <cell r="G2438" t="str">
            <v>PUNEET  BANSAL</v>
          </cell>
          <cell r="H2438" t="str">
            <v>SUR</v>
          </cell>
          <cell r="I2438" t="str">
            <v>KASHIPUR</v>
          </cell>
          <cell r="J2438" t="str">
            <v>A</v>
          </cell>
          <cell r="K2438" t="str">
            <v>BZ</v>
          </cell>
          <cell r="L2438">
            <v>30</v>
          </cell>
          <cell r="M2438">
            <v>144971</v>
          </cell>
          <cell r="N2438" t="str">
            <v>Approved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</row>
        <row r="2439">
          <cell r="F2439">
            <v>172243</v>
          </cell>
          <cell r="G2439" t="str">
            <v>RANJEET SINGH GILL</v>
          </cell>
          <cell r="H2439" t="str">
            <v>SUR</v>
          </cell>
          <cell r="I2439" t="str">
            <v>RUDRAPUR</v>
          </cell>
          <cell r="J2439" t="str">
            <v>A</v>
          </cell>
          <cell r="K2439" t="str">
            <v>BZ</v>
          </cell>
          <cell r="L2439">
            <v>40</v>
          </cell>
          <cell r="M2439">
            <v>144971</v>
          </cell>
          <cell r="N2439" t="str">
            <v>Approved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</row>
        <row r="2440">
          <cell r="F2440">
            <v>280798</v>
          </cell>
          <cell r="G2440" t="str">
            <v>VIKAS  GAHLOT</v>
          </cell>
          <cell r="H2440" t="str">
            <v>ORTHO</v>
          </cell>
          <cell r="I2440" t="str">
            <v>KASHIPUR</v>
          </cell>
          <cell r="J2440" t="str">
            <v>A</v>
          </cell>
          <cell r="K2440" t="str">
            <v>AZ</v>
          </cell>
          <cell r="L2440">
            <v>50</v>
          </cell>
          <cell r="M2440">
            <v>144971</v>
          </cell>
          <cell r="N2440" t="str">
            <v>Approved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</row>
        <row r="2441">
          <cell r="F2441">
            <v>225339</v>
          </cell>
          <cell r="G2441" t="str">
            <v>J K SINGH</v>
          </cell>
          <cell r="H2441" t="str">
            <v>CP</v>
          </cell>
          <cell r="I2441" t="str">
            <v>RUDRAPUR</v>
          </cell>
          <cell r="J2441" t="str">
            <v>Excel</v>
          </cell>
          <cell r="K2441" t="str">
            <v>BZ</v>
          </cell>
          <cell r="L2441">
            <v>40</v>
          </cell>
          <cell r="M2441">
            <v>144971</v>
          </cell>
          <cell r="N2441" t="str">
            <v>Approved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0</v>
          </cell>
          <cell r="AC2441">
            <v>0</v>
          </cell>
          <cell r="AD2441">
            <v>0</v>
          </cell>
          <cell r="AE2441">
            <v>0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</row>
        <row r="2442">
          <cell r="F2442">
            <v>212873</v>
          </cell>
          <cell r="G2442" t="str">
            <v>A K JAIN</v>
          </cell>
          <cell r="H2442" t="str">
            <v>CP</v>
          </cell>
          <cell r="I2442" t="str">
            <v>RUDRAPUR</v>
          </cell>
          <cell r="J2442" t="str">
            <v>VIP</v>
          </cell>
          <cell r="K2442" t="str">
            <v>BZ</v>
          </cell>
          <cell r="L2442">
            <v>40</v>
          </cell>
          <cell r="M2442">
            <v>144971</v>
          </cell>
          <cell r="N2442" t="str">
            <v>Approved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0</v>
          </cell>
          <cell r="AD2442">
            <v>0</v>
          </cell>
          <cell r="AE2442">
            <v>0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0</v>
          </cell>
        </row>
        <row r="2443">
          <cell r="F2443">
            <v>172193</v>
          </cell>
          <cell r="G2443" t="str">
            <v>RAJINDAR SINGH  GILL</v>
          </cell>
          <cell r="H2443" t="str">
            <v>SUR</v>
          </cell>
          <cell r="I2443" t="str">
            <v>RUDRAPUR</v>
          </cell>
          <cell r="J2443" t="str">
            <v>A</v>
          </cell>
          <cell r="K2443" t="str">
            <v>BZ</v>
          </cell>
          <cell r="L2443">
            <v>20</v>
          </cell>
          <cell r="M2443">
            <v>144971</v>
          </cell>
          <cell r="N2443" t="str">
            <v>Approved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0</v>
          </cell>
          <cell r="AD2443">
            <v>0</v>
          </cell>
          <cell r="AE2443">
            <v>0</v>
          </cell>
          <cell r="AF2443">
            <v>0</v>
          </cell>
          <cell r="AG2443">
            <v>0</v>
          </cell>
          <cell r="AH2443">
            <v>0</v>
          </cell>
          <cell r="AI2443">
            <v>0</v>
          </cell>
          <cell r="AJ2443">
            <v>0</v>
          </cell>
        </row>
        <row r="2444">
          <cell r="F2444">
            <v>90658</v>
          </cell>
          <cell r="G2444" t="str">
            <v>G S CHEEMA</v>
          </cell>
          <cell r="H2444" t="str">
            <v>ORTHO</v>
          </cell>
          <cell r="I2444" t="str">
            <v>RUDRAPUR</v>
          </cell>
          <cell r="J2444" t="str">
            <v>VIP</v>
          </cell>
          <cell r="K2444" t="str">
            <v>AZ</v>
          </cell>
          <cell r="L2444">
            <v>50</v>
          </cell>
          <cell r="M2444">
            <v>144971</v>
          </cell>
          <cell r="N2444" t="str">
            <v>Approved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</row>
        <row r="2445">
          <cell r="F2445">
            <v>94211</v>
          </cell>
          <cell r="G2445" t="str">
            <v>V K JOSHI</v>
          </cell>
          <cell r="H2445" t="str">
            <v>CHEST</v>
          </cell>
          <cell r="I2445" t="str">
            <v>RUDRAPUR</v>
          </cell>
          <cell r="J2445" t="str">
            <v>Excel</v>
          </cell>
          <cell r="K2445" t="str">
            <v>AL</v>
          </cell>
          <cell r="L2445">
            <v>45</v>
          </cell>
          <cell r="M2445">
            <v>144971</v>
          </cell>
          <cell r="N2445" t="str">
            <v>Approved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2000</v>
          </cell>
          <cell r="AC2445">
            <v>2000</v>
          </cell>
          <cell r="AD2445">
            <v>2000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</row>
        <row r="2446">
          <cell r="F2446">
            <v>13215</v>
          </cell>
          <cell r="G2446" t="str">
            <v>HARISH CHANDRA LAMBA</v>
          </cell>
          <cell r="H2446" t="str">
            <v>DIAB</v>
          </cell>
          <cell r="I2446" t="str">
            <v>BAZPUR</v>
          </cell>
          <cell r="J2446" t="str">
            <v>A</v>
          </cell>
          <cell r="K2446" t="str">
            <v>AZ</v>
          </cell>
          <cell r="L2446">
            <v>50</v>
          </cell>
          <cell r="M2446">
            <v>144971</v>
          </cell>
          <cell r="N2446" t="str">
            <v>Approved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</row>
        <row r="2447">
          <cell r="F2447">
            <v>125413</v>
          </cell>
          <cell r="G2447" t="str">
            <v>R K SHARMA</v>
          </cell>
          <cell r="H2447" t="str">
            <v>CP</v>
          </cell>
          <cell r="I2447" t="str">
            <v>KASHIPUR</v>
          </cell>
          <cell r="J2447" t="str">
            <v>A</v>
          </cell>
          <cell r="K2447" t="str">
            <v>AZ</v>
          </cell>
          <cell r="L2447">
            <v>100</v>
          </cell>
          <cell r="M2447">
            <v>144971</v>
          </cell>
          <cell r="N2447" t="str">
            <v>Approved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</row>
        <row r="2448">
          <cell r="F2448">
            <v>36795</v>
          </cell>
          <cell r="G2448" t="str">
            <v>ANKUR  AGARWAL</v>
          </cell>
          <cell r="H2448" t="str">
            <v>ORTHO</v>
          </cell>
          <cell r="I2448" t="str">
            <v>KASHIPUR</v>
          </cell>
          <cell r="J2448" t="str">
            <v>A</v>
          </cell>
          <cell r="K2448" t="str">
            <v>AZ</v>
          </cell>
          <cell r="L2448">
            <v>55</v>
          </cell>
          <cell r="M2448">
            <v>144971</v>
          </cell>
          <cell r="N2448" t="str">
            <v>Approved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0</v>
          </cell>
        </row>
        <row r="2449">
          <cell r="F2449">
            <v>271408</v>
          </cell>
          <cell r="G2449" t="str">
            <v>ABHISHEK  GOEL</v>
          </cell>
          <cell r="H2449" t="str">
            <v>NEPH</v>
          </cell>
          <cell r="I2449" t="str">
            <v>KASHIPUR</v>
          </cell>
          <cell r="J2449" t="str">
            <v>VIP</v>
          </cell>
          <cell r="K2449" t="str">
            <v>BZ</v>
          </cell>
          <cell r="L2449">
            <v>30</v>
          </cell>
          <cell r="M2449">
            <v>144971</v>
          </cell>
          <cell r="N2449" t="str">
            <v>Approved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B2449">
            <v>0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  <cell r="AG2449">
            <v>0</v>
          </cell>
          <cell r="AH2449">
            <v>0</v>
          </cell>
          <cell r="AI2449">
            <v>0</v>
          </cell>
          <cell r="AJ2449">
            <v>0</v>
          </cell>
        </row>
        <row r="2450">
          <cell r="F2450">
            <v>51977</v>
          </cell>
          <cell r="G2450" t="str">
            <v>RAJEEV  SETIYA</v>
          </cell>
          <cell r="H2450" t="str">
            <v>SUR</v>
          </cell>
          <cell r="I2450" t="str">
            <v>RUDRAPUR</v>
          </cell>
          <cell r="J2450" t="str">
            <v>A</v>
          </cell>
          <cell r="K2450" t="str">
            <v>BZ</v>
          </cell>
          <cell r="L2450">
            <v>35</v>
          </cell>
          <cell r="M2450">
            <v>144971</v>
          </cell>
          <cell r="N2450" t="str">
            <v>Approved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</row>
        <row r="2451">
          <cell r="F2451">
            <v>183369</v>
          </cell>
          <cell r="G2451" t="str">
            <v>GURPREET  NARULA</v>
          </cell>
          <cell r="H2451" t="str">
            <v>PULM</v>
          </cell>
          <cell r="I2451" t="str">
            <v>KASHIPUR</v>
          </cell>
          <cell r="J2451" t="str">
            <v>A</v>
          </cell>
          <cell r="K2451" t="str">
            <v>BZ</v>
          </cell>
          <cell r="L2451">
            <v>30</v>
          </cell>
          <cell r="M2451">
            <v>144971</v>
          </cell>
          <cell r="N2451" t="str">
            <v>Approved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</row>
        <row r="2452">
          <cell r="F2452">
            <v>12962</v>
          </cell>
          <cell r="G2452" t="str">
            <v>P K DIXIT</v>
          </cell>
          <cell r="H2452" t="str">
            <v>CARD</v>
          </cell>
          <cell r="I2452" t="str">
            <v>KASHIPUR</v>
          </cell>
          <cell r="J2452" t="str">
            <v>VIP</v>
          </cell>
          <cell r="K2452" t="str">
            <v>AZ</v>
          </cell>
          <cell r="L2452">
            <v>50</v>
          </cell>
          <cell r="M2452">
            <v>144971</v>
          </cell>
          <cell r="N2452" t="str">
            <v>Approved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</row>
        <row r="2453">
          <cell r="F2453">
            <v>12963</v>
          </cell>
          <cell r="G2453" t="str">
            <v>B C JOSHI</v>
          </cell>
          <cell r="H2453" t="str">
            <v>CARD</v>
          </cell>
          <cell r="I2453" t="str">
            <v>KASHIPUR</v>
          </cell>
          <cell r="J2453" t="str">
            <v>VIP</v>
          </cell>
          <cell r="K2453" t="str">
            <v>AL</v>
          </cell>
          <cell r="L2453">
            <v>100</v>
          </cell>
          <cell r="M2453">
            <v>144971</v>
          </cell>
          <cell r="N2453" t="str">
            <v>Approved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500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500</v>
          </cell>
          <cell r="AA2453">
            <v>0</v>
          </cell>
          <cell r="AB2453">
            <v>1000</v>
          </cell>
          <cell r="AC2453">
            <v>1000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500</v>
          </cell>
        </row>
        <row r="2454">
          <cell r="F2454">
            <v>212072</v>
          </cell>
          <cell r="G2454" t="str">
            <v>RANVIR SINGH SOLANKI</v>
          </cell>
          <cell r="H2454" t="str">
            <v>NEUS</v>
          </cell>
          <cell r="I2454" t="str">
            <v>RUDRAPUR</v>
          </cell>
          <cell r="J2454" t="str">
            <v>A</v>
          </cell>
          <cell r="K2454" t="str">
            <v>BZ</v>
          </cell>
          <cell r="L2454">
            <v>30</v>
          </cell>
          <cell r="M2454">
            <v>144971</v>
          </cell>
          <cell r="N2454" t="str">
            <v>Approved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</row>
        <row r="2455">
          <cell r="F2455">
            <v>218240</v>
          </cell>
          <cell r="G2455" t="str">
            <v>GURUPAL  SINGH</v>
          </cell>
          <cell r="H2455" t="str">
            <v>NEUS</v>
          </cell>
          <cell r="I2455" t="str">
            <v>KASHIPUR</v>
          </cell>
          <cell r="J2455" t="str">
            <v>A</v>
          </cell>
          <cell r="K2455" t="str">
            <v>AZ</v>
          </cell>
          <cell r="L2455">
            <v>60</v>
          </cell>
          <cell r="M2455">
            <v>144971</v>
          </cell>
          <cell r="N2455" t="str">
            <v>Approved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</row>
        <row r="2456">
          <cell r="F2456">
            <v>177585</v>
          </cell>
          <cell r="G2456" t="str">
            <v>HARISH  PATNI</v>
          </cell>
          <cell r="H2456" t="str">
            <v>SUR</v>
          </cell>
          <cell r="I2456" t="str">
            <v>KASHIPUR</v>
          </cell>
          <cell r="J2456" t="str">
            <v>A</v>
          </cell>
          <cell r="K2456" t="str">
            <v>BZ</v>
          </cell>
          <cell r="L2456">
            <v>30</v>
          </cell>
          <cell r="M2456">
            <v>144971</v>
          </cell>
          <cell r="N2456" t="str">
            <v>Approved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  <cell r="AF2456">
            <v>0</v>
          </cell>
          <cell r="AG2456">
            <v>0</v>
          </cell>
          <cell r="AH2456">
            <v>0</v>
          </cell>
          <cell r="AI2456">
            <v>0</v>
          </cell>
          <cell r="AJ2456">
            <v>0</v>
          </cell>
        </row>
        <row r="2457">
          <cell r="F2457">
            <v>12965</v>
          </cell>
          <cell r="G2457" t="str">
            <v>NARENDRA KUMAR  AGARWAL</v>
          </cell>
          <cell r="H2457" t="str">
            <v>CARD</v>
          </cell>
          <cell r="I2457" t="str">
            <v>KASHIPUR</v>
          </cell>
          <cell r="J2457" t="str">
            <v>A</v>
          </cell>
          <cell r="K2457" t="str">
            <v>BZ</v>
          </cell>
          <cell r="L2457">
            <v>30</v>
          </cell>
          <cell r="M2457">
            <v>144971</v>
          </cell>
          <cell r="N2457" t="str">
            <v>Approved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</row>
        <row r="2458">
          <cell r="F2458">
            <v>217397</v>
          </cell>
          <cell r="G2458" t="str">
            <v>MANDEEP  SINGH</v>
          </cell>
          <cell r="H2458" t="str">
            <v>CP</v>
          </cell>
          <cell r="I2458" t="str">
            <v>RUDRAPUR</v>
          </cell>
          <cell r="J2458" t="str">
            <v>Excel</v>
          </cell>
          <cell r="K2458" t="str">
            <v>BL</v>
          </cell>
          <cell r="L2458">
            <v>30</v>
          </cell>
          <cell r="M2458">
            <v>144971</v>
          </cell>
          <cell r="N2458" t="str">
            <v>Approved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1500</v>
          </cell>
          <cell r="V2458">
            <v>0</v>
          </cell>
          <cell r="W2458">
            <v>0</v>
          </cell>
          <cell r="X2458">
            <v>5000</v>
          </cell>
          <cell r="Y2458">
            <v>0</v>
          </cell>
          <cell r="Z2458">
            <v>0</v>
          </cell>
          <cell r="AA2458">
            <v>0</v>
          </cell>
          <cell r="AB2458">
            <v>5000</v>
          </cell>
          <cell r="AC2458">
            <v>5000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6500</v>
          </cell>
        </row>
        <row r="2459">
          <cell r="F2459">
            <v>231616</v>
          </cell>
          <cell r="G2459" t="str">
            <v>SUNIL  BHARDWAJ</v>
          </cell>
          <cell r="H2459" t="str">
            <v>ORTHO</v>
          </cell>
          <cell r="I2459" t="str">
            <v>KASHIPUR</v>
          </cell>
          <cell r="J2459" t="str">
            <v>A</v>
          </cell>
          <cell r="K2459" t="str">
            <v>BZ</v>
          </cell>
          <cell r="L2459">
            <v>30</v>
          </cell>
          <cell r="M2459">
            <v>144971</v>
          </cell>
          <cell r="N2459" t="str">
            <v>Approved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</row>
        <row r="2460">
          <cell r="F2460">
            <v>231619</v>
          </cell>
          <cell r="G2460" t="str">
            <v>SANJAY  MAJUMDAR</v>
          </cell>
          <cell r="H2460" t="str">
            <v>DENT</v>
          </cell>
          <cell r="I2460" t="str">
            <v>RUDRAPUR</v>
          </cell>
          <cell r="J2460" t="str">
            <v>A</v>
          </cell>
          <cell r="K2460" t="str">
            <v>BZ</v>
          </cell>
          <cell r="L2460">
            <v>25</v>
          </cell>
          <cell r="M2460">
            <v>144971</v>
          </cell>
          <cell r="N2460" t="str">
            <v>Approved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</row>
        <row r="2461">
          <cell r="F2461">
            <v>203631</v>
          </cell>
          <cell r="G2461" t="str">
            <v>MRIDULA  KISHORE</v>
          </cell>
          <cell r="H2461" t="str">
            <v>GYNAE</v>
          </cell>
          <cell r="I2461" t="str">
            <v>KICHHA</v>
          </cell>
          <cell r="J2461" t="str">
            <v>A</v>
          </cell>
          <cell r="K2461" t="str">
            <v>BZ</v>
          </cell>
          <cell r="L2461">
            <v>25</v>
          </cell>
          <cell r="M2461">
            <v>144971</v>
          </cell>
          <cell r="N2461" t="str">
            <v>Approved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</row>
        <row r="2462">
          <cell r="F2462">
            <v>265021</v>
          </cell>
          <cell r="G2462" t="str">
            <v>SANJAY  KUMAR</v>
          </cell>
          <cell r="H2462" t="str">
            <v>DIAB</v>
          </cell>
          <cell r="I2462" t="str">
            <v>RUDRAPUR</v>
          </cell>
          <cell r="J2462" t="str">
            <v>A</v>
          </cell>
          <cell r="K2462" t="str">
            <v>AZ</v>
          </cell>
          <cell r="L2462">
            <v>45</v>
          </cell>
          <cell r="M2462">
            <v>144971</v>
          </cell>
          <cell r="N2462" t="str">
            <v>Approved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0</v>
          </cell>
          <cell r="AJ2462">
            <v>0</v>
          </cell>
        </row>
        <row r="2463">
          <cell r="F2463">
            <v>158181</v>
          </cell>
          <cell r="G2463" t="str">
            <v>HIMANSHU  BANSAL</v>
          </cell>
          <cell r="H2463" t="str">
            <v>ORTHO</v>
          </cell>
          <cell r="I2463" t="str">
            <v>RUDRAPUR</v>
          </cell>
          <cell r="J2463" t="str">
            <v>A</v>
          </cell>
          <cell r="K2463" t="str">
            <v>BZ</v>
          </cell>
          <cell r="L2463">
            <v>35</v>
          </cell>
          <cell r="M2463">
            <v>144971</v>
          </cell>
          <cell r="N2463" t="str">
            <v>Approved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</row>
        <row r="2464">
          <cell r="F2464">
            <v>266905</v>
          </cell>
          <cell r="G2464" t="str">
            <v>S P SINGH</v>
          </cell>
          <cell r="H2464" t="str">
            <v>CARD</v>
          </cell>
          <cell r="I2464" t="str">
            <v>RUDRAPUR</v>
          </cell>
          <cell r="J2464" t="str">
            <v>VIP</v>
          </cell>
          <cell r="K2464" t="str">
            <v>AZ</v>
          </cell>
          <cell r="L2464">
            <v>60</v>
          </cell>
          <cell r="M2464">
            <v>144971</v>
          </cell>
          <cell r="N2464" t="str">
            <v>Approved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</row>
        <row r="2465">
          <cell r="F2465">
            <v>257562</v>
          </cell>
          <cell r="G2465" t="str">
            <v>ABHISHEK  GUPTA</v>
          </cell>
          <cell r="H2465" t="str">
            <v>CP</v>
          </cell>
          <cell r="I2465" t="str">
            <v>RUDRAPUR</v>
          </cell>
          <cell r="J2465" t="str">
            <v>VIP</v>
          </cell>
          <cell r="K2465" t="str">
            <v>AZ</v>
          </cell>
          <cell r="L2465">
            <v>70</v>
          </cell>
          <cell r="M2465">
            <v>144971</v>
          </cell>
          <cell r="N2465" t="str">
            <v>Approved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0</v>
          </cell>
        </row>
        <row r="2466">
          <cell r="F2466">
            <v>57957</v>
          </cell>
          <cell r="G2466" t="str">
            <v>JASVINDER  SINGH</v>
          </cell>
          <cell r="H2466" t="str">
            <v>SUR</v>
          </cell>
          <cell r="I2466" t="str">
            <v>RUDRAPUR</v>
          </cell>
          <cell r="J2466" t="str">
            <v>A</v>
          </cell>
          <cell r="K2466" t="str">
            <v>BZ</v>
          </cell>
          <cell r="L2466">
            <v>35</v>
          </cell>
          <cell r="M2466">
            <v>144971</v>
          </cell>
          <cell r="N2466" t="str">
            <v>Approved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0</v>
          </cell>
          <cell r="AG2466">
            <v>0</v>
          </cell>
          <cell r="AH2466">
            <v>0</v>
          </cell>
          <cell r="AI2466">
            <v>0</v>
          </cell>
          <cell r="AJ2466">
            <v>0</v>
          </cell>
        </row>
        <row r="2467">
          <cell r="F2467">
            <v>51980</v>
          </cell>
          <cell r="G2467" t="str">
            <v>RANJEET  SINGH</v>
          </cell>
          <cell r="H2467" t="str">
            <v>SUR</v>
          </cell>
          <cell r="I2467" t="str">
            <v>RUDRAPUR</v>
          </cell>
          <cell r="J2467" t="str">
            <v>A</v>
          </cell>
          <cell r="K2467" t="str">
            <v>AZ</v>
          </cell>
          <cell r="L2467">
            <v>50</v>
          </cell>
          <cell r="M2467">
            <v>144971</v>
          </cell>
          <cell r="N2467" t="str">
            <v>Approved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0</v>
          </cell>
          <cell r="AJ2467">
            <v>0</v>
          </cell>
        </row>
        <row r="2468">
          <cell r="F2468">
            <v>225876</v>
          </cell>
          <cell r="G2468" t="str">
            <v>ANKUR  CHOUDHARY</v>
          </cell>
          <cell r="H2468" t="str">
            <v>ORTHO</v>
          </cell>
          <cell r="I2468" t="str">
            <v>BAZPUR</v>
          </cell>
          <cell r="J2468" t="str">
            <v>A</v>
          </cell>
          <cell r="K2468" t="str">
            <v>BZ</v>
          </cell>
          <cell r="L2468">
            <v>35</v>
          </cell>
          <cell r="M2468">
            <v>144971</v>
          </cell>
          <cell r="N2468" t="str">
            <v>Approved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0</v>
          </cell>
          <cell r="AG2468">
            <v>0</v>
          </cell>
          <cell r="AH2468">
            <v>0</v>
          </cell>
          <cell r="AI2468">
            <v>0</v>
          </cell>
          <cell r="AJ2468">
            <v>0</v>
          </cell>
        </row>
        <row r="2469">
          <cell r="F2469">
            <v>225875</v>
          </cell>
          <cell r="G2469" t="str">
            <v>NAVEEN CHANDRA KOHALI</v>
          </cell>
          <cell r="H2469" t="str">
            <v>SUR</v>
          </cell>
          <cell r="I2469" t="str">
            <v>BAZPUR</v>
          </cell>
          <cell r="J2469" t="str">
            <v>A</v>
          </cell>
          <cell r="K2469" t="str">
            <v>BZ</v>
          </cell>
          <cell r="L2469">
            <v>30</v>
          </cell>
          <cell r="M2469">
            <v>144971</v>
          </cell>
          <cell r="N2469" t="str">
            <v>Approved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  <cell r="AF2469">
            <v>0</v>
          </cell>
          <cell r="AG2469">
            <v>0</v>
          </cell>
          <cell r="AH2469">
            <v>0</v>
          </cell>
          <cell r="AI2469">
            <v>0</v>
          </cell>
          <cell r="AJ2469">
            <v>0</v>
          </cell>
        </row>
        <row r="2470">
          <cell r="F2470">
            <v>177580</v>
          </cell>
          <cell r="G2470" t="str">
            <v>ANAND  AYANGER</v>
          </cell>
          <cell r="H2470" t="str">
            <v>CP</v>
          </cell>
          <cell r="I2470" t="str">
            <v>KASHIPUR</v>
          </cell>
          <cell r="J2470" t="str">
            <v>A</v>
          </cell>
          <cell r="K2470" t="str">
            <v>BZ</v>
          </cell>
          <cell r="L2470">
            <v>40</v>
          </cell>
          <cell r="M2470">
            <v>144971</v>
          </cell>
          <cell r="N2470" t="str">
            <v>Approved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  <cell r="AF2470">
            <v>0</v>
          </cell>
          <cell r="AG2470">
            <v>0</v>
          </cell>
          <cell r="AH2470">
            <v>0</v>
          </cell>
          <cell r="AI2470">
            <v>0</v>
          </cell>
          <cell r="AJ2470">
            <v>0</v>
          </cell>
        </row>
        <row r="2471">
          <cell r="F2471">
            <v>158226</v>
          </cell>
          <cell r="G2471" t="str">
            <v>A K SIROHI</v>
          </cell>
          <cell r="H2471" t="str">
            <v>ORTHO</v>
          </cell>
          <cell r="I2471" t="str">
            <v>KASHIPUR</v>
          </cell>
          <cell r="J2471" t="str">
            <v>A</v>
          </cell>
          <cell r="K2471" t="str">
            <v>BZ</v>
          </cell>
          <cell r="L2471">
            <v>35</v>
          </cell>
          <cell r="M2471">
            <v>144971</v>
          </cell>
          <cell r="N2471" t="str">
            <v>Approved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0</v>
          </cell>
          <cell r="AJ2471">
            <v>0</v>
          </cell>
        </row>
        <row r="2472">
          <cell r="F2472">
            <v>158208</v>
          </cell>
          <cell r="G2472" t="str">
            <v>DARPAN  GOVIL</v>
          </cell>
          <cell r="H2472" t="str">
            <v>ORTHO</v>
          </cell>
          <cell r="I2472" t="str">
            <v>KASHIPUR</v>
          </cell>
          <cell r="J2472" t="str">
            <v>A</v>
          </cell>
          <cell r="K2472" t="str">
            <v>BZ</v>
          </cell>
          <cell r="L2472">
            <v>35</v>
          </cell>
          <cell r="M2472">
            <v>144971</v>
          </cell>
          <cell r="N2472" t="str">
            <v>Approved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0</v>
          </cell>
        </row>
        <row r="2473">
          <cell r="F2473">
            <v>51974</v>
          </cell>
          <cell r="G2473" t="str">
            <v>PRASHANT  PATHAK</v>
          </cell>
          <cell r="H2473" t="str">
            <v>SUR</v>
          </cell>
          <cell r="I2473" t="str">
            <v>RUDRAPUR</v>
          </cell>
          <cell r="J2473" t="str">
            <v>Excel</v>
          </cell>
          <cell r="K2473" t="str">
            <v>AZ</v>
          </cell>
          <cell r="L2473">
            <v>45</v>
          </cell>
          <cell r="M2473">
            <v>144971</v>
          </cell>
          <cell r="N2473" t="str">
            <v>Approved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  <cell r="AF2473">
            <v>0</v>
          </cell>
          <cell r="AG2473">
            <v>0</v>
          </cell>
          <cell r="AH2473">
            <v>0</v>
          </cell>
          <cell r="AI2473">
            <v>0</v>
          </cell>
          <cell r="AJ2473">
            <v>0</v>
          </cell>
        </row>
        <row r="2474">
          <cell r="F2474">
            <v>21300</v>
          </cell>
          <cell r="G2474" t="str">
            <v>R P CHAKRAVARTY</v>
          </cell>
          <cell r="H2474" t="str">
            <v>CP</v>
          </cell>
          <cell r="I2474" t="str">
            <v>MORADABAD</v>
          </cell>
          <cell r="J2474" t="str">
            <v>VIP</v>
          </cell>
          <cell r="K2474" t="str">
            <v>AZ</v>
          </cell>
          <cell r="L2474">
            <v>60</v>
          </cell>
          <cell r="M2474">
            <v>145052</v>
          </cell>
          <cell r="N2474" t="str">
            <v>Approved</v>
          </cell>
          <cell r="O2474" t="e">
            <v>#N/A</v>
          </cell>
          <cell r="P2474">
            <v>0</v>
          </cell>
          <cell r="Q2474" t="e">
            <v>#N/A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 t="e">
            <v>#N/A</v>
          </cell>
          <cell r="AB2474">
            <v>0</v>
          </cell>
          <cell r="AC2474" t="e">
            <v>#N/A</v>
          </cell>
          <cell r="AD2474">
            <v>0</v>
          </cell>
          <cell r="AE2474" t="e">
            <v>#N/A</v>
          </cell>
          <cell r="AF2474">
            <v>0</v>
          </cell>
          <cell r="AG2474" t="e">
            <v>#N/A</v>
          </cell>
          <cell r="AH2474">
            <v>0</v>
          </cell>
          <cell r="AI2474" t="e">
            <v>#N/A</v>
          </cell>
          <cell r="AJ2474">
            <v>0</v>
          </cell>
        </row>
        <row r="2475">
          <cell r="F2475">
            <v>190501</v>
          </cell>
          <cell r="G2475" t="str">
            <v>SHARIF  AHMED</v>
          </cell>
          <cell r="H2475" t="str">
            <v>ORTHO</v>
          </cell>
          <cell r="I2475" t="str">
            <v>MORADABAD</v>
          </cell>
          <cell r="J2475" t="str">
            <v>VIP</v>
          </cell>
          <cell r="K2475" t="str">
            <v>BZ</v>
          </cell>
          <cell r="L2475">
            <v>40</v>
          </cell>
          <cell r="M2475">
            <v>145052</v>
          </cell>
          <cell r="N2475" t="str">
            <v>Approved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</row>
        <row r="2476">
          <cell r="F2476">
            <v>271420</v>
          </cell>
          <cell r="G2476" t="str">
            <v>QAISER  RASOOL</v>
          </cell>
          <cell r="H2476" t="str">
            <v>CP</v>
          </cell>
          <cell r="I2476" t="str">
            <v>RAMPUR</v>
          </cell>
          <cell r="J2476" t="str">
            <v>A</v>
          </cell>
          <cell r="K2476" t="str">
            <v>AZ</v>
          </cell>
          <cell r="L2476">
            <v>50</v>
          </cell>
          <cell r="M2476">
            <v>145052</v>
          </cell>
          <cell r="N2476" t="str">
            <v>Approved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</row>
        <row r="2477">
          <cell r="F2477">
            <v>122268</v>
          </cell>
          <cell r="G2477" t="str">
            <v>ABDUL HAFEEZ KHAN</v>
          </cell>
          <cell r="H2477" t="str">
            <v>CP</v>
          </cell>
          <cell r="I2477" t="str">
            <v>RAMPUR</v>
          </cell>
          <cell r="J2477" t="str">
            <v>A</v>
          </cell>
          <cell r="K2477" t="str">
            <v>AL</v>
          </cell>
          <cell r="L2477">
            <v>50</v>
          </cell>
          <cell r="M2477">
            <v>145052</v>
          </cell>
          <cell r="N2477" t="str">
            <v>Approved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2000</v>
          </cell>
          <cell r="AB2477">
            <v>2000</v>
          </cell>
          <cell r="AC2477">
            <v>0</v>
          </cell>
          <cell r="AD2477">
            <v>0</v>
          </cell>
          <cell r="AE2477">
            <v>2000</v>
          </cell>
          <cell r="AF2477">
            <v>2000</v>
          </cell>
          <cell r="AG2477">
            <v>0</v>
          </cell>
          <cell r="AH2477">
            <v>1000</v>
          </cell>
          <cell r="AI2477">
            <v>0</v>
          </cell>
          <cell r="AJ2477">
            <v>0</v>
          </cell>
        </row>
        <row r="2478">
          <cell r="F2478">
            <v>18615</v>
          </cell>
          <cell r="G2478" t="str">
            <v>SHEHZAD  ALAM</v>
          </cell>
          <cell r="H2478" t="str">
            <v>SUR</v>
          </cell>
          <cell r="I2478" t="str">
            <v>SAMBHAL</v>
          </cell>
          <cell r="J2478" t="str">
            <v>A</v>
          </cell>
          <cell r="K2478" t="str">
            <v>BL</v>
          </cell>
          <cell r="L2478">
            <v>35</v>
          </cell>
          <cell r="M2478">
            <v>145052</v>
          </cell>
          <cell r="N2478" t="str">
            <v>Approved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2000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2000</v>
          </cell>
          <cell r="AF2478">
            <v>2000</v>
          </cell>
          <cell r="AG2478">
            <v>0</v>
          </cell>
          <cell r="AH2478">
            <v>3000</v>
          </cell>
          <cell r="AI2478">
            <v>2000</v>
          </cell>
          <cell r="AJ2478">
            <v>2000</v>
          </cell>
        </row>
        <row r="2479">
          <cell r="F2479">
            <v>18616</v>
          </cell>
          <cell r="G2479" t="str">
            <v>RAJESH  RASTOGI</v>
          </cell>
          <cell r="H2479" t="str">
            <v>SUR</v>
          </cell>
          <cell r="I2479" t="str">
            <v>MORADABAD</v>
          </cell>
          <cell r="J2479" t="str">
            <v>A</v>
          </cell>
          <cell r="K2479" t="str">
            <v>BZ</v>
          </cell>
          <cell r="L2479">
            <v>35</v>
          </cell>
          <cell r="M2479">
            <v>145052</v>
          </cell>
          <cell r="N2479" t="str">
            <v>Approved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</row>
        <row r="2480">
          <cell r="F2480">
            <v>16741</v>
          </cell>
          <cell r="G2480" t="str">
            <v>R K VARSHNEY</v>
          </cell>
          <cell r="H2480" t="str">
            <v>ORTHO</v>
          </cell>
          <cell r="I2480" t="str">
            <v>CHANDAUSI</v>
          </cell>
          <cell r="J2480" t="str">
            <v>A</v>
          </cell>
          <cell r="K2480" t="str">
            <v>BZ</v>
          </cell>
          <cell r="L2480">
            <v>30</v>
          </cell>
          <cell r="M2480">
            <v>145052</v>
          </cell>
          <cell r="N2480" t="str">
            <v>Approved</v>
          </cell>
          <cell r="O2480" t="e">
            <v>#N/A</v>
          </cell>
          <cell r="P2480">
            <v>0</v>
          </cell>
          <cell r="Q2480" t="e">
            <v>#N/A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 t="e">
            <v>#N/A</v>
          </cell>
          <cell r="AB2480">
            <v>0</v>
          </cell>
          <cell r="AC2480" t="e">
            <v>#N/A</v>
          </cell>
          <cell r="AD2480">
            <v>0</v>
          </cell>
          <cell r="AE2480" t="e">
            <v>#N/A</v>
          </cell>
          <cell r="AF2480">
            <v>0</v>
          </cell>
          <cell r="AG2480" t="e">
            <v>#N/A</v>
          </cell>
          <cell r="AH2480">
            <v>0</v>
          </cell>
          <cell r="AI2480" t="e">
            <v>#N/A</v>
          </cell>
          <cell r="AJ2480">
            <v>0</v>
          </cell>
        </row>
        <row r="2481">
          <cell r="F2481">
            <v>49057</v>
          </cell>
          <cell r="G2481" t="str">
            <v xml:space="preserve">PRASHANT KUMAR  </v>
          </cell>
          <cell r="H2481" t="str">
            <v>CP</v>
          </cell>
          <cell r="I2481" t="str">
            <v>SAMBHAL</v>
          </cell>
          <cell r="J2481" t="str">
            <v>A</v>
          </cell>
          <cell r="K2481" t="str">
            <v>BZ</v>
          </cell>
          <cell r="L2481">
            <v>30</v>
          </cell>
          <cell r="M2481">
            <v>145052</v>
          </cell>
          <cell r="N2481" t="str">
            <v>Approved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1000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  <cell r="AF2481">
            <v>0</v>
          </cell>
          <cell r="AG2481">
            <v>0</v>
          </cell>
          <cell r="AH2481">
            <v>0</v>
          </cell>
          <cell r="AI2481">
            <v>1000</v>
          </cell>
          <cell r="AJ2481">
            <v>1000</v>
          </cell>
        </row>
        <row r="2482">
          <cell r="F2482">
            <v>225642</v>
          </cell>
          <cell r="G2482" t="str">
            <v>RAEES  AKHTER</v>
          </cell>
          <cell r="H2482" t="str">
            <v>CP</v>
          </cell>
          <cell r="I2482" t="str">
            <v>MORADABAD</v>
          </cell>
          <cell r="J2482" t="str">
            <v>A</v>
          </cell>
          <cell r="K2482" t="str">
            <v>BL</v>
          </cell>
          <cell r="L2482">
            <v>40</v>
          </cell>
          <cell r="M2482">
            <v>145052</v>
          </cell>
          <cell r="N2482" t="str">
            <v>Approved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2500</v>
          </cell>
          <cell r="Y2482">
            <v>0</v>
          </cell>
          <cell r="Z2482">
            <v>0</v>
          </cell>
          <cell r="AA2482">
            <v>4000</v>
          </cell>
          <cell r="AB2482">
            <v>4000</v>
          </cell>
          <cell r="AC2482">
            <v>0</v>
          </cell>
          <cell r="AD2482">
            <v>0</v>
          </cell>
          <cell r="AE2482">
            <v>1000</v>
          </cell>
          <cell r="AF2482">
            <v>1000</v>
          </cell>
          <cell r="AG2482">
            <v>0</v>
          </cell>
          <cell r="AH2482">
            <v>0</v>
          </cell>
          <cell r="AI2482">
            <v>2500</v>
          </cell>
          <cell r="AJ2482">
            <v>2500</v>
          </cell>
        </row>
        <row r="2483">
          <cell r="F2483">
            <v>12969</v>
          </cell>
          <cell r="G2483" t="str">
            <v>VIVEK  GOYAL</v>
          </cell>
          <cell r="H2483" t="str">
            <v>CARD</v>
          </cell>
          <cell r="I2483" t="str">
            <v>MORADABAD</v>
          </cell>
          <cell r="J2483" t="str">
            <v>A</v>
          </cell>
          <cell r="K2483" t="str">
            <v>BZ</v>
          </cell>
          <cell r="L2483">
            <v>40</v>
          </cell>
          <cell r="M2483">
            <v>145052</v>
          </cell>
          <cell r="N2483" t="str">
            <v>Approved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0</v>
          </cell>
          <cell r="AI2483">
            <v>0</v>
          </cell>
          <cell r="AJ2483">
            <v>0</v>
          </cell>
        </row>
        <row r="2484">
          <cell r="F2484">
            <v>136489</v>
          </cell>
          <cell r="G2484" t="str">
            <v>MOHAMMAD ASAD ANSARI</v>
          </cell>
          <cell r="H2484" t="str">
            <v>SUR</v>
          </cell>
          <cell r="I2484" t="str">
            <v>MORADABAD</v>
          </cell>
          <cell r="J2484" t="str">
            <v>A</v>
          </cell>
          <cell r="K2484" t="str">
            <v>AZ</v>
          </cell>
          <cell r="L2484">
            <v>60</v>
          </cell>
          <cell r="M2484">
            <v>145052</v>
          </cell>
          <cell r="N2484" t="str">
            <v>Approved</v>
          </cell>
          <cell r="O2484" t="e">
            <v>#N/A</v>
          </cell>
          <cell r="P2484">
            <v>0</v>
          </cell>
          <cell r="Q2484" t="e">
            <v>#N/A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 t="e">
            <v>#N/A</v>
          </cell>
          <cell r="AB2484">
            <v>0</v>
          </cell>
          <cell r="AC2484" t="e">
            <v>#N/A</v>
          </cell>
          <cell r="AD2484">
            <v>0</v>
          </cell>
          <cell r="AE2484" t="e">
            <v>#N/A</v>
          </cell>
          <cell r="AF2484">
            <v>0</v>
          </cell>
          <cell r="AG2484" t="e">
            <v>#N/A</v>
          </cell>
          <cell r="AH2484">
            <v>0</v>
          </cell>
          <cell r="AI2484" t="e">
            <v>#N/A</v>
          </cell>
          <cell r="AJ2484">
            <v>0</v>
          </cell>
        </row>
        <row r="2485">
          <cell r="F2485">
            <v>18619</v>
          </cell>
          <cell r="G2485" t="str">
            <v>ARVIND KUMAR GUPTA</v>
          </cell>
          <cell r="H2485" t="str">
            <v>SUR</v>
          </cell>
          <cell r="I2485" t="str">
            <v>SAMBHAL</v>
          </cell>
          <cell r="J2485" t="str">
            <v>A</v>
          </cell>
          <cell r="K2485" t="str">
            <v>AL</v>
          </cell>
          <cell r="L2485">
            <v>45</v>
          </cell>
          <cell r="M2485">
            <v>145052</v>
          </cell>
          <cell r="N2485" t="str">
            <v>Approved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3000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  <cell r="AF2485">
            <v>0</v>
          </cell>
          <cell r="AG2485">
            <v>0</v>
          </cell>
          <cell r="AH2485">
            <v>0</v>
          </cell>
          <cell r="AI2485">
            <v>3000</v>
          </cell>
          <cell r="AJ2485">
            <v>3000</v>
          </cell>
        </row>
        <row r="2486">
          <cell r="F2486">
            <v>12961</v>
          </cell>
          <cell r="G2486" t="str">
            <v>AKHIL  KAUSHIK</v>
          </cell>
          <cell r="H2486" t="str">
            <v>CARD</v>
          </cell>
          <cell r="I2486" t="str">
            <v>MORADABAD</v>
          </cell>
          <cell r="J2486" t="str">
            <v>A</v>
          </cell>
          <cell r="K2486" t="str">
            <v>BZ</v>
          </cell>
          <cell r="L2486">
            <v>35</v>
          </cell>
          <cell r="M2486">
            <v>145052</v>
          </cell>
          <cell r="N2486" t="str">
            <v>Approved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</row>
        <row r="2487">
          <cell r="F2487">
            <v>18622</v>
          </cell>
          <cell r="G2487" t="str">
            <v>RAJESH  AGARWAL</v>
          </cell>
          <cell r="H2487" t="str">
            <v>SUR</v>
          </cell>
          <cell r="I2487" t="str">
            <v>SAMBHAL</v>
          </cell>
          <cell r="J2487" t="str">
            <v>A</v>
          </cell>
          <cell r="K2487" t="str">
            <v>BL</v>
          </cell>
          <cell r="L2487">
            <v>30</v>
          </cell>
          <cell r="M2487">
            <v>145052</v>
          </cell>
          <cell r="N2487" t="str">
            <v>Approved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2000</v>
          </cell>
          <cell r="AF2487">
            <v>2000</v>
          </cell>
          <cell r="AG2487">
            <v>0</v>
          </cell>
          <cell r="AH2487">
            <v>0</v>
          </cell>
          <cell r="AI2487">
            <v>0</v>
          </cell>
          <cell r="AJ2487">
            <v>0</v>
          </cell>
        </row>
        <row r="2488">
          <cell r="F2488">
            <v>18623</v>
          </cell>
          <cell r="G2488" t="str">
            <v>JITENDRA KUMAR  GUPTA</v>
          </cell>
          <cell r="H2488" t="str">
            <v>SUR</v>
          </cell>
          <cell r="I2488" t="str">
            <v>CHANDAUSI</v>
          </cell>
          <cell r="J2488" t="str">
            <v>A</v>
          </cell>
          <cell r="K2488" t="str">
            <v>BL</v>
          </cell>
          <cell r="L2488">
            <v>30</v>
          </cell>
          <cell r="M2488">
            <v>145052</v>
          </cell>
          <cell r="N2488" t="str">
            <v>Approved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2000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  <cell r="AF2488">
            <v>0</v>
          </cell>
          <cell r="AG2488">
            <v>0</v>
          </cell>
          <cell r="AH2488">
            <v>3000</v>
          </cell>
          <cell r="AI2488">
            <v>2000</v>
          </cell>
          <cell r="AJ2488">
            <v>2000</v>
          </cell>
        </row>
        <row r="2489">
          <cell r="F2489">
            <v>15766</v>
          </cell>
          <cell r="G2489" t="str">
            <v>SANTOSH  KUMAR</v>
          </cell>
          <cell r="H2489" t="str">
            <v>CP</v>
          </cell>
          <cell r="I2489" t="str">
            <v>CHANDAUSI</v>
          </cell>
          <cell r="J2489" t="str">
            <v>A</v>
          </cell>
          <cell r="K2489" t="str">
            <v>AZ</v>
          </cell>
          <cell r="L2489">
            <v>50</v>
          </cell>
          <cell r="M2489">
            <v>145052</v>
          </cell>
          <cell r="N2489" t="str">
            <v>Approved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0</v>
          </cell>
          <cell r="AG2489">
            <v>0</v>
          </cell>
          <cell r="AH2489">
            <v>0</v>
          </cell>
          <cell r="AI2489">
            <v>0</v>
          </cell>
          <cell r="AJ2489">
            <v>0</v>
          </cell>
        </row>
        <row r="2490">
          <cell r="F2490">
            <v>40804</v>
          </cell>
          <cell r="G2490" t="str">
            <v>D S AHLAWAT</v>
          </cell>
          <cell r="H2490" t="str">
            <v>ORTHO</v>
          </cell>
          <cell r="I2490" t="str">
            <v>MORADABAD</v>
          </cell>
          <cell r="J2490" t="str">
            <v>A</v>
          </cell>
          <cell r="K2490" t="str">
            <v>BZ</v>
          </cell>
          <cell r="L2490">
            <v>30</v>
          </cell>
          <cell r="M2490">
            <v>145052</v>
          </cell>
          <cell r="N2490" t="str">
            <v>Approved</v>
          </cell>
          <cell r="O2490" t="e">
            <v>#N/A</v>
          </cell>
          <cell r="P2490">
            <v>0</v>
          </cell>
          <cell r="Q2490" t="e">
            <v>#N/A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 t="e">
            <v>#N/A</v>
          </cell>
          <cell r="AB2490">
            <v>0</v>
          </cell>
          <cell r="AC2490" t="e">
            <v>#N/A</v>
          </cell>
          <cell r="AD2490">
            <v>0</v>
          </cell>
          <cell r="AE2490" t="e">
            <v>#N/A</v>
          </cell>
          <cell r="AF2490">
            <v>0</v>
          </cell>
          <cell r="AG2490" t="e">
            <v>#N/A</v>
          </cell>
          <cell r="AH2490">
            <v>0</v>
          </cell>
          <cell r="AI2490" t="e">
            <v>#N/A</v>
          </cell>
          <cell r="AJ2490">
            <v>0</v>
          </cell>
        </row>
        <row r="2491">
          <cell r="F2491">
            <v>12964</v>
          </cell>
          <cell r="G2491" t="str">
            <v>ANURAG  MEHROTRA</v>
          </cell>
          <cell r="H2491" t="str">
            <v>CARD</v>
          </cell>
          <cell r="I2491" t="str">
            <v>MORADABAD</v>
          </cell>
          <cell r="J2491" t="str">
            <v>A</v>
          </cell>
          <cell r="K2491" t="str">
            <v>AL</v>
          </cell>
          <cell r="L2491">
            <v>90</v>
          </cell>
          <cell r="M2491">
            <v>145052</v>
          </cell>
          <cell r="N2491" t="str">
            <v>Approved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5000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  <cell r="AF2491">
            <v>0</v>
          </cell>
          <cell r="AG2491">
            <v>0</v>
          </cell>
          <cell r="AH2491">
            <v>0</v>
          </cell>
          <cell r="AI2491">
            <v>5000</v>
          </cell>
          <cell r="AJ2491">
            <v>5000</v>
          </cell>
        </row>
        <row r="2492">
          <cell r="F2492">
            <v>136462</v>
          </cell>
          <cell r="G2492" t="str">
            <v>S S AHMAD</v>
          </cell>
          <cell r="H2492" t="str">
            <v>CP</v>
          </cell>
          <cell r="I2492" t="str">
            <v>MORADABAD</v>
          </cell>
          <cell r="J2492" t="str">
            <v>A</v>
          </cell>
          <cell r="K2492" t="str">
            <v>BZ</v>
          </cell>
          <cell r="L2492">
            <v>35</v>
          </cell>
          <cell r="M2492">
            <v>145052</v>
          </cell>
          <cell r="N2492" t="str">
            <v>Approved</v>
          </cell>
          <cell r="O2492" t="e">
            <v>#N/A</v>
          </cell>
          <cell r="P2492">
            <v>0</v>
          </cell>
          <cell r="Q2492" t="e">
            <v>#N/A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 t="e">
            <v>#N/A</v>
          </cell>
          <cell r="AB2492">
            <v>0</v>
          </cell>
          <cell r="AC2492" t="e">
            <v>#N/A</v>
          </cell>
          <cell r="AD2492">
            <v>0</v>
          </cell>
          <cell r="AE2492" t="e">
            <v>#N/A</v>
          </cell>
          <cell r="AF2492">
            <v>0</v>
          </cell>
          <cell r="AG2492" t="e">
            <v>#N/A</v>
          </cell>
          <cell r="AH2492">
            <v>0</v>
          </cell>
          <cell r="AI2492" t="e">
            <v>#N/A</v>
          </cell>
          <cell r="AJ2492">
            <v>0</v>
          </cell>
        </row>
        <row r="2493">
          <cell r="F2493">
            <v>136385</v>
          </cell>
          <cell r="G2493" t="str">
            <v>ADARSH KUMAR GUPTA</v>
          </cell>
          <cell r="H2493" t="str">
            <v>SUR</v>
          </cell>
          <cell r="I2493" t="str">
            <v>RAMPUR</v>
          </cell>
          <cell r="J2493" t="str">
            <v>A</v>
          </cell>
          <cell r="K2493" t="str">
            <v>BZ</v>
          </cell>
          <cell r="L2493">
            <v>30</v>
          </cell>
          <cell r="M2493">
            <v>145052</v>
          </cell>
          <cell r="N2493" t="str">
            <v>Approved</v>
          </cell>
          <cell r="O2493" t="e">
            <v>#N/A</v>
          </cell>
          <cell r="P2493">
            <v>0</v>
          </cell>
          <cell r="Q2493" t="e">
            <v>#N/A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 t="e">
            <v>#N/A</v>
          </cell>
          <cell r="AB2493">
            <v>0</v>
          </cell>
          <cell r="AC2493" t="e">
            <v>#N/A</v>
          </cell>
          <cell r="AD2493">
            <v>0</v>
          </cell>
          <cell r="AE2493" t="e">
            <v>#N/A</v>
          </cell>
          <cell r="AF2493">
            <v>0</v>
          </cell>
          <cell r="AG2493" t="e">
            <v>#N/A</v>
          </cell>
          <cell r="AH2493">
            <v>0</v>
          </cell>
          <cell r="AI2493" t="e">
            <v>#N/A</v>
          </cell>
          <cell r="AJ2493">
            <v>0</v>
          </cell>
        </row>
        <row r="2494">
          <cell r="F2494">
            <v>95934</v>
          </cell>
          <cell r="G2494" t="str">
            <v>KAMAL  KISHORE</v>
          </cell>
          <cell r="H2494" t="str">
            <v>CARD</v>
          </cell>
          <cell r="I2494" t="str">
            <v>CHANDAUSI</v>
          </cell>
          <cell r="J2494" t="str">
            <v>A</v>
          </cell>
          <cell r="K2494" t="str">
            <v>AZ</v>
          </cell>
          <cell r="L2494">
            <v>75</v>
          </cell>
          <cell r="M2494">
            <v>145052</v>
          </cell>
          <cell r="N2494" t="str">
            <v>Approved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0</v>
          </cell>
          <cell r="AC2494">
            <v>0</v>
          </cell>
          <cell r="AD2494">
            <v>0</v>
          </cell>
          <cell r="AE2494">
            <v>0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</row>
        <row r="2495">
          <cell r="F2495">
            <v>136318</v>
          </cell>
          <cell r="G2495" t="str">
            <v>PARAG RAJ GUPTA</v>
          </cell>
          <cell r="H2495" t="str">
            <v>ORTHO</v>
          </cell>
          <cell r="I2495" t="str">
            <v>RAMPUR</v>
          </cell>
          <cell r="J2495" t="str">
            <v>A</v>
          </cell>
          <cell r="K2495" t="str">
            <v>BZ</v>
          </cell>
          <cell r="L2495">
            <v>30</v>
          </cell>
          <cell r="M2495">
            <v>145052</v>
          </cell>
          <cell r="N2495" t="str">
            <v>Approved</v>
          </cell>
          <cell r="O2495" t="e">
            <v>#N/A</v>
          </cell>
          <cell r="P2495">
            <v>0</v>
          </cell>
          <cell r="Q2495" t="e">
            <v>#N/A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 t="e">
            <v>#N/A</v>
          </cell>
          <cell r="AB2495">
            <v>0</v>
          </cell>
          <cell r="AC2495" t="e">
            <v>#N/A</v>
          </cell>
          <cell r="AD2495">
            <v>0</v>
          </cell>
          <cell r="AE2495" t="e">
            <v>#N/A</v>
          </cell>
          <cell r="AF2495">
            <v>0</v>
          </cell>
          <cell r="AG2495" t="e">
            <v>#N/A</v>
          </cell>
          <cell r="AH2495">
            <v>0</v>
          </cell>
          <cell r="AI2495" t="e">
            <v>#N/A</v>
          </cell>
          <cell r="AJ2495">
            <v>0</v>
          </cell>
        </row>
        <row r="2496">
          <cell r="F2496">
            <v>12966</v>
          </cell>
          <cell r="G2496" t="str">
            <v>VINEET  GARG</v>
          </cell>
          <cell r="H2496" t="str">
            <v>CARD</v>
          </cell>
          <cell r="I2496" t="str">
            <v>MORADABAD</v>
          </cell>
          <cell r="J2496" t="str">
            <v>VIP</v>
          </cell>
          <cell r="K2496" t="str">
            <v>AZ</v>
          </cell>
          <cell r="L2496">
            <v>65</v>
          </cell>
          <cell r="M2496">
            <v>145052</v>
          </cell>
          <cell r="N2496" t="str">
            <v>Approved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  <cell r="AF2496">
            <v>0</v>
          </cell>
          <cell r="AG2496">
            <v>0</v>
          </cell>
          <cell r="AH2496">
            <v>0</v>
          </cell>
          <cell r="AI2496">
            <v>0</v>
          </cell>
          <cell r="AJ2496">
            <v>0</v>
          </cell>
        </row>
        <row r="2497">
          <cell r="F2497">
            <v>12967</v>
          </cell>
          <cell r="G2497" t="str">
            <v>ALOK  SINGHAL</v>
          </cell>
          <cell r="H2497" t="str">
            <v>CARD</v>
          </cell>
          <cell r="I2497" t="str">
            <v>RAMPUR</v>
          </cell>
          <cell r="J2497" t="str">
            <v>A</v>
          </cell>
          <cell r="K2497" t="str">
            <v>AZ</v>
          </cell>
          <cell r="L2497">
            <v>60</v>
          </cell>
          <cell r="M2497">
            <v>145052</v>
          </cell>
          <cell r="N2497" t="str">
            <v>Approved</v>
          </cell>
          <cell r="O2497" t="e">
            <v>#N/A</v>
          </cell>
          <cell r="P2497">
            <v>0</v>
          </cell>
          <cell r="Q2497" t="e">
            <v>#N/A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 t="e">
            <v>#N/A</v>
          </cell>
          <cell r="AB2497">
            <v>0</v>
          </cell>
          <cell r="AC2497" t="e">
            <v>#N/A</v>
          </cell>
          <cell r="AD2497">
            <v>0</v>
          </cell>
          <cell r="AE2497" t="e">
            <v>#N/A</v>
          </cell>
          <cell r="AF2497">
            <v>0</v>
          </cell>
          <cell r="AG2497" t="e">
            <v>#N/A</v>
          </cell>
          <cell r="AH2497">
            <v>0</v>
          </cell>
          <cell r="AI2497" t="e">
            <v>#N/A</v>
          </cell>
          <cell r="AJ2497">
            <v>0</v>
          </cell>
        </row>
        <row r="2498">
          <cell r="F2498">
            <v>18618</v>
          </cell>
          <cell r="G2498" t="str">
            <v>MAGAN  MEHROTRA</v>
          </cell>
          <cell r="H2498" t="str">
            <v>SUR</v>
          </cell>
          <cell r="I2498" t="str">
            <v>MORADABAD</v>
          </cell>
          <cell r="J2498" t="str">
            <v>A</v>
          </cell>
          <cell r="K2498" t="str">
            <v>AL</v>
          </cell>
          <cell r="L2498">
            <v>45</v>
          </cell>
          <cell r="M2498">
            <v>145052</v>
          </cell>
          <cell r="N2498" t="str">
            <v>Approved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2500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500</v>
          </cell>
          <cell r="AI2498">
            <v>2500</v>
          </cell>
          <cell r="AJ2498">
            <v>2500</v>
          </cell>
        </row>
        <row r="2499">
          <cell r="F2499">
            <v>12968</v>
          </cell>
          <cell r="G2499" t="str">
            <v>SANJEEV KUMAR  SINGHAL</v>
          </cell>
          <cell r="H2499" t="str">
            <v>CARD</v>
          </cell>
          <cell r="I2499" t="str">
            <v>MORADABAD</v>
          </cell>
          <cell r="J2499" t="str">
            <v>A</v>
          </cell>
          <cell r="K2499" t="str">
            <v>AZ</v>
          </cell>
          <cell r="L2499">
            <v>50</v>
          </cell>
          <cell r="M2499">
            <v>145052</v>
          </cell>
          <cell r="N2499" t="str">
            <v>Approved</v>
          </cell>
          <cell r="O2499" t="e">
            <v>#N/A</v>
          </cell>
          <cell r="P2499">
            <v>0</v>
          </cell>
          <cell r="Q2499" t="e">
            <v>#N/A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 t="e">
            <v>#N/A</v>
          </cell>
          <cell r="AB2499">
            <v>0</v>
          </cell>
          <cell r="AC2499" t="e">
            <v>#N/A</v>
          </cell>
          <cell r="AD2499">
            <v>0</v>
          </cell>
          <cell r="AE2499" t="e">
            <v>#N/A</v>
          </cell>
          <cell r="AF2499">
            <v>0</v>
          </cell>
          <cell r="AG2499" t="e">
            <v>#N/A</v>
          </cell>
          <cell r="AH2499">
            <v>0</v>
          </cell>
          <cell r="AI2499" t="e">
            <v>#N/A</v>
          </cell>
          <cell r="AJ2499">
            <v>0</v>
          </cell>
        </row>
        <row r="2500">
          <cell r="F2500">
            <v>151054</v>
          </cell>
          <cell r="G2500" t="str">
            <v>SHASHWAT  MISHRA</v>
          </cell>
          <cell r="H2500" t="str">
            <v>CP</v>
          </cell>
          <cell r="I2500" t="str">
            <v>MORADABAD</v>
          </cell>
          <cell r="J2500" t="str">
            <v>VIP</v>
          </cell>
          <cell r="K2500" t="str">
            <v>BZ</v>
          </cell>
          <cell r="L2500">
            <v>35</v>
          </cell>
          <cell r="M2500">
            <v>145052</v>
          </cell>
          <cell r="N2500" t="str">
            <v>Approved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</row>
        <row r="2501">
          <cell r="F2501">
            <v>252868</v>
          </cell>
          <cell r="G2501" t="str">
            <v>SHARIQ AZAM KHAN</v>
          </cell>
          <cell r="H2501" t="str">
            <v>SUR</v>
          </cell>
          <cell r="I2501" t="str">
            <v>RAMPUR</v>
          </cell>
          <cell r="J2501" t="str">
            <v>A</v>
          </cell>
          <cell r="K2501" t="str">
            <v>BZ</v>
          </cell>
          <cell r="L2501">
            <v>30</v>
          </cell>
          <cell r="M2501">
            <v>145052</v>
          </cell>
          <cell r="N2501" t="str">
            <v>Approved</v>
          </cell>
          <cell r="O2501" t="e">
            <v>#N/A</v>
          </cell>
          <cell r="P2501">
            <v>0</v>
          </cell>
          <cell r="Q2501" t="e">
            <v>#N/A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 t="e">
            <v>#N/A</v>
          </cell>
          <cell r="AB2501">
            <v>0</v>
          </cell>
          <cell r="AC2501" t="e">
            <v>#N/A</v>
          </cell>
          <cell r="AD2501">
            <v>0</v>
          </cell>
          <cell r="AE2501" t="e">
            <v>#N/A</v>
          </cell>
          <cell r="AF2501">
            <v>0</v>
          </cell>
          <cell r="AG2501" t="e">
            <v>#N/A</v>
          </cell>
          <cell r="AH2501">
            <v>0</v>
          </cell>
          <cell r="AI2501" t="e">
            <v>#N/A</v>
          </cell>
          <cell r="AJ2501">
            <v>0</v>
          </cell>
        </row>
        <row r="2502">
          <cell r="F2502">
            <v>49058</v>
          </cell>
          <cell r="G2502" t="str">
            <v>H S SINGH</v>
          </cell>
          <cell r="H2502" t="str">
            <v>CP</v>
          </cell>
          <cell r="I2502" t="str">
            <v>MORADABAD</v>
          </cell>
          <cell r="J2502" t="str">
            <v>A</v>
          </cell>
          <cell r="K2502" t="str">
            <v>BL</v>
          </cell>
          <cell r="L2502">
            <v>30</v>
          </cell>
          <cell r="M2502">
            <v>145052</v>
          </cell>
          <cell r="N2502" t="str">
            <v>Approved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5000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2000</v>
          </cell>
          <cell r="AB2502">
            <v>2000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4000</v>
          </cell>
          <cell r="AI2502">
            <v>5000</v>
          </cell>
          <cell r="AJ2502">
            <v>5000</v>
          </cell>
        </row>
        <row r="2503">
          <cell r="F2503">
            <v>49059</v>
          </cell>
          <cell r="G2503" t="str">
            <v>VINAY  MAHESHWARI</v>
          </cell>
          <cell r="H2503" t="str">
            <v>CP</v>
          </cell>
          <cell r="I2503" t="str">
            <v>MORADABAD</v>
          </cell>
          <cell r="J2503" t="str">
            <v>A</v>
          </cell>
          <cell r="K2503" t="str">
            <v>AZ</v>
          </cell>
          <cell r="L2503">
            <v>50</v>
          </cell>
          <cell r="M2503">
            <v>145052</v>
          </cell>
          <cell r="N2503" t="str">
            <v>Approved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0</v>
          </cell>
          <cell r="AD2503">
            <v>0</v>
          </cell>
          <cell r="AE2503">
            <v>0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0</v>
          </cell>
        </row>
        <row r="2504">
          <cell r="F2504">
            <v>49055</v>
          </cell>
          <cell r="G2504" t="str">
            <v>ATUL  MEHEROTRA</v>
          </cell>
          <cell r="H2504" t="str">
            <v>CP</v>
          </cell>
          <cell r="I2504" t="str">
            <v>SAMBHAL</v>
          </cell>
          <cell r="J2504" t="str">
            <v>A</v>
          </cell>
          <cell r="K2504" t="str">
            <v>AL</v>
          </cell>
          <cell r="L2504">
            <v>50</v>
          </cell>
          <cell r="M2504">
            <v>145052</v>
          </cell>
          <cell r="N2504" t="str">
            <v>Approved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2000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3000</v>
          </cell>
          <cell r="AI2504">
            <v>2000</v>
          </cell>
          <cell r="AJ2504">
            <v>2000</v>
          </cell>
        </row>
        <row r="2505">
          <cell r="F2505">
            <v>49067</v>
          </cell>
          <cell r="G2505" t="str">
            <v>VIJAY  AGARWAL</v>
          </cell>
          <cell r="H2505" t="str">
            <v>CP</v>
          </cell>
          <cell r="I2505" t="str">
            <v>MORADABAD</v>
          </cell>
          <cell r="J2505" t="str">
            <v>A</v>
          </cell>
          <cell r="K2505" t="str">
            <v>BL</v>
          </cell>
          <cell r="L2505">
            <v>25</v>
          </cell>
          <cell r="M2505">
            <v>145052</v>
          </cell>
          <cell r="N2505" t="str">
            <v>Approved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5000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  <cell r="AF2505">
            <v>0</v>
          </cell>
          <cell r="AG2505">
            <v>0</v>
          </cell>
          <cell r="AH2505">
            <v>7000</v>
          </cell>
          <cell r="AI2505">
            <v>5000</v>
          </cell>
          <cell r="AJ2505">
            <v>5000</v>
          </cell>
        </row>
        <row r="2506">
          <cell r="F2506">
            <v>27289</v>
          </cell>
          <cell r="G2506" t="str">
            <v>A K VARMA</v>
          </cell>
          <cell r="H2506" t="str">
            <v>CHEST</v>
          </cell>
          <cell r="I2506" t="str">
            <v>MORADABAD</v>
          </cell>
          <cell r="J2506" t="str">
            <v>A</v>
          </cell>
          <cell r="K2506" t="str">
            <v>AZ</v>
          </cell>
          <cell r="L2506">
            <v>50</v>
          </cell>
          <cell r="M2506">
            <v>145052</v>
          </cell>
          <cell r="N2506" t="str">
            <v>Approved</v>
          </cell>
          <cell r="O2506" t="e">
            <v>#N/A</v>
          </cell>
          <cell r="P2506">
            <v>0</v>
          </cell>
          <cell r="Q2506" t="e">
            <v>#N/A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 t="e">
            <v>#N/A</v>
          </cell>
          <cell r="AB2506">
            <v>0</v>
          </cell>
          <cell r="AC2506" t="e">
            <v>#N/A</v>
          </cell>
          <cell r="AD2506">
            <v>0</v>
          </cell>
          <cell r="AE2506" t="e">
            <v>#N/A</v>
          </cell>
          <cell r="AF2506">
            <v>0</v>
          </cell>
          <cell r="AG2506" t="e">
            <v>#N/A</v>
          </cell>
          <cell r="AH2506">
            <v>0</v>
          </cell>
          <cell r="AI2506" t="e">
            <v>#N/A</v>
          </cell>
          <cell r="AJ2506">
            <v>0</v>
          </cell>
        </row>
        <row r="2507">
          <cell r="F2507">
            <v>137233</v>
          </cell>
          <cell r="G2507" t="str">
            <v>VAIBHAV  GUPTA</v>
          </cell>
          <cell r="H2507" t="str">
            <v>CHEST</v>
          </cell>
          <cell r="I2507" t="str">
            <v>MORADABAD</v>
          </cell>
          <cell r="J2507" t="str">
            <v>A</v>
          </cell>
          <cell r="K2507" t="str">
            <v>AZ</v>
          </cell>
          <cell r="L2507">
            <v>55</v>
          </cell>
          <cell r="M2507">
            <v>145052</v>
          </cell>
          <cell r="N2507" t="str">
            <v>Approved</v>
          </cell>
          <cell r="O2507" t="e">
            <v>#N/A</v>
          </cell>
          <cell r="P2507">
            <v>0</v>
          </cell>
          <cell r="Q2507" t="e">
            <v>#N/A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 t="e">
            <v>#N/A</v>
          </cell>
          <cell r="AB2507">
            <v>0</v>
          </cell>
          <cell r="AC2507" t="e">
            <v>#N/A</v>
          </cell>
          <cell r="AD2507">
            <v>0</v>
          </cell>
          <cell r="AE2507" t="e">
            <v>#N/A</v>
          </cell>
          <cell r="AF2507">
            <v>0</v>
          </cell>
          <cell r="AG2507" t="e">
            <v>#N/A</v>
          </cell>
          <cell r="AH2507">
            <v>0</v>
          </cell>
          <cell r="AI2507" t="e">
            <v>#N/A</v>
          </cell>
          <cell r="AJ2507">
            <v>0</v>
          </cell>
        </row>
        <row r="2508">
          <cell r="F2508">
            <v>16759</v>
          </cell>
          <cell r="G2508" t="str">
            <v>VIJAY  KRISHNA</v>
          </cell>
          <cell r="H2508" t="str">
            <v>ORTHO</v>
          </cell>
          <cell r="I2508" t="str">
            <v>CHANDAUSI</v>
          </cell>
          <cell r="J2508" t="str">
            <v>A</v>
          </cell>
          <cell r="K2508" t="str">
            <v>BL</v>
          </cell>
          <cell r="L2508">
            <v>30</v>
          </cell>
          <cell r="M2508">
            <v>145052</v>
          </cell>
          <cell r="N2508" t="str">
            <v>Approved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2000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1000</v>
          </cell>
          <cell r="AI2508">
            <v>2000</v>
          </cell>
          <cell r="AJ2508">
            <v>2000</v>
          </cell>
        </row>
        <row r="2509">
          <cell r="F2509">
            <v>283200</v>
          </cell>
          <cell r="G2509" t="str">
            <v>IRFAN  AHMAD</v>
          </cell>
          <cell r="H2509" t="str">
            <v>NEPH</v>
          </cell>
          <cell r="I2509" t="str">
            <v>MORADABAD</v>
          </cell>
          <cell r="J2509" t="str">
            <v>VIP</v>
          </cell>
          <cell r="K2509" t="str">
            <v>BL</v>
          </cell>
          <cell r="L2509">
            <v>40</v>
          </cell>
          <cell r="M2509">
            <v>145052</v>
          </cell>
          <cell r="N2509" t="str">
            <v>Approved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3000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  <cell r="AF2509">
            <v>0</v>
          </cell>
          <cell r="AG2509">
            <v>0</v>
          </cell>
          <cell r="AH2509">
            <v>0</v>
          </cell>
          <cell r="AI2509">
            <v>3000</v>
          </cell>
          <cell r="AJ2509">
            <v>3000</v>
          </cell>
        </row>
        <row r="2510">
          <cell r="F2510">
            <v>16757</v>
          </cell>
          <cell r="G2510" t="str">
            <v>MANOJ  AHUJA</v>
          </cell>
          <cell r="H2510" t="str">
            <v>CP</v>
          </cell>
          <cell r="I2510" t="str">
            <v>CHANDAUSI</v>
          </cell>
          <cell r="J2510" t="str">
            <v>A</v>
          </cell>
          <cell r="K2510" t="str">
            <v>AL</v>
          </cell>
          <cell r="L2510">
            <v>80</v>
          </cell>
          <cell r="M2510">
            <v>145052</v>
          </cell>
          <cell r="N2510" t="str">
            <v>Approved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0</v>
          </cell>
          <cell r="AC2510">
            <v>0</v>
          </cell>
          <cell r="AD2510">
            <v>0</v>
          </cell>
          <cell r="AE2510">
            <v>1000</v>
          </cell>
          <cell r="AF2510">
            <v>1000</v>
          </cell>
          <cell r="AG2510">
            <v>0</v>
          </cell>
          <cell r="AH2510">
            <v>3000</v>
          </cell>
          <cell r="AI2510">
            <v>0</v>
          </cell>
          <cell r="AJ2510">
            <v>0</v>
          </cell>
        </row>
        <row r="2511">
          <cell r="F2511">
            <v>49065</v>
          </cell>
          <cell r="G2511" t="str">
            <v>JITENDRA PAL CHANDEL</v>
          </cell>
          <cell r="H2511" t="str">
            <v>CP</v>
          </cell>
          <cell r="I2511" t="str">
            <v>MORADABAD</v>
          </cell>
          <cell r="J2511" t="str">
            <v>A</v>
          </cell>
          <cell r="K2511" t="str">
            <v>BZ</v>
          </cell>
          <cell r="L2511">
            <v>30</v>
          </cell>
          <cell r="M2511">
            <v>145052</v>
          </cell>
          <cell r="N2511" t="str">
            <v>Approved</v>
          </cell>
          <cell r="O2511" t="e">
            <v>#N/A</v>
          </cell>
          <cell r="P2511">
            <v>0</v>
          </cell>
          <cell r="Q2511" t="e">
            <v>#N/A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 t="e">
            <v>#N/A</v>
          </cell>
          <cell r="AB2511">
            <v>0</v>
          </cell>
          <cell r="AC2511" t="e">
            <v>#N/A</v>
          </cell>
          <cell r="AD2511">
            <v>0</v>
          </cell>
          <cell r="AE2511" t="e">
            <v>#N/A</v>
          </cell>
          <cell r="AF2511">
            <v>0</v>
          </cell>
          <cell r="AG2511" t="e">
            <v>#N/A</v>
          </cell>
          <cell r="AH2511">
            <v>0</v>
          </cell>
          <cell r="AI2511" t="e">
            <v>#N/A</v>
          </cell>
          <cell r="AJ2511">
            <v>0</v>
          </cell>
        </row>
        <row r="2512">
          <cell r="F2512">
            <v>158141</v>
          </cell>
          <cell r="G2512" t="str">
            <v>ANKUR  GOYAL</v>
          </cell>
          <cell r="H2512" t="str">
            <v>ORTHO</v>
          </cell>
          <cell r="I2512" t="str">
            <v>MORADABAD</v>
          </cell>
          <cell r="J2512" t="str">
            <v>A</v>
          </cell>
          <cell r="K2512" t="str">
            <v>BZ</v>
          </cell>
          <cell r="L2512">
            <v>40</v>
          </cell>
          <cell r="M2512">
            <v>145052</v>
          </cell>
          <cell r="N2512" t="str">
            <v>Approved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0</v>
          </cell>
          <cell r="AC2512">
            <v>0</v>
          </cell>
          <cell r="AD2512">
            <v>0</v>
          </cell>
          <cell r="AE2512">
            <v>0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</row>
        <row r="2513">
          <cell r="F2513">
            <v>159312</v>
          </cell>
          <cell r="G2513" t="str">
            <v>MUHAMMAD FAWAD SHAMSI</v>
          </cell>
          <cell r="H2513" t="str">
            <v>CARD</v>
          </cell>
          <cell r="I2513" t="str">
            <v>RAMPUR</v>
          </cell>
          <cell r="J2513" t="str">
            <v>VIP</v>
          </cell>
          <cell r="K2513" t="str">
            <v>BL</v>
          </cell>
          <cell r="L2513">
            <v>40</v>
          </cell>
          <cell r="M2513">
            <v>145052</v>
          </cell>
          <cell r="N2513" t="str">
            <v>Approved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5000</v>
          </cell>
          <cell r="AB2513">
            <v>5000</v>
          </cell>
          <cell r="AC2513">
            <v>0</v>
          </cell>
          <cell r="AD2513">
            <v>0</v>
          </cell>
          <cell r="AE2513">
            <v>0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</row>
        <row r="2514">
          <cell r="F2514">
            <v>76588</v>
          </cell>
          <cell r="G2514" t="str">
            <v>MONIS  JALEEL</v>
          </cell>
          <cell r="H2514" t="str">
            <v>CP</v>
          </cell>
          <cell r="I2514" t="str">
            <v>MORADABAD</v>
          </cell>
          <cell r="J2514" t="str">
            <v>VIP</v>
          </cell>
          <cell r="K2514" t="str">
            <v>AL</v>
          </cell>
          <cell r="L2514">
            <v>55</v>
          </cell>
          <cell r="M2514">
            <v>145052</v>
          </cell>
          <cell r="N2514" t="str">
            <v>Approved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3000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3000</v>
          </cell>
          <cell r="AJ2514">
            <v>3000</v>
          </cell>
        </row>
        <row r="2515">
          <cell r="F2515">
            <v>34511</v>
          </cell>
          <cell r="G2515" t="str">
            <v>ANIL KUMAR  SHAROTRIYA</v>
          </cell>
          <cell r="H2515" t="str">
            <v>SUR</v>
          </cell>
          <cell r="I2515" t="str">
            <v>MORADABAD</v>
          </cell>
          <cell r="J2515" t="str">
            <v>A</v>
          </cell>
          <cell r="K2515" t="str">
            <v>BZ</v>
          </cell>
          <cell r="L2515">
            <v>20</v>
          </cell>
          <cell r="M2515">
            <v>145052</v>
          </cell>
          <cell r="N2515" t="str">
            <v>Approved</v>
          </cell>
          <cell r="O2515" t="e">
            <v>#N/A</v>
          </cell>
          <cell r="P2515">
            <v>0</v>
          </cell>
          <cell r="Q2515" t="e">
            <v>#N/A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 t="e">
            <v>#N/A</v>
          </cell>
          <cell r="AB2515">
            <v>0</v>
          </cell>
          <cell r="AC2515" t="e">
            <v>#N/A</v>
          </cell>
          <cell r="AD2515">
            <v>0</v>
          </cell>
          <cell r="AE2515" t="e">
            <v>#N/A</v>
          </cell>
          <cell r="AF2515">
            <v>0</v>
          </cell>
          <cell r="AG2515" t="e">
            <v>#N/A</v>
          </cell>
          <cell r="AH2515">
            <v>0</v>
          </cell>
          <cell r="AI2515" t="e">
            <v>#N/A</v>
          </cell>
          <cell r="AJ2515">
            <v>0</v>
          </cell>
        </row>
        <row r="2516">
          <cell r="F2516">
            <v>297452</v>
          </cell>
          <cell r="G2516" t="str">
            <v>RASHID ALI PASHA</v>
          </cell>
          <cell r="H2516" t="str">
            <v>CP</v>
          </cell>
          <cell r="I2516" t="str">
            <v>RAMPUR</v>
          </cell>
          <cell r="J2516" t="str">
            <v>A</v>
          </cell>
          <cell r="K2516" t="str">
            <v>BL</v>
          </cell>
          <cell r="L2516">
            <v>20</v>
          </cell>
          <cell r="M2516">
            <v>145052</v>
          </cell>
          <cell r="N2516" t="str">
            <v>Approved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B2516">
            <v>0</v>
          </cell>
          <cell r="AC2516">
            <v>0</v>
          </cell>
          <cell r="AD2516">
            <v>0</v>
          </cell>
          <cell r="AE2516">
            <v>2000</v>
          </cell>
          <cell r="AF2516">
            <v>2000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</row>
        <row r="2517">
          <cell r="F2517">
            <v>297462</v>
          </cell>
          <cell r="G2517" t="str">
            <v>MOHAMMED  FAHAD</v>
          </cell>
          <cell r="H2517" t="str">
            <v>CP</v>
          </cell>
          <cell r="I2517" t="str">
            <v>SAMBHAL</v>
          </cell>
          <cell r="J2517" t="str">
            <v>A</v>
          </cell>
          <cell r="K2517" t="str">
            <v>BL</v>
          </cell>
          <cell r="L2517">
            <v>25</v>
          </cell>
          <cell r="M2517">
            <v>145052</v>
          </cell>
          <cell r="N2517" t="str">
            <v>Approved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3000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1000</v>
          </cell>
          <cell r="AB2517">
            <v>1000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3000</v>
          </cell>
          <cell r="AJ2517">
            <v>3000</v>
          </cell>
        </row>
        <row r="2518">
          <cell r="F2518">
            <v>169563</v>
          </cell>
          <cell r="G2518" t="str">
            <v>ANAND  SINGH</v>
          </cell>
          <cell r="H2518" t="str">
            <v>SUR</v>
          </cell>
          <cell r="I2518" t="str">
            <v>SAMBHAL</v>
          </cell>
          <cell r="J2518" t="str">
            <v>A</v>
          </cell>
          <cell r="K2518" t="str">
            <v>AZ</v>
          </cell>
          <cell r="L2518">
            <v>50</v>
          </cell>
          <cell r="M2518">
            <v>145052</v>
          </cell>
          <cell r="N2518" t="str">
            <v>Approved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G2518">
            <v>0</v>
          </cell>
          <cell r="AH2518">
            <v>0</v>
          </cell>
          <cell r="AI2518">
            <v>3000</v>
          </cell>
          <cell r="AJ2518">
            <v>0</v>
          </cell>
        </row>
        <row r="2519">
          <cell r="F2519">
            <v>169573</v>
          </cell>
          <cell r="G2519" t="str">
            <v>SUHAIL  ANJUM</v>
          </cell>
          <cell r="H2519" t="str">
            <v>SUR</v>
          </cell>
          <cell r="I2519" t="str">
            <v>MORADABAD</v>
          </cell>
          <cell r="J2519" t="str">
            <v>VIP</v>
          </cell>
          <cell r="K2519" t="str">
            <v>BZ</v>
          </cell>
          <cell r="L2519">
            <v>40</v>
          </cell>
          <cell r="M2519">
            <v>145052</v>
          </cell>
          <cell r="N2519" t="str">
            <v>Approved</v>
          </cell>
          <cell r="O2519" t="e">
            <v>#N/A</v>
          </cell>
          <cell r="P2519">
            <v>0</v>
          </cell>
          <cell r="Q2519" t="e">
            <v>#N/A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 t="e">
            <v>#N/A</v>
          </cell>
          <cell r="AB2519">
            <v>0</v>
          </cell>
          <cell r="AC2519" t="e">
            <v>#N/A</v>
          </cell>
          <cell r="AD2519">
            <v>0</v>
          </cell>
          <cell r="AE2519" t="e">
            <v>#N/A</v>
          </cell>
          <cell r="AF2519">
            <v>0</v>
          </cell>
          <cell r="AG2519" t="e">
            <v>#N/A</v>
          </cell>
          <cell r="AH2519">
            <v>0</v>
          </cell>
          <cell r="AI2519" t="e">
            <v>#N/A</v>
          </cell>
          <cell r="AJ2519">
            <v>0</v>
          </cell>
        </row>
        <row r="2520">
          <cell r="F2520">
            <v>169588</v>
          </cell>
          <cell r="G2520" t="str">
            <v>P K GUPTA</v>
          </cell>
          <cell r="H2520" t="str">
            <v>SUR</v>
          </cell>
          <cell r="I2520" t="str">
            <v>MORADABAD</v>
          </cell>
          <cell r="J2520" t="str">
            <v>A</v>
          </cell>
          <cell r="K2520" t="str">
            <v>CZ</v>
          </cell>
          <cell r="L2520">
            <v>10</v>
          </cell>
          <cell r="M2520">
            <v>145052</v>
          </cell>
          <cell r="N2520" t="str">
            <v>Approved</v>
          </cell>
          <cell r="O2520" t="e">
            <v>#N/A</v>
          </cell>
          <cell r="P2520">
            <v>0</v>
          </cell>
          <cell r="Q2520" t="e">
            <v>#N/A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 t="e">
            <v>#N/A</v>
          </cell>
          <cell r="AB2520">
            <v>0</v>
          </cell>
          <cell r="AC2520" t="e">
            <v>#N/A</v>
          </cell>
          <cell r="AD2520">
            <v>0</v>
          </cell>
          <cell r="AE2520" t="e">
            <v>#N/A</v>
          </cell>
          <cell r="AF2520">
            <v>0</v>
          </cell>
          <cell r="AG2520" t="e">
            <v>#N/A</v>
          </cell>
          <cell r="AH2520">
            <v>0</v>
          </cell>
          <cell r="AI2520" t="e">
            <v>#N/A</v>
          </cell>
          <cell r="AJ2520">
            <v>0</v>
          </cell>
        </row>
        <row r="2521">
          <cell r="F2521">
            <v>56356</v>
          </cell>
          <cell r="G2521" t="str">
            <v>PIYUSH  JAIN</v>
          </cell>
          <cell r="H2521" t="str">
            <v>ORTHO</v>
          </cell>
          <cell r="I2521" t="str">
            <v>MORADABAD</v>
          </cell>
          <cell r="J2521" t="str">
            <v>A</v>
          </cell>
          <cell r="K2521" t="str">
            <v>AZ</v>
          </cell>
          <cell r="L2521">
            <v>50</v>
          </cell>
          <cell r="M2521">
            <v>145052</v>
          </cell>
          <cell r="N2521" t="str">
            <v>Approved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</row>
        <row r="2522">
          <cell r="F2522">
            <v>34489</v>
          </cell>
          <cell r="G2522" t="str">
            <v>ANKIT  SINGHAL</v>
          </cell>
          <cell r="H2522" t="str">
            <v>NEU</v>
          </cell>
          <cell r="I2522" t="str">
            <v>MORADABAD</v>
          </cell>
          <cell r="J2522" t="str">
            <v>A</v>
          </cell>
          <cell r="K2522" t="str">
            <v>AZ</v>
          </cell>
          <cell r="L2522">
            <v>55</v>
          </cell>
          <cell r="M2522">
            <v>145052</v>
          </cell>
          <cell r="N2522" t="str">
            <v>Approved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</row>
        <row r="2523">
          <cell r="F2523">
            <v>56355</v>
          </cell>
          <cell r="G2523" t="str">
            <v>ALOK  AGRAWAL</v>
          </cell>
          <cell r="H2523" t="str">
            <v>ORTHO</v>
          </cell>
          <cell r="I2523" t="str">
            <v>MORADABAD</v>
          </cell>
          <cell r="J2523" t="str">
            <v>A</v>
          </cell>
          <cell r="K2523" t="str">
            <v>BZ</v>
          </cell>
          <cell r="L2523">
            <v>25</v>
          </cell>
          <cell r="M2523">
            <v>145052</v>
          </cell>
          <cell r="N2523" t="str">
            <v>Approved</v>
          </cell>
          <cell r="O2523" t="e">
            <v>#N/A</v>
          </cell>
          <cell r="P2523">
            <v>0</v>
          </cell>
          <cell r="Q2523" t="e">
            <v>#N/A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 t="e">
            <v>#N/A</v>
          </cell>
          <cell r="AB2523">
            <v>0</v>
          </cell>
          <cell r="AC2523" t="e">
            <v>#N/A</v>
          </cell>
          <cell r="AD2523">
            <v>0</v>
          </cell>
          <cell r="AE2523" t="e">
            <v>#N/A</v>
          </cell>
          <cell r="AF2523">
            <v>0</v>
          </cell>
          <cell r="AG2523" t="e">
            <v>#N/A</v>
          </cell>
          <cell r="AH2523">
            <v>0</v>
          </cell>
          <cell r="AI2523" t="e">
            <v>#N/A</v>
          </cell>
          <cell r="AJ2523">
            <v>0</v>
          </cell>
        </row>
        <row r="2524">
          <cell r="F2524">
            <v>297471</v>
          </cell>
          <cell r="G2524" t="str">
            <v>WASIM  MOHD</v>
          </cell>
          <cell r="H2524" t="str">
            <v>CP</v>
          </cell>
          <cell r="I2524" t="str">
            <v>SAMBHAL</v>
          </cell>
          <cell r="J2524" t="str">
            <v>A</v>
          </cell>
          <cell r="K2524" t="str">
            <v>BL</v>
          </cell>
          <cell r="L2524">
            <v>20</v>
          </cell>
          <cell r="M2524">
            <v>145052</v>
          </cell>
          <cell r="N2524" t="str">
            <v>Approved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0</v>
          </cell>
          <cell r="AD2524">
            <v>0</v>
          </cell>
          <cell r="AE2524">
            <v>0</v>
          </cell>
          <cell r="AF2524">
            <v>0</v>
          </cell>
          <cell r="AG2524">
            <v>0</v>
          </cell>
          <cell r="AH2524">
            <v>2000</v>
          </cell>
          <cell r="AI2524">
            <v>0</v>
          </cell>
          <cell r="AJ2524">
            <v>0</v>
          </cell>
        </row>
        <row r="2525">
          <cell r="F2525">
            <v>322985</v>
          </cell>
          <cell r="G2525" t="str">
            <v>SHASHANK  CHAUDHARY</v>
          </cell>
          <cell r="H2525" t="str">
            <v>CARD</v>
          </cell>
          <cell r="I2525" t="str">
            <v>CHANDAUSI</v>
          </cell>
          <cell r="J2525" t="str">
            <v>A</v>
          </cell>
          <cell r="K2525" t="str">
            <v>BZ</v>
          </cell>
          <cell r="L2525">
            <v>40</v>
          </cell>
          <cell r="M2525">
            <v>145052</v>
          </cell>
          <cell r="N2525" t="str">
            <v>Approved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1000</v>
          </cell>
          <cell r="AB2525">
            <v>1000</v>
          </cell>
          <cell r="AC2525">
            <v>0</v>
          </cell>
          <cell r="AD2525">
            <v>0</v>
          </cell>
          <cell r="AE2525">
            <v>0</v>
          </cell>
          <cell r="AF2525">
            <v>0</v>
          </cell>
          <cell r="AG2525">
            <v>0</v>
          </cell>
          <cell r="AH2525">
            <v>0</v>
          </cell>
          <cell r="AI2525">
            <v>0</v>
          </cell>
          <cell r="AJ2525">
            <v>0</v>
          </cell>
        </row>
        <row r="2526">
          <cell r="F2526">
            <v>93708</v>
          </cell>
          <cell r="G2526" t="str">
            <v>HARI PRAKASH  AGARWAL</v>
          </cell>
          <cell r="H2526" t="str">
            <v>SUR</v>
          </cell>
          <cell r="I2526" t="str">
            <v>CHANDAUSI</v>
          </cell>
          <cell r="J2526" t="str">
            <v>A</v>
          </cell>
          <cell r="K2526" t="str">
            <v>BL</v>
          </cell>
          <cell r="L2526">
            <v>20</v>
          </cell>
          <cell r="M2526">
            <v>145052</v>
          </cell>
          <cell r="N2526" t="str">
            <v>Approved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  <cell r="AF2526">
            <v>0</v>
          </cell>
          <cell r="AG2526">
            <v>0</v>
          </cell>
          <cell r="AH2526">
            <v>3000</v>
          </cell>
          <cell r="AI2526">
            <v>0</v>
          </cell>
          <cell r="AJ2526">
            <v>0</v>
          </cell>
        </row>
        <row r="2527">
          <cell r="F2527">
            <v>15759</v>
          </cell>
          <cell r="G2527" t="str">
            <v>S R AGARWAL</v>
          </cell>
          <cell r="H2527" t="str">
            <v>CP</v>
          </cell>
          <cell r="I2527" t="str">
            <v>CHANDAUSI</v>
          </cell>
          <cell r="J2527" t="str">
            <v>A</v>
          </cell>
          <cell r="K2527" t="str">
            <v>AZ</v>
          </cell>
          <cell r="L2527">
            <v>50</v>
          </cell>
          <cell r="M2527">
            <v>145052</v>
          </cell>
          <cell r="N2527" t="str">
            <v>Approved</v>
          </cell>
          <cell r="O2527" t="e">
            <v>#N/A</v>
          </cell>
          <cell r="P2527">
            <v>0</v>
          </cell>
          <cell r="Q2527" t="e">
            <v>#N/A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 t="e">
            <v>#N/A</v>
          </cell>
          <cell r="AB2527">
            <v>0</v>
          </cell>
          <cell r="AC2527" t="e">
            <v>#N/A</v>
          </cell>
          <cell r="AD2527">
            <v>0</v>
          </cell>
          <cell r="AE2527" t="e">
            <v>#N/A</v>
          </cell>
          <cell r="AF2527">
            <v>0</v>
          </cell>
          <cell r="AG2527" t="e">
            <v>#N/A</v>
          </cell>
          <cell r="AH2527">
            <v>0</v>
          </cell>
          <cell r="AI2527" t="e">
            <v>#N/A</v>
          </cell>
          <cell r="AJ2527">
            <v>0</v>
          </cell>
        </row>
        <row r="2528">
          <cell r="F2528">
            <v>374994</v>
          </cell>
          <cell r="G2528" t="str">
            <v>ARPIT  BANSAL</v>
          </cell>
          <cell r="H2528" t="str">
            <v>GAST</v>
          </cell>
          <cell r="I2528" t="str">
            <v>MORADABAD</v>
          </cell>
          <cell r="J2528" t="str">
            <v>A</v>
          </cell>
          <cell r="K2528" t="str">
            <v>BZ</v>
          </cell>
          <cell r="L2528">
            <v>25</v>
          </cell>
          <cell r="M2528">
            <v>145052</v>
          </cell>
          <cell r="N2528" t="str">
            <v>Approved</v>
          </cell>
          <cell r="O2528" t="e">
            <v>#N/A</v>
          </cell>
          <cell r="P2528">
            <v>0</v>
          </cell>
          <cell r="Q2528" t="e">
            <v>#N/A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 t="e">
            <v>#N/A</v>
          </cell>
          <cell r="AB2528">
            <v>0</v>
          </cell>
          <cell r="AC2528" t="e">
            <v>#N/A</v>
          </cell>
          <cell r="AD2528">
            <v>0</v>
          </cell>
          <cell r="AE2528" t="e">
            <v>#N/A</v>
          </cell>
          <cell r="AF2528">
            <v>0</v>
          </cell>
          <cell r="AG2528" t="e">
            <v>#N/A</v>
          </cell>
          <cell r="AH2528">
            <v>0</v>
          </cell>
          <cell r="AI2528" t="e">
            <v>#N/A</v>
          </cell>
          <cell r="AJ2528">
            <v>0</v>
          </cell>
        </row>
        <row r="2529">
          <cell r="F2529">
            <v>15716</v>
          </cell>
          <cell r="G2529" t="str">
            <v>RAJEEV  GUPTA</v>
          </cell>
          <cell r="H2529" t="str">
            <v>ORTHO</v>
          </cell>
          <cell r="I2529" t="str">
            <v>CHANDAUSI</v>
          </cell>
          <cell r="J2529" t="str">
            <v>A</v>
          </cell>
          <cell r="K2529" t="str">
            <v>BZ</v>
          </cell>
          <cell r="L2529">
            <v>30</v>
          </cell>
          <cell r="M2529">
            <v>145052</v>
          </cell>
          <cell r="N2529" t="str">
            <v>Approved</v>
          </cell>
          <cell r="O2529" t="e">
            <v>#N/A</v>
          </cell>
          <cell r="P2529">
            <v>0</v>
          </cell>
          <cell r="Q2529" t="e">
            <v>#N/A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 t="e">
            <v>#N/A</v>
          </cell>
          <cell r="AB2529">
            <v>0</v>
          </cell>
          <cell r="AC2529" t="e">
            <v>#N/A</v>
          </cell>
          <cell r="AD2529">
            <v>0</v>
          </cell>
          <cell r="AE2529" t="e">
            <v>#N/A</v>
          </cell>
          <cell r="AF2529">
            <v>0</v>
          </cell>
          <cell r="AG2529" t="e">
            <v>#N/A</v>
          </cell>
          <cell r="AH2529">
            <v>0</v>
          </cell>
          <cell r="AI2529" t="e">
            <v>#N/A</v>
          </cell>
          <cell r="AJ2529">
            <v>0</v>
          </cell>
        </row>
        <row r="2530">
          <cell r="F2530">
            <v>322988</v>
          </cell>
          <cell r="G2530" t="str">
            <v>PAYODH   CHAUDHARY</v>
          </cell>
          <cell r="H2530" t="str">
            <v>CP</v>
          </cell>
          <cell r="I2530" t="str">
            <v>CHANDAUSI</v>
          </cell>
          <cell r="J2530" t="str">
            <v>A</v>
          </cell>
          <cell r="K2530" t="str">
            <v>CL</v>
          </cell>
          <cell r="L2530">
            <v>10</v>
          </cell>
          <cell r="M2530">
            <v>145052</v>
          </cell>
          <cell r="N2530" t="str">
            <v>Approved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3000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2000</v>
          </cell>
          <cell r="AB2530">
            <v>2000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3000</v>
          </cell>
          <cell r="AJ2530">
            <v>3000</v>
          </cell>
        </row>
        <row r="2531">
          <cell r="F2531">
            <v>15675</v>
          </cell>
          <cell r="G2531" t="str">
            <v>AMIT  CHADDA</v>
          </cell>
          <cell r="H2531" t="str">
            <v>CHEST</v>
          </cell>
          <cell r="I2531" t="str">
            <v>MORADABAD</v>
          </cell>
          <cell r="J2531" t="str">
            <v>A</v>
          </cell>
          <cell r="K2531" t="str">
            <v>AZ</v>
          </cell>
          <cell r="L2531">
            <v>55</v>
          </cell>
          <cell r="M2531">
            <v>145052</v>
          </cell>
          <cell r="N2531" t="str">
            <v>Approved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  <cell r="AF2531">
            <v>0</v>
          </cell>
          <cell r="AG2531">
            <v>0</v>
          </cell>
          <cell r="AH2531">
            <v>0</v>
          </cell>
          <cell r="AI2531">
            <v>0</v>
          </cell>
          <cell r="AJ2531">
            <v>0</v>
          </cell>
        </row>
        <row r="2532">
          <cell r="F2532">
            <v>15666</v>
          </cell>
          <cell r="G2532" t="str">
            <v>S K MEHROTRA</v>
          </cell>
          <cell r="H2532" t="str">
            <v>GP</v>
          </cell>
          <cell r="I2532" t="str">
            <v>MORADABAD</v>
          </cell>
          <cell r="J2532" t="str">
            <v>A</v>
          </cell>
          <cell r="K2532" t="str">
            <v>AZ</v>
          </cell>
          <cell r="L2532">
            <v>85</v>
          </cell>
          <cell r="M2532">
            <v>145052</v>
          </cell>
          <cell r="N2532" t="str">
            <v>Approved</v>
          </cell>
          <cell r="O2532" t="e">
            <v>#N/A</v>
          </cell>
          <cell r="P2532">
            <v>0</v>
          </cell>
          <cell r="Q2532" t="e">
            <v>#N/A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 t="e">
            <v>#N/A</v>
          </cell>
          <cell r="AB2532">
            <v>0</v>
          </cell>
          <cell r="AC2532" t="e">
            <v>#N/A</v>
          </cell>
          <cell r="AD2532">
            <v>0</v>
          </cell>
          <cell r="AE2532" t="e">
            <v>#N/A</v>
          </cell>
          <cell r="AF2532">
            <v>0</v>
          </cell>
          <cell r="AG2532" t="e">
            <v>#N/A</v>
          </cell>
          <cell r="AH2532">
            <v>0</v>
          </cell>
          <cell r="AI2532" t="e">
            <v>#N/A</v>
          </cell>
          <cell r="AJ2532">
            <v>0</v>
          </cell>
        </row>
        <row r="2533">
          <cell r="F2533">
            <v>15705</v>
          </cell>
          <cell r="G2533" t="str">
            <v>RAM  VARSHNEY</v>
          </cell>
          <cell r="H2533" t="str">
            <v>CP</v>
          </cell>
          <cell r="I2533" t="str">
            <v>CHANDAUSI</v>
          </cell>
          <cell r="J2533" t="str">
            <v>A</v>
          </cell>
          <cell r="K2533" t="str">
            <v>AL</v>
          </cell>
          <cell r="L2533">
            <v>80</v>
          </cell>
          <cell r="M2533">
            <v>145052</v>
          </cell>
          <cell r="N2533" t="str">
            <v>Approved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0</v>
          </cell>
          <cell r="AC2533">
            <v>0</v>
          </cell>
          <cell r="AD2533">
            <v>0</v>
          </cell>
          <cell r="AE2533">
            <v>0</v>
          </cell>
          <cell r="AF2533">
            <v>0</v>
          </cell>
          <cell r="AG2533">
            <v>0</v>
          </cell>
          <cell r="AH2533">
            <v>5000</v>
          </cell>
          <cell r="AI2533">
            <v>0</v>
          </cell>
          <cell r="AJ2533">
            <v>0</v>
          </cell>
        </row>
        <row r="2534">
          <cell r="F2534">
            <v>296416</v>
          </cell>
          <cell r="G2534" t="str">
            <v>FARHINA  SHAIKH</v>
          </cell>
          <cell r="H2534" t="str">
            <v>CARD</v>
          </cell>
          <cell r="I2534" t="str">
            <v>RAMPUR</v>
          </cell>
          <cell r="J2534" t="str">
            <v>A</v>
          </cell>
          <cell r="K2534" t="str">
            <v>BZ</v>
          </cell>
          <cell r="L2534">
            <v>30</v>
          </cell>
          <cell r="M2534">
            <v>145052</v>
          </cell>
          <cell r="N2534" t="str">
            <v>Approved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1000</v>
          </cell>
          <cell r="AI2534">
            <v>0</v>
          </cell>
          <cell r="AJ2534">
            <v>0</v>
          </cell>
        </row>
        <row r="2535">
          <cell r="F2535">
            <v>340862</v>
          </cell>
          <cell r="G2535" t="str">
            <v>FAIZIUL  HAQ</v>
          </cell>
          <cell r="H2535" t="str">
            <v>CP</v>
          </cell>
          <cell r="I2535" t="str">
            <v>RAMPUR</v>
          </cell>
          <cell r="J2535" t="str">
            <v>A</v>
          </cell>
          <cell r="K2535" t="str">
            <v>CL</v>
          </cell>
          <cell r="L2535">
            <v>10</v>
          </cell>
          <cell r="M2535">
            <v>145052</v>
          </cell>
          <cell r="N2535" t="str">
            <v>Approved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1000</v>
          </cell>
          <cell r="V2535">
            <v>2000</v>
          </cell>
          <cell r="W2535">
            <v>2000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  <cell r="AF2535">
            <v>0</v>
          </cell>
          <cell r="AG2535">
            <v>0</v>
          </cell>
          <cell r="AH2535">
            <v>3000</v>
          </cell>
          <cell r="AI2535">
            <v>5000</v>
          </cell>
          <cell r="AJ2535">
            <v>5000</v>
          </cell>
        </row>
        <row r="2536">
          <cell r="F2536">
            <v>49075</v>
          </cell>
          <cell r="G2536" t="str">
            <v>FATIMA  KHATOON</v>
          </cell>
          <cell r="H2536" t="str">
            <v>CP</v>
          </cell>
          <cell r="I2536" t="str">
            <v>MORADABAD</v>
          </cell>
          <cell r="J2536" t="str">
            <v>A</v>
          </cell>
          <cell r="K2536" t="str">
            <v>BZ</v>
          </cell>
          <cell r="L2536">
            <v>40</v>
          </cell>
          <cell r="M2536">
            <v>145052</v>
          </cell>
          <cell r="N2536" t="str">
            <v>Approved</v>
          </cell>
          <cell r="O2536" t="e">
            <v>#N/A</v>
          </cell>
          <cell r="P2536">
            <v>0</v>
          </cell>
          <cell r="Q2536" t="e">
            <v>#N/A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 t="e">
            <v>#N/A</v>
          </cell>
          <cell r="AB2536">
            <v>0</v>
          </cell>
          <cell r="AC2536" t="e">
            <v>#N/A</v>
          </cell>
          <cell r="AD2536">
            <v>0</v>
          </cell>
          <cell r="AE2536" t="e">
            <v>#N/A</v>
          </cell>
          <cell r="AF2536">
            <v>0</v>
          </cell>
          <cell r="AG2536" t="e">
            <v>#N/A</v>
          </cell>
          <cell r="AH2536">
            <v>0</v>
          </cell>
          <cell r="AI2536" t="e">
            <v>#N/A</v>
          </cell>
          <cell r="AJ2536">
            <v>0</v>
          </cell>
        </row>
        <row r="2537">
          <cell r="F2537">
            <v>322981</v>
          </cell>
          <cell r="G2537" t="str">
            <v>ASIF M ANSARI</v>
          </cell>
          <cell r="H2537" t="str">
            <v>SUR</v>
          </cell>
          <cell r="I2537" t="str">
            <v>CHANDAUSI</v>
          </cell>
          <cell r="J2537" t="str">
            <v>A</v>
          </cell>
          <cell r="K2537" t="str">
            <v>BZ</v>
          </cell>
          <cell r="L2537">
            <v>25</v>
          </cell>
          <cell r="M2537">
            <v>145052</v>
          </cell>
          <cell r="N2537" t="str">
            <v>Approved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0</v>
          </cell>
          <cell r="AE2537">
            <v>0</v>
          </cell>
          <cell r="AF2537">
            <v>0</v>
          </cell>
          <cell r="AG2537">
            <v>0</v>
          </cell>
          <cell r="AH2537">
            <v>0</v>
          </cell>
          <cell r="AI2537">
            <v>2000</v>
          </cell>
          <cell r="AJ2537">
            <v>0</v>
          </cell>
        </row>
        <row r="2538">
          <cell r="F2538">
            <v>231914</v>
          </cell>
          <cell r="G2538" t="str">
            <v>GAURAV  JINDAL</v>
          </cell>
          <cell r="H2538" t="str">
            <v>ORTHO</v>
          </cell>
          <cell r="I2538" t="str">
            <v>MORADABAD</v>
          </cell>
          <cell r="J2538" t="str">
            <v>A</v>
          </cell>
          <cell r="K2538" t="str">
            <v>AZ</v>
          </cell>
          <cell r="L2538">
            <v>50</v>
          </cell>
          <cell r="M2538">
            <v>145052</v>
          </cell>
          <cell r="N2538" t="str">
            <v>Approved</v>
          </cell>
          <cell r="O2538" t="e">
            <v>#N/A</v>
          </cell>
          <cell r="P2538">
            <v>0</v>
          </cell>
          <cell r="Q2538" t="e">
            <v>#N/A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 t="e">
            <v>#N/A</v>
          </cell>
          <cell r="AB2538">
            <v>0</v>
          </cell>
          <cell r="AC2538" t="e">
            <v>#N/A</v>
          </cell>
          <cell r="AD2538">
            <v>0</v>
          </cell>
          <cell r="AE2538" t="e">
            <v>#N/A</v>
          </cell>
          <cell r="AF2538">
            <v>0</v>
          </cell>
          <cell r="AG2538" t="e">
            <v>#N/A</v>
          </cell>
          <cell r="AH2538">
            <v>0</v>
          </cell>
          <cell r="AI2538" t="e">
            <v>#N/A</v>
          </cell>
          <cell r="AJ2538">
            <v>0</v>
          </cell>
        </row>
        <row r="2539">
          <cell r="F2539">
            <v>181626</v>
          </cell>
          <cell r="G2539" t="str">
            <v>ASEEM  SHARMA</v>
          </cell>
          <cell r="H2539" t="str">
            <v>SUR</v>
          </cell>
          <cell r="I2539" t="str">
            <v>RAMPUR</v>
          </cell>
          <cell r="J2539" t="str">
            <v>A</v>
          </cell>
          <cell r="K2539" t="str">
            <v>BZ</v>
          </cell>
          <cell r="L2539">
            <v>40</v>
          </cell>
          <cell r="M2539">
            <v>145052</v>
          </cell>
          <cell r="N2539" t="str">
            <v>Approved</v>
          </cell>
          <cell r="O2539" t="e">
            <v>#N/A</v>
          </cell>
          <cell r="P2539">
            <v>0</v>
          </cell>
          <cell r="Q2539" t="e">
            <v>#N/A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 t="e">
            <v>#N/A</v>
          </cell>
          <cell r="AB2539">
            <v>0</v>
          </cell>
          <cell r="AC2539" t="e">
            <v>#N/A</v>
          </cell>
          <cell r="AD2539">
            <v>0</v>
          </cell>
          <cell r="AE2539" t="e">
            <v>#N/A</v>
          </cell>
          <cell r="AF2539">
            <v>0</v>
          </cell>
          <cell r="AG2539" t="e">
            <v>#N/A</v>
          </cell>
          <cell r="AH2539">
            <v>0</v>
          </cell>
          <cell r="AI2539" t="e">
            <v>#N/A</v>
          </cell>
          <cell r="AJ2539">
            <v>0</v>
          </cell>
        </row>
        <row r="2540">
          <cell r="F2540">
            <v>231917</v>
          </cell>
          <cell r="G2540" t="str">
            <v>ARPIT  VERMA</v>
          </cell>
          <cell r="H2540" t="str">
            <v>GAST</v>
          </cell>
          <cell r="I2540" t="str">
            <v>MORADABAD</v>
          </cell>
          <cell r="J2540" t="str">
            <v>Excel</v>
          </cell>
          <cell r="K2540" t="str">
            <v>BL</v>
          </cell>
          <cell r="L2540">
            <v>35</v>
          </cell>
          <cell r="M2540">
            <v>145052</v>
          </cell>
          <cell r="N2540" t="str">
            <v>Approved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8000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5000</v>
          </cell>
          <cell r="AB2540">
            <v>2000</v>
          </cell>
          <cell r="AC2540">
            <v>-3000</v>
          </cell>
          <cell r="AD2540">
            <v>0</v>
          </cell>
          <cell r="AE2540">
            <v>0</v>
          </cell>
          <cell r="AF2540">
            <v>0</v>
          </cell>
          <cell r="AG2540">
            <v>0</v>
          </cell>
          <cell r="AH2540">
            <v>0</v>
          </cell>
          <cell r="AI2540">
            <v>5000</v>
          </cell>
          <cell r="AJ2540">
            <v>8000</v>
          </cell>
        </row>
        <row r="2541">
          <cell r="F2541">
            <v>245170</v>
          </cell>
          <cell r="G2541" t="str">
            <v>APOORVA  MITTAL</v>
          </cell>
          <cell r="H2541" t="str">
            <v>CARD</v>
          </cell>
          <cell r="I2541" t="str">
            <v>MORADABAD</v>
          </cell>
          <cell r="J2541" t="str">
            <v>VIP</v>
          </cell>
          <cell r="K2541" t="str">
            <v>BL</v>
          </cell>
          <cell r="L2541">
            <v>40</v>
          </cell>
          <cell r="M2541">
            <v>145052</v>
          </cell>
          <cell r="N2541" t="str">
            <v>Approved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5000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G2541">
            <v>0</v>
          </cell>
          <cell r="AH2541">
            <v>0</v>
          </cell>
          <cell r="AI2541">
            <v>5000</v>
          </cell>
          <cell r="AJ2541">
            <v>5000</v>
          </cell>
        </row>
        <row r="2542">
          <cell r="F2542">
            <v>245123</v>
          </cell>
          <cell r="G2542" t="str">
            <v>GITESH KUMAR MANIK</v>
          </cell>
          <cell r="H2542" t="str">
            <v>CARD</v>
          </cell>
          <cell r="I2542" t="str">
            <v>MORADABAD</v>
          </cell>
          <cell r="J2542" t="str">
            <v>VIP</v>
          </cell>
          <cell r="K2542" t="str">
            <v>AL</v>
          </cell>
          <cell r="L2542">
            <v>60</v>
          </cell>
          <cell r="M2542">
            <v>145052</v>
          </cell>
          <cell r="N2542" t="str">
            <v>Approved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3000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G2542">
            <v>0</v>
          </cell>
          <cell r="AH2542">
            <v>1000</v>
          </cell>
          <cell r="AI2542">
            <v>1000</v>
          </cell>
          <cell r="AJ2542">
            <v>3000</v>
          </cell>
        </row>
        <row r="2543">
          <cell r="F2543">
            <v>209568</v>
          </cell>
          <cell r="G2543" t="str">
            <v>DEEPAK  SHAH</v>
          </cell>
          <cell r="H2543" t="str">
            <v>SUR</v>
          </cell>
          <cell r="I2543" t="str">
            <v>MORADABAD</v>
          </cell>
          <cell r="J2543" t="str">
            <v>Excel</v>
          </cell>
          <cell r="K2543" t="str">
            <v>BL</v>
          </cell>
          <cell r="L2543">
            <v>30</v>
          </cell>
          <cell r="M2543">
            <v>145052</v>
          </cell>
          <cell r="N2543" t="str">
            <v>Approved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2500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G2543">
            <v>0</v>
          </cell>
          <cell r="AH2543">
            <v>1000</v>
          </cell>
          <cell r="AI2543">
            <v>2000</v>
          </cell>
          <cell r="AJ2543">
            <v>2500</v>
          </cell>
        </row>
        <row r="2544">
          <cell r="F2544">
            <v>32341</v>
          </cell>
          <cell r="G2544" t="str">
            <v>M H KHAN</v>
          </cell>
          <cell r="H2544" t="str">
            <v>GAST</v>
          </cell>
          <cell r="I2544" t="str">
            <v>RAMPUR</v>
          </cell>
          <cell r="J2544" t="str">
            <v>VIP</v>
          </cell>
          <cell r="K2544" t="str">
            <v>AL</v>
          </cell>
          <cell r="L2544">
            <v>50</v>
          </cell>
          <cell r="M2544">
            <v>145052</v>
          </cell>
          <cell r="N2544" t="str">
            <v>Approved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7000</v>
          </cell>
          <cell r="X2544">
            <v>0</v>
          </cell>
          <cell r="Y2544">
            <v>3000</v>
          </cell>
          <cell r="Z2544">
            <v>2000</v>
          </cell>
          <cell r="AA2544">
            <v>0</v>
          </cell>
          <cell r="AB2544">
            <v>0</v>
          </cell>
          <cell r="AC2544">
            <v>0</v>
          </cell>
          <cell r="AD2544">
            <v>0</v>
          </cell>
          <cell r="AE2544">
            <v>0</v>
          </cell>
          <cell r="AF2544">
            <v>0</v>
          </cell>
          <cell r="AG2544">
            <v>0</v>
          </cell>
          <cell r="AH2544">
            <v>8000</v>
          </cell>
          <cell r="AI2544">
            <v>10000</v>
          </cell>
          <cell r="AJ2544">
            <v>10000</v>
          </cell>
        </row>
        <row r="2545">
          <cell r="F2545">
            <v>232065</v>
          </cell>
          <cell r="G2545" t="str">
            <v>ASHOK KUMAR SINGH</v>
          </cell>
          <cell r="H2545" t="str">
            <v>SUR</v>
          </cell>
          <cell r="I2545" t="str">
            <v>MORADABAD</v>
          </cell>
          <cell r="J2545" t="str">
            <v>A</v>
          </cell>
          <cell r="K2545" t="str">
            <v>BL</v>
          </cell>
          <cell r="L2545">
            <v>35</v>
          </cell>
          <cell r="M2545">
            <v>145052</v>
          </cell>
          <cell r="N2545" t="str">
            <v>Approved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2000</v>
          </cell>
          <cell r="AB2545">
            <v>2000</v>
          </cell>
          <cell r="AC2545">
            <v>0</v>
          </cell>
          <cell r="AD2545">
            <v>0</v>
          </cell>
          <cell r="AE2545">
            <v>0</v>
          </cell>
          <cell r="AF2545">
            <v>0</v>
          </cell>
          <cell r="AG2545">
            <v>0</v>
          </cell>
          <cell r="AH2545">
            <v>3000</v>
          </cell>
          <cell r="AI2545">
            <v>0</v>
          </cell>
          <cell r="AJ2545">
            <v>0</v>
          </cell>
        </row>
        <row r="2546">
          <cell r="F2546">
            <v>118658</v>
          </cell>
          <cell r="G2546" t="str">
            <v>RAJ  KAPOOR</v>
          </cell>
          <cell r="H2546" t="str">
            <v>CARD</v>
          </cell>
          <cell r="I2546" t="str">
            <v>MORADABAD</v>
          </cell>
          <cell r="J2546" t="str">
            <v>VIP</v>
          </cell>
          <cell r="K2546" t="str">
            <v>AL</v>
          </cell>
          <cell r="L2546">
            <v>45</v>
          </cell>
          <cell r="M2546">
            <v>145052</v>
          </cell>
          <cell r="N2546" t="str">
            <v>Approved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2000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0</v>
          </cell>
          <cell r="AD2546">
            <v>0</v>
          </cell>
          <cell r="AE2546">
            <v>0</v>
          </cell>
          <cell r="AF2546">
            <v>0</v>
          </cell>
          <cell r="AG2546">
            <v>0</v>
          </cell>
          <cell r="AH2546">
            <v>0</v>
          </cell>
          <cell r="AI2546">
            <v>2000</v>
          </cell>
          <cell r="AJ2546">
            <v>2000</v>
          </cell>
        </row>
        <row r="2547">
          <cell r="F2547">
            <v>56395</v>
          </cell>
          <cell r="G2547" t="str">
            <v>MOHMOOD ALI KHAN</v>
          </cell>
          <cell r="H2547" t="str">
            <v>LAPAR</v>
          </cell>
          <cell r="I2547" t="str">
            <v>RAMPUR</v>
          </cell>
          <cell r="J2547" t="str">
            <v>A</v>
          </cell>
          <cell r="K2547" t="str">
            <v>BZ</v>
          </cell>
          <cell r="L2547">
            <v>25</v>
          </cell>
          <cell r="M2547">
            <v>145052</v>
          </cell>
          <cell r="N2547" t="str">
            <v>Approved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1000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G2547">
            <v>0</v>
          </cell>
          <cell r="AH2547">
            <v>0</v>
          </cell>
          <cell r="AI2547">
            <v>1000</v>
          </cell>
          <cell r="AJ2547">
            <v>1000</v>
          </cell>
        </row>
        <row r="2548">
          <cell r="F2548">
            <v>56396</v>
          </cell>
          <cell r="G2548" t="str">
            <v>ARIF  SIDDIQUI</v>
          </cell>
          <cell r="H2548" t="str">
            <v>SUR</v>
          </cell>
          <cell r="I2548" t="str">
            <v>RAMPUR</v>
          </cell>
          <cell r="J2548" t="str">
            <v>A</v>
          </cell>
          <cell r="K2548" t="str">
            <v>BZ</v>
          </cell>
          <cell r="L2548">
            <v>25</v>
          </cell>
          <cell r="M2548">
            <v>145052</v>
          </cell>
          <cell r="N2548" t="str">
            <v>Approved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1000</v>
          </cell>
          <cell r="Z2548">
            <v>0</v>
          </cell>
          <cell r="AA2548">
            <v>0</v>
          </cell>
          <cell r="AB2548">
            <v>0</v>
          </cell>
          <cell r="AC2548">
            <v>0</v>
          </cell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0</v>
          </cell>
          <cell r="AI2548">
            <v>1000</v>
          </cell>
          <cell r="AJ2548">
            <v>1000</v>
          </cell>
        </row>
        <row r="2549">
          <cell r="F2549">
            <v>159300</v>
          </cell>
          <cell r="G2549" t="str">
            <v>NIMRATA  KAUR</v>
          </cell>
          <cell r="H2549" t="str">
            <v>CP</v>
          </cell>
          <cell r="I2549" t="str">
            <v>RAMPUR</v>
          </cell>
          <cell r="J2549" t="str">
            <v>A</v>
          </cell>
          <cell r="K2549" t="str">
            <v>BZ</v>
          </cell>
          <cell r="L2549">
            <v>35</v>
          </cell>
          <cell r="M2549">
            <v>145052</v>
          </cell>
          <cell r="N2549" t="str">
            <v>Approved</v>
          </cell>
          <cell r="O2549" t="e">
            <v>#N/A</v>
          </cell>
          <cell r="P2549">
            <v>0</v>
          </cell>
          <cell r="Q2549" t="e">
            <v>#N/A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 t="e">
            <v>#N/A</v>
          </cell>
          <cell r="AB2549">
            <v>0</v>
          </cell>
          <cell r="AC2549" t="e">
            <v>#N/A</v>
          </cell>
          <cell r="AD2549">
            <v>0</v>
          </cell>
          <cell r="AE2549" t="e">
            <v>#N/A</v>
          </cell>
          <cell r="AF2549">
            <v>0</v>
          </cell>
          <cell r="AG2549" t="e">
            <v>#N/A</v>
          </cell>
          <cell r="AH2549">
            <v>0</v>
          </cell>
          <cell r="AI2549" t="e">
            <v>#N/A</v>
          </cell>
          <cell r="AJ2549">
            <v>0</v>
          </cell>
        </row>
        <row r="2550">
          <cell r="F2550">
            <v>285639</v>
          </cell>
          <cell r="G2550" t="str">
            <v>SHANEY  RUB</v>
          </cell>
          <cell r="H2550" t="str">
            <v>CARD</v>
          </cell>
          <cell r="I2550" t="str">
            <v>SAMBHAL</v>
          </cell>
          <cell r="J2550" t="str">
            <v>A</v>
          </cell>
          <cell r="K2550" t="str">
            <v>AL</v>
          </cell>
          <cell r="L2550">
            <v>50</v>
          </cell>
          <cell r="M2550">
            <v>145052</v>
          </cell>
          <cell r="N2550" t="str">
            <v>Approved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2000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  <cell r="AE2550">
            <v>0</v>
          </cell>
          <cell r="AF2550">
            <v>0</v>
          </cell>
          <cell r="AG2550">
            <v>0</v>
          </cell>
          <cell r="AH2550">
            <v>0</v>
          </cell>
          <cell r="AI2550">
            <v>2000</v>
          </cell>
          <cell r="AJ2550">
            <v>2000</v>
          </cell>
        </row>
        <row r="2551">
          <cell r="F2551">
            <v>281951</v>
          </cell>
          <cell r="G2551" t="str">
            <v>MOHAMMAD  FAROOK</v>
          </cell>
          <cell r="H2551" t="str">
            <v>CP</v>
          </cell>
          <cell r="I2551" t="str">
            <v>MORADABAD</v>
          </cell>
          <cell r="J2551" t="str">
            <v>A</v>
          </cell>
          <cell r="K2551" t="str">
            <v>AZ</v>
          </cell>
          <cell r="L2551">
            <v>60</v>
          </cell>
          <cell r="M2551">
            <v>145052</v>
          </cell>
          <cell r="N2551" t="str">
            <v>Approved</v>
          </cell>
          <cell r="O2551" t="e">
            <v>#N/A</v>
          </cell>
          <cell r="P2551">
            <v>0</v>
          </cell>
          <cell r="Q2551" t="e">
            <v>#N/A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</v>
          </cell>
          <cell r="AA2551" t="e">
            <v>#N/A</v>
          </cell>
          <cell r="AB2551">
            <v>0</v>
          </cell>
          <cell r="AC2551" t="e">
            <v>#N/A</v>
          </cell>
          <cell r="AD2551">
            <v>0</v>
          </cell>
          <cell r="AE2551" t="e">
            <v>#N/A</v>
          </cell>
          <cell r="AF2551">
            <v>0</v>
          </cell>
          <cell r="AG2551" t="e">
            <v>#N/A</v>
          </cell>
          <cell r="AH2551">
            <v>0</v>
          </cell>
          <cell r="AI2551" t="e">
            <v>#N/A</v>
          </cell>
          <cell r="AJ2551">
            <v>0</v>
          </cell>
        </row>
        <row r="2552">
          <cell r="F2552">
            <v>158083</v>
          </cell>
          <cell r="G2552" t="str">
            <v>PANKAJ  GUPTA</v>
          </cell>
          <cell r="H2552" t="str">
            <v>SUR</v>
          </cell>
          <cell r="I2552" t="str">
            <v>MORADABAD</v>
          </cell>
          <cell r="J2552" t="str">
            <v>Excel</v>
          </cell>
          <cell r="K2552" t="str">
            <v>AZ</v>
          </cell>
          <cell r="L2552">
            <v>45</v>
          </cell>
          <cell r="M2552">
            <v>145052</v>
          </cell>
          <cell r="N2552" t="str">
            <v>Approved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  <cell r="AG2552">
            <v>0</v>
          </cell>
          <cell r="AH2552">
            <v>0</v>
          </cell>
          <cell r="AI2552">
            <v>0</v>
          </cell>
          <cell r="AJ2552">
            <v>0</v>
          </cell>
        </row>
        <row r="2553">
          <cell r="F2553">
            <v>159403</v>
          </cell>
          <cell r="G2553" t="str">
            <v>NITIN  AGARWAL</v>
          </cell>
          <cell r="H2553" t="str">
            <v>CARD</v>
          </cell>
          <cell r="I2553" t="str">
            <v>MORADABAD</v>
          </cell>
          <cell r="J2553" t="str">
            <v>VIP</v>
          </cell>
          <cell r="K2553" t="str">
            <v>AL</v>
          </cell>
          <cell r="L2553">
            <v>50</v>
          </cell>
          <cell r="M2553">
            <v>145052</v>
          </cell>
          <cell r="N2553" t="str">
            <v>Approved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3000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1000</v>
          </cell>
          <cell r="AJ2553">
            <v>3000</v>
          </cell>
        </row>
        <row r="2554">
          <cell r="F2554">
            <v>159407</v>
          </cell>
          <cell r="G2554" t="str">
            <v>SHARAD  GUPTA</v>
          </cell>
          <cell r="H2554" t="str">
            <v>CP</v>
          </cell>
          <cell r="I2554" t="str">
            <v>MORADABAD</v>
          </cell>
          <cell r="J2554" t="str">
            <v>VIP</v>
          </cell>
          <cell r="K2554" t="str">
            <v>AL</v>
          </cell>
          <cell r="L2554">
            <v>55</v>
          </cell>
          <cell r="M2554">
            <v>145052</v>
          </cell>
          <cell r="N2554" t="str">
            <v>Approved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2000</v>
          </cell>
          <cell r="Z2554">
            <v>0</v>
          </cell>
          <cell r="AA2554">
            <v>2000</v>
          </cell>
          <cell r="AB2554">
            <v>2000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1000</v>
          </cell>
          <cell r="AI2554">
            <v>2000</v>
          </cell>
          <cell r="AJ2554">
            <v>2000</v>
          </cell>
        </row>
        <row r="2555">
          <cell r="F2555">
            <v>128671</v>
          </cell>
          <cell r="G2555" t="str">
            <v>ABDUL  HAI</v>
          </cell>
          <cell r="H2555" t="str">
            <v>SUR</v>
          </cell>
          <cell r="I2555" t="str">
            <v>MORADABAD</v>
          </cell>
          <cell r="J2555" t="str">
            <v>VIP</v>
          </cell>
          <cell r="K2555" t="str">
            <v>BZ</v>
          </cell>
          <cell r="L2555">
            <v>30</v>
          </cell>
          <cell r="M2555">
            <v>145052</v>
          </cell>
          <cell r="N2555" t="str">
            <v>Approved</v>
          </cell>
          <cell r="O2555" t="e">
            <v>#N/A</v>
          </cell>
          <cell r="P2555">
            <v>0</v>
          </cell>
          <cell r="Q2555" t="e">
            <v>#N/A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 t="e">
            <v>#N/A</v>
          </cell>
          <cell r="AB2555">
            <v>0</v>
          </cell>
          <cell r="AC2555" t="e">
            <v>#N/A</v>
          </cell>
          <cell r="AD2555">
            <v>0</v>
          </cell>
          <cell r="AE2555" t="e">
            <v>#N/A</v>
          </cell>
          <cell r="AF2555">
            <v>0</v>
          </cell>
          <cell r="AG2555" t="e">
            <v>#N/A</v>
          </cell>
          <cell r="AH2555">
            <v>0</v>
          </cell>
          <cell r="AI2555" t="e">
            <v>#N/A</v>
          </cell>
          <cell r="AJ2555">
            <v>0</v>
          </cell>
        </row>
        <row r="2556">
          <cell r="F2556">
            <v>285956</v>
          </cell>
          <cell r="G2556" t="str">
            <v>SHADAB  AHMAD</v>
          </cell>
          <cell r="H2556" t="str">
            <v>GP</v>
          </cell>
          <cell r="I2556" t="str">
            <v>SAMBHAL</v>
          </cell>
          <cell r="J2556" t="str">
            <v>A</v>
          </cell>
          <cell r="K2556" t="str">
            <v>AL</v>
          </cell>
          <cell r="L2556">
            <v>60</v>
          </cell>
          <cell r="M2556">
            <v>145052</v>
          </cell>
          <cell r="N2556" t="str">
            <v>Approved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7000</v>
          </cell>
          <cell r="AB2556">
            <v>7000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</row>
        <row r="2557">
          <cell r="F2557">
            <v>294587</v>
          </cell>
          <cell r="G2557" t="str">
            <v>RAHUL  CHAUDHARY</v>
          </cell>
          <cell r="H2557" t="str">
            <v>LAPAR</v>
          </cell>
          <cell r="I2557" t="str">
            <v>MORADABAD</v>
          </cell>
          <cell r="J2557" t="str">
            <v>A</v>
          </cell>
          <cell r="K2557" t="str">
            <v>BZ</v>
          </cell>
          <cell r="L2557">
            <v>30</v>
          </cell>
          <cell r="M2557">
            <v>145052</v>
          </cell>
          <cell r="N2557" t="str">
            <v>Approved</v>
          </cell>
          <cell r="O2557" t="e">
            <v>#N/A</v>
          </cell>
          <cell r="P2557">
            <v>0</v>
          </cell>
          <cell r="Q2557" t="e">
            <v>#N/A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 t="e">
            <v>#N/A</v>
          </cell>
          <cell r="AB2557">
            <v>0</v>
          </cell>
          <cell r="AC2557" t="e">
            <v>#N/A</v>
          </cell>
          <cell r="AD2557">
            <v>0</v>
          </cell>
          <cell r="AE2557" t="e">
            <v>#N/A</v>
          </cell>
          <cell r="AF2557">
            <v>0</v>
          </cell>
          <cell r="AG2557" t="e">
            <v>#N/A</v>
          </cell>
          <cell r="AH2557">
            <v>0</v>
          </cell>
          <cell r="AI2557" t="e">
            <v>#N/A</v>
          </cell>
          <cell r="AJ2557">
            <v>0</v>
          </cell>
        </row>
        <row r="2558">
          <cell r="F2558">
            <v>21078</v>
          </cell>
          <cell r="G2558" t="str">
            <v>VISHESH  KUMAR</v>
          </cell>
          <cell r="H2558" t="str">
            <v>CP</v>
          </cell>
          <cell r="I2558" t="str">
            <v>RAMPUR</v>
          </cell>
          <cell r="J2558" t="str">
            <v>A</v>
          </cell>
          <cell r="K2558" t="str">
            <v>AZ</v>
          </cell>
          <cell r="L2558">
            <v>60</v>
          </cell>
          <cell r="M2558">
            <v>145052</v>
          </cell>
          <cell r="N2558" t="str">
            <v>Approved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0</v>
          </cell>
          <cell r="AE2558">
            <v>0</v>
          </cell>
          <cell r="AF2558">
            <v>0</v>
          </cell>
          <cell r="AG2558">
            <v>0</v>
          </cell>
          <cell r="AH2558">
            <v>0</v>
          </cell>
          <cell r="AI2558">
            <v>0</v>
          </cell>
          <cell r="AJ2558">
            <v>0</v>
          </cell>
        </row>
        <row r="2559">
          <cell r="F2559">
            <v>34512</v>
          </cell>
          <cell r="G2559" t="str">
            <v>MANOJ  AGARWAL</v>
          </cell>
          <cell r="H2559" t="str">
            <v>SUR</v>
          </cell>
          <cell r="I2559" t="str">
            <v>MORADABAD</v>
          </cell>
          <cell r="J2559" t="str">
            <v>A</v>
          </cell>
          <cell r="K2559" t="str">
            <v>BZ</v>
          </cell>
          <cell r="L2559">
            <v>30</v>
          </cell>
          <cell r="M2559">
            <v>145052</v>
          </cell>
          <cell r="N2559" t="str">
            <v>Approved</v>
          </cell>
          <cell r="O2559" t="e">
            <v>#N/A</v>
          </cell>
          <cell r="P2559">
            <v>0</v>
          </cell>
          <cell r="Q2559" t="e">
            <v>#N/A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 t="e">
            <v>#N/A</v>
          </cell>
          <cell r="AB2559">
            <v>0</v>
          </cell>
          <cell r="AC2559" t="e">
            <v>#N/A</v>
          </cell>
          <cell r="AD2559">
            <v>0</v>
          </cell>
          <cell r="AE2559" t="e">
            <v>#N/A</v>
          </cell>
          <cell r="AF2559">
            <v>0</v>
          </cell>
          <cell r="AG2559" t="e">
            <v>#N/A</v>
          </cell>
          <cell r="AH2559">
            <v>0</v>
          </cell>
          <cell r="AI2559" t="e">
            <v>#N/A</v>
          </cell>
          <cell r="AJ2559">
            <v>0</v>
          </cell>
        </row>
        <row r="2560">
          <cell r="F2560">
            <v>21074</v>
          </cell>
          <cell r="G2560" t="str">
            <v>VIJAY  KUMAR</v>
          </cell>
          <cell r="H2560" t="str">
            <v>CP</v>
          </cell>
          <cell r="I2560" t="str">
            <v>RAMPUR</v>
          </cell>
          <cell r="J2560" t="str">
            <v>A</v>
          </cell>
          <cell r="K2560" t="str">
            <v>AL</v>
          </cell>
          <cell r="L2560">
            <v>45</v>
          </cell>
          <cell r="M2560">
            <v>145052</v>
          </cell>
          <cell r="N2560" t="str">
            <v>Approved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0</v>
          </cell>
          <cell r="AB2560">
            <v>0</v>
          </cell>
          <cell r="AC2560">
            <v>0</v>
          </cell>
          <cell r="AD2560">
            <v>1000</v>
          </cell>
          <cell r="AE2560">
            <v>0</v>
          </cell>
          <cell r="AF2560">
            <v>0</v>
          </cell>
          <cell r="AG2560">
            <v>0</v>
          </cell>
          <cell r="AH2560">
            <v>1000</v>
          </cell>
          <cell r="AI2560">
            <v>0</v>
          </cell>
          <cell r="AJ2560">
            <v>0</v>
          </cell>
        </row>
        <row r="2561">
          <cell r="F2561">
            <v>34490</v>
          </cell>
          <cell r="G2561" t="str">
            <v>NEETA  GARG</v>
          </cell>
          <cell r="H2561" t="str">
            <v>NEU</v>
          </cell>
          <cell r="I2561" t="str">
            <v>MORADABAD</v>
          </cell>
          <cell r="J2561" t="str">
            <v>A</v>
          </cell>
          <cell r="K2561" t="str">
            <v>BZ</v>
          </cell>
          <cell r="L2561">
            <v>30</v>
          </cell>
          <cell r="M2561">
            <v>145052</v>
          </cell>
          <cell r="N2561" t="str">
            <v>Approved</v>
          </cell>
          <cell r="O2561" t="e">
            <v>#N/A</v>
          </cell>
          <cell r="P2561">
            <v>0</v>
          </cell>
          <cell r="Q2561" t="e">
            <v>#N/A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 t="e">
            <v>#N/A</v>
          </cell>
          <cell r="AB2561">
            <v>0</v>
          </cell>
          <cell r="AC2561" t="e">
            <v>#N/A</v>
          </cell>
          <cell r="AD2561">
            <v>0</v>
          </cell>
          <cell r="AE2561" t="e">
            <v>#N/A</v>
          </cell>
          <cell r="AF2561">
            <v>0</v>
          </cell>
          <cell r="AG2561" t="e">
            <v>#N/A</v>
          </cell>
          <cell r="AH2561">
            <v>0</v>
          </cell>
          <cell r="AI2561" t="e">
            <v>#N/A</v>
          </cell>
          <cell r="AJ2561">
            <v>0</v>
          </cell>
        </row>
        <row r="2562">
          <cell r="F2562">
            <v>214383</v>
          </cell>
          <cell r="G2562" t="str">
            <v>ZUHAIB  NASEEM</v>
          </cell>
          <cell r="H2562" t="str">
            <v>SUR</v>
          </cell>
          <cell r="I2562" t="str">
            <v>MORADABAD</v>
          </cell>
          <cell r="J2562" t="str">
            <v>A</v>
          </cell>
          <cell r="K2562" t="str">
            <v>BZ</v>
          </cell>
          <cell r="L2562">
            <v>20</v>
          </cell>
          <cell r="M2562">
            <v>145052</v>
          </cell>
          <cell r="N2562" t="str">
            <v>Approved</v>
          </cell>
          <cell r="O2562" t="e">
            <v>#N/A</v>
          </cell>
          <cell r="P2562">
            <v>0</v>
          </cell>
          <cell r="Q2562" t="e">
            <v>#N/A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 t="e">
            <v>#N/A</v>
          </cell>
          <cell r="AB2562">
            <v>0</v>
          </cell>
          <cell r="AC2562" t="e">
            <v>#N/A</v>
          </cell>
          <cell r="AD2562">
            <v>0</v>
          </cell>
          <cell r="AE2562" t="e">
            <v>#N/A</v>
          </cell>
          <cell r="AF2562">
            <v>0</v>
          </cell>
          <cell r="AG2562" t="e">
            <v>#N/A</v>
          </cell>
          <cell r="AH2562">
            <v>0</v>
          </cell>
          <cell r="AI2562" t="e">
            <v>#N/A</v>
          </cell>
          <cell r="AJ2562">
            <v>0</v>
          </cell>
        </row>
        <row r="2563">
          <cell r="F2563">
            <v>194006</v>
          </cell>
          <cell r="G2563" t="str">
            <v>ANURAG  RASTOGI</v>
          </cell>
          <cell r="H2563" t="str">
            <v>ORTHO</v>
          </cell>
          <cell r="I2563" t="str">
            <v>MORADABAD</v>
          </cell>
          <cell r="J2563" t="str">
            <v>VIP</v>
          </cell>
          <cell r="K2563" t="str">
            <v>AZ</v>
          </cell>
          <cell r="L2563">
            <v>60</v>
          </cell>
          <cell r="M2563">
            <v>145052</v>
          </cell>
          <cell r="N2563" t="str">
            <v>Approved</v>
          </cell>
          <cell r="O2563" t="e">
            <v>#N/A</v>
          </cell>
          <cell r="P2563">
            <v>0</v>
          </cell>
          <cell r="Q2563" t="e">
            <v>#N/A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0</v>
          </cell>
          <cell r="AA2563" t="e">
            <v>#N/A</v>
          </cell>
          <cell r="AB2563">
            <v>0</v>
          </cell>
          <cell r="AC2563" t="e">
            <v>#N/A</v>
          </cell>
          <cell r="AD2563">
            <v>0</v>
          </cell>
          <cell r="AE2563" t="e">
            <v>#N/A</v>
          </cell>
          <cell r="AF2563">
            <v>0</v>
          </cell>
          <cell r="AG2563" t="e">
            <v>#N/A</v>
          </cell>
          <cell r="AH2563">
            <v>0</v>
          </cell>
          <cell r="AI2563" t="e">
            <v>#N/A</v>
          </cell>
          <cell r="AJ2563">
            <v>0</v>
          </cell>
        </row>
        <row r="2564">
          <cell r="F2564">
            <v>93712</v>
          </cell>
          <cell r="G2564" t="str">
            <v>ARUN  CHUGH</v>
          </cell>
          <cell r="H2564" t="str">
            <v>SUR</v>
          </cell>
          <cell r="I2564" t="str">
            <v>MORADABAD</v>
          </cell>
          <cell r="J2564" t="str">
            <v>A</v>
          </cell>
          <cell r="K2564" t="str">
            <v>BZ</v>
          </cell>
          <cell r="L2564">
            <v>20</v>
          </cell>
          <cell r="M2564">
            <v>145052</v>
          </cell>
          <cell r="N2564" t="str">
            <v>Approved</v>
          </cell>
          <cell r="O2564" t="e">
            <v>#N/A</v>
          </cell>
          <cell r="P2564">
            <v>0</v>
          </cell>
          <cell r="Q2564" t="e">
            <v>#N/A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 t="e">
            <v>#N/A</v>
          </cell>
          <cell r="AB2564">
            <v>0</v>
          </cell>
          <cell r="AC2564" t="e">
            <v>#N/A</v>
          </cell>
          <cell r="AD2564">
            <v>0</v>
          </cell>
          <cell r="AE2564" t="e">
            <v>#N/A</v>
          </cell>
          <cell r="AF2564">
            <v>0</v>
          </cell>
          <cell r="AG2564" t="e">
            <v>#N/A</v>
          </cell>
          <cell r="AH2564">
            <v>0</v>
          </cell>
          <cell r="AI2564" t="e">
            <v>#N/A</v>
          </cell>
          <cell r="AJ2564">
            <v>0</v>
          </cell>
        </row>
        <row r="2565">
          <cell r="F2565">
            <v>118019</v>
          </cell>
          <cell r="G2565" t="str">
            <v>ABSAR  AHMAD</v>
          </cell>
          <cell r="H2565" t="str">
            <v>CP</v>
          </cell>
          <cell r="I2565" t="str">
            <v>MORADABAD</v>
          </cell>
          <cell r="J2565" t="str">
            <v>Excel</v>
          </cell>
          <cell r="K2565" t="str">
            <v>AL</v>
          </cell>
          <cell r="L2565">
            <v>55</v>
          </cell>
          <cell r="M2565">
            <v>145052</v>
          </cell>
          <cell r="N2565" t="str">
            <v>Approved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5000</v>
          </cell>
          <cell r="Y2565">
            <v>0</v>
          </cell>
          <cell r="Z2565">
            <v>0</v>
          </cell>
          <cell r="AA2565">
            <v>2000</v>
          </cell>
          <cell r="AB2565">
            <v>5000</v>
          </cell>
          <cell r="AC2565">
            <v>3000</v>
          </cell>
          <cell r="AD2565">
            <v>0</v>
          </cell>
          <cell r="AE2565">
            <v>0</v>
          </cell>
          <cell r="AF2565">
            <v>0</v>
          </cell>
          <cell r="AG2565">
            <v>0</v>
          </cell>
          <cell r="AH2565"/>
          <cell r="AI2565">
            <v>9000</v>
          </cell>
          <cell r="AJ2565">
            <v>5000</v>
          </cell>
        </row>
        <row r="2566">
          <cell r="F2566">
            <v>90650</v>
          </cell>
          <cell r="G2566" t="str">
            <v>HARIDAR KUMAR  ATRI</v>
          </cell>
          <cell r="H2566" t="str">
            <v>ORTHO</v>
          </cell>
          <cell r="I2566" t="str">
            <v>SAMBHAL</v>
          </cell>
          <cell r="J2566" t="str">
            <v>A</v>
          </cell>
          <cell r="K2566" t="str">
            <v>BZ</v>
          </cell>
          <cell r="L2566">
            <v>30</v>
          </cell>
          <cell r="M2566">
            <v>145052</v>
          </cell>
          <cell r="N2566" t="str">
            <v>Approved</v>
          </cell>
          <cell r="O2566" t="e">
            <v>#N/A</v>
          </cell>
          <cell r="P2566">
            <v>0</v>
          </cell>
          <cell r="Q2566" t="e">
            <v>#N/A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 t="e">
            <v>#N/A</v>
          </cell>
          <cell r="AB2566">
            <v>0</v>
          </cell>
          <cell r="AC2566" t="e">
            <v>#N/A</v>
          </cell>
          <cell r="AD2566">
            <v>0</v>
          </cell>
          <cell r="AE2566" t="e">
            <v>#N/A</v>
          </cell>
          <cell r="AF2566">
            <v>0</v>
          </cell>
          <cell r="AG2566" t="e">
            <v>#N/A</v>
          </cell>
          <cell r="AH2566">
            <v>0</v>
          </cell>
          <cell r="AI2566" t="e">
            <v>#N/A</v>
          </cell>
          <cell r="AJ2566">
            <v>0</v>
          </cell>
        </row>
        <row r="2567">
          <cell r="F2567">
            <v>36798</v>
          </cell>
          <cell r="G2567" t="str">
            <v>VINAY  GUPTA</v>
          </cell>
          <cell r="H2567" t="str">
            <v>ORTHO</v>
          </cell>
          <cell r="I2567" t="str">
            <v>MORADABAD</v>
          </cell>
          <cell r="J2567" t="str">
            <v>A</v>
          </cell>
          <cell r="K2567" t="str">
            <v>BZ</v>
          </cell>
          <cell r="L2567">
            <v>30</v>
          </cell>
          <cell r="M2567">
            <v>145052</v>
          </cell>
          <cell r="N2567" t="str">
            <v>Approved</v>
          </cell>
          <cell r="O2567" t="e">
            <v>#N/A</v>
          </cell>
          <cell r="P2567">
            <v>0</v>
          </cell>
          <cell r="Q2567" t="e">
            <v>#N/A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 t="e">
            <v>#N/A</v>
          </cell>
          <cell r="AB2567">
            <v>0</v>
          </cell>
          <cell r="AC2567" t="e">
            <v>#N/A</v>
          </cell>
          <cell r="AD2567">
            <v>0</v>
          </cell>
          <cell r="AE2567" t="e">
            <v>#N/A</v>
          </cell>
          <cell r="AF2567">
            <v>0</v>
          </cell>
          <cell r="AG2567" t="e">
            <v>#N/A</v>
          </cell>
          <cell r="AH2567">
            <v>0</v>
          </cell>
          <cell r="AI2567" t="e">
            <v>#N/A</v>
          </cell>
          <cell r="AJ2567">
            <v>0</v>
          </cell>
        </row>
        <row r="2568">
          <cell r="F2568">
            <v>90676</v>
          </cell>
          <cell r="G2568" t="str">
            <v>S N HASAN</v>
          </cell>
          <cell r="H2568" t="str">
            <v>CP</v>
          </cell>
          <cell r="I2568" t="str">
            <v>MORADABAD</v>
          </cell>
          <cell r="J2568" t="str">
            <v>Excel</v>
          </cell>
          <cell r="K2568" t="str">
            <v>BZ</v>
          </cell>
          <cell r="L2568">
            <v>35</v>
          </cell>
          <cell r="M2568">
            <v>145052</v>
          </cell>
          <cell r="N2568" t="str">
            <v>Approved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0</v>
          </cell>
          <cell r="AE2568">
            <v>0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</row>
        <row r="2569">
          <cell r="F2569">
            <v>40860</v>
          </cell>
          <cell r="G2569" t="str">
            <v>PRADEEP  LOHIYA</v>
          </cell>
          <cell r="H2569" t="str">
            <v>ORTHO</v>
          </cell>
          <cell r="I2569" t="str">
            <v>MORADABAD</v>
          </cell>
          <cell r="J2569" t="str">
            <v>A</v>
          </cell>
          <cell r="K2569" t="str">
            <v>BZ</v>
          </cell>
          <cell r="L2569">
            <v>40</v>
          </cell>
          <cell r="M2569">
            <v>145052</v>
          </cell>
          <cell r="N2569" t="str">
            <v>Approved</v>
          </cell>
          <cell r="O2569" t="e">
            <v>#N/A</v>
          </cell>
          <cell r="P2569">
            <v>0</v>
          </cell>
          <cell r="Q2569" t="e">
            <v>#N/A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 t="e">
            <v>#N/A</v>
          </cell>
          <cell r="AB2569">
            <v>0</v>
          </cell>
          <cell r="AC2569" t="e">
            <v>#N/A</v>
          </cell>
          <cell r="AD2569">
            <v>0</v>
          </cell>
          <cell r="AE2569" t="e">
            <v>#N/A</v>
          </cell>
          <cell r="AF2569">
            <v>0</v>
          </cell>
          <cell r="AG2569" t="e">
            <v>#N/A</v>
          </cell>
          <cell r="AH2569">
            <v>0</v>
          </cell>
          <cell r="AI2569" t="e">
            <v>#N/A</v>
          </cell>
          <cell r="AJ2569">
            <v>0</v>
          </cell>
        </row>
        <row r="2570">
          <cell r="F2570">
            <v>36787</v>
          </cell>
          <cell r="G2570" t="str">
            <v>TARIQ  AHMAD</v>
          </cell>
          <cell r="H2570" t="str">
            <v>ORTHO</v>
          </cell>
          <cell r="I2570" t="str">
            <v>MORADABAD</v>
          </cell>
          <cell r="J2570" t="str">
            <v>A</v>
          </cell>
          <cell r="K2570" t="str">
            <v>BZ</v>
          </cell>
          <cell r="L2570">
            <v>30</v>
          </cell>
          <cell r="M2570">
            <v>145052</v>
          </cell>
          <cell r="N2570" t="str">
            <v>Approved</v>
          </cell>
          <cell r="O2570" t="e">
            <v>#N/A</v>
          </cell>
          <cell r="P2570">
            <v>0</v>
          </cell>
          <cell r="Q2570" t="e">
            <v>#N/A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 t="e">
            <v>#N/A</v>
          </cell>
          <cell r="AB2570">
            <v>0</v>
          </cell>
          <cell r="AC2570" t="e">
            <v>#N/A</v>
          </cell>
          <cell r="AD2570">
            <v>0</v>
          </cell>
          <cell r="AE2570" t="e">
            <v>#N/A</v>
          </cell>
          <cell r="AF2570">
            <v>0</v>
          </cell>
          <cell r="AG2570" t="e">
            <v>#N/A</v>
          </cell>
          <cell r="AH2570">
            <v>0</v>
          </cell>
          <cell r="AI2570" t="e">
            <v>#N/A</v>
          </cell>
          <cell r="AJ2570">
            <v>0</v>
          </cell>
        </row>
        <row r="2571">
          <cell r="F2571">
            <v>36796</v>
          </cell>
          <cell r="G2571" t="str">
            <v>ANURAG  VARSHNEY</v>
          </cell>
          <cell r="H2571" t="str">
            <v>ORTHO</v>
          </cell>
          <cell r="I2571" t="str">
            <v>MORADABAD</v>
          </cell>
          <cell r="J2571" t="str">
            <v>A</v>
          </cell>
          <cell r="K2571" t="str">
            <v>BZ</v>
          </cell>
          <cell r="L2571">
            <v>30</v>
          </cell>
          <cell r="M2571">
            <v>145052</v>
          </cell>
          <cell r="N2571" t="str">
            <v>Approved</v>
          </cell>
          <cell r="O2571" t="e">
            <v>#N/A</v>
          </cell>
          <cell r="P2571">
            <v>0</v>
          </cell>
          <cell r="Q2571" t="e">
            <v>#N/A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 t="e">
            <v>#N/A</v>
          </cell>
          <cell r="AB2571">
            <v>0</v>
          </cell>
          <cell r="AC2571" t="e">
            <v>#N/A</v>
          </cell>
          <cell r="AD2571">
            <v>0</v>
          </cell>
          <cell r="AE2571" t="e">
            <v>#N/A</v>
          </cell>
          <cell r="AF2571">
            <v>0</v>
          </cell>
          <cell r="AG2571" t="e">
            <v>#N/A</v>
          </cell>
          <cell r="AH2571">
            <v>0</v>
          </cell>
          <cell r="AI2571" t="e">
            <v>#N/A</v>
          </cell>
          <cell r="AJ2571">
            <v>0</v>
          </cell>
        </row>
        <row r="2572">
          <cell r="F2572">
            <v>118024</v>
          </cell>
          <cell r="G2572" t="str">
            <v>RAKESH  KUMAR</v>
          </cell>
          <cell r="H2572" t="str">
            <v>CP</v>
          </cell>
          <cell r="I2572" t="str">
            <v>MORADABAD</v>
          </cell>
          <cell r="J2572" t="str">
            <v>Excel</v>
          </cell>
          <cell r="K2572" t="str">
            <v>AZ</v>
          </cell>
          <cell r="L2572">
            <v>65</v>
          </cell>
          <cell r="M2572">
            <v>145052</v>
          </cell>
          <cell r="N2572" t="str">
            <v>Approved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0</v>
          </cell>
          <cell r="AJ2572">
            <v>0</v>
          </cell>
        </row>
        <row r="2573">
          <cell r="F2573">
            <v>95928</v>
          </cell>
          <cell r="G2573" t="str">
            <v>NARENDRA KUMAR  GUPTA</v>
          </cell>
          <cell r="H2573" t="str">
            <v>CP</v>
          </cell>
          <cell r="I2573" t="str">
            <v>CHANDAUSI</v>
          </cell>
          <cell r="J2573" t="str">
            <v>A</v>
          </cell>
          <cell r="K2573" t="str">
            <v>BL</v>
          </cell>
          <cell r="L2573">
            <v>25</v>
          </cell>
          <cell r="M2573">
            <v>145052</v>
          </cell>
          <cell r="N2573" t="str">
            <v>Approved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2000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3000</v>
          </cell>
          <cell r="AI2573">
            <v>2000</v>
          </cell>
          <cell r="AJ2573">
            <v>2000</v>
          </cell>
        </row>
        <row r="2574">
          <cell r="F2574">
            <v>118028</v>
          </cell>
          <cell r="G2574" t="str">
            <v>ASHIM  KUMAR</v>
          </cell>
          <cell r="H2574" t="str">
            <v>CP</v>
          </cell>
          <cell r="I2574" t="str">
            <v>MORADABAD</v>
          </cell>
          <cell r="J2574" t="str">
            <v>A</v>
          </cell>
          <cell r="K2574" t="str">
            <v>BZ</v>
          </cell>
          <cell r="L2574">
            <v>20</v>
          </cell>
          <cell r="M2574">
            <v>145052</v>
          </cell>
          <cell r="N2574" t="str">
            <v>Approved</v>
          </cell>
          <cell r="O2574" t="e">
            <v>#N/A</v>
          </cell>
          <cell r="P2574">
            <v>0</v>
          </cell>
          <cell r="Q2574" t="e">
            <v>#N/A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 t="e">
            <v>#N/A</v>
          </cell>
          <cell r="AB2574">
            <v>0</v>
          </cell>
          <cell r="AC2574" t="e">
            <v>#N/A</v>
          </cell>
          <cell r="AD2574">
            <v>0</v>
          </cell>
          <cell r="AE2574" t="e">
            <v>#N/A</v>
          </cell>
          <cell r="AF2574">
            <v>0</v>
          </cell>
          <cell r="AG2574" t="e">
            <v>#N/A</v>
          </cell>
          <cell r="AH2574">
            <v>0</v>
          </cell>
          <cell r="AI2574" t="e">
            <v>#N/A</v>
          </cell>
          <cell r="AJ2574">
            <v>0</v>
          </cell>
        </row>
        <row r="2575">
          <cell r="F2575">
            <v>118110</v>
          </cell>
          <cell r="G2575" t="str">
            <v>TAJ MOHAMMAD KHAN</v>
          </cell>
          <cell r="H2575" t="str">
            <v>CP</v>
          </cell>
          <cell r="I2575" t="str">
            <v>RAMPUR</v>
          </cell>
          <cell r="J2575" t="str">
            <v>A</v>
          </cell>
          <cell r="K2575" t="str">
            <v>AL</v>
          </cell>
          <cell r="L2575">
            <v>55</v>
          </cell>
          <cell r="M2575">
            <v>145052</v>
          </cell>
          <cell r="N2575" t="str">
            <v>Approved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3000</v>
          </cell>
          <cell r="V2575">
            <v>0</v>
          </cell>
          <cell r="W2575">
            <v>0</v>
          </cell>
          <cell r="X2575">
            <v>5000</v>
          </cell>
          <cell r="Y2575">
            <v>4000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0</v>
          </cell>
          <cell r="AE2575">
            <v>3000</v>
          </cell>
          <cell r="AF2575">
            <v>3000</v>
          </cell>
          <cell r="AG2575">
            <v>0</v>
          </cell>
          <cell r="AH2575">
            <v>0</v>
          </cell>
          <cell r="AI2575">
            <v>12000</v>
          </cell>
          <cell r="AJ2575">
            <v>12000</v>
          </cell>
        </row>
        <row r="2576">
          <cell r="F2576">
            <v>118117</v>
          </cell>
          <cell r="G2576" t="str">
            <v>SANDEEP  KUMAR</v>
          </cell>
          <cell r="H2576" t="str">
            <v>CP</v>
          </cell>
          <cell r="I2576" t="str">
            <v>RAMPUR</v>
          </cell>
          <cell r="J2576" t="str">
            <v>A</v>
          </cell>
          <cell r="K2576" t="str">
            <v>BZ</v>
          </cell>
          <cell r="L2576">
            <v>35</v>
          </cell>
          <cell r="M2576">
            <v>145052</v>
          </cell>
          <cell r="N2576" t="str">
            <v>Approved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</row>
        <row r="2577">
          <cell r="F2577">
            <v>118131</v>
          </cell>
          <cell r="G2577" t="str">
            <v>SOUBHAGYA  MISHRA</v>
          </cell>
          <cell r="H2577" t="str">
            <v>CP</v>
          </cell>
          <cell r="I2577" t="str">
            <v>MORADABAD</v>
          </cell>
          <cell r="J2577" t="str">
            <v>VIP</v>
          </cell>
          <cell r="K2577" t="str">
            <v>AL</v>
          </cell>
          <cell r="L2577">
            <v>55</v>
          </cell>
          <cell r="M2577">
            <v>145052</v>
          </cell>
          <cell r="N2577" t="str">
            <v>Approved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10000</v>
          </cell>
          <cell r="Y2577">
            <v>2000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12000</v>
          </cell>
          <cell r="AJ2577">
            <v>12000</v>
          </cell>
        </row>
        <row r="2578">
          <cell r="F2578">
            <v>118137</v>
          </cell>
          <cell r="G2578" t="str">
            <v>JIGAR  HARIA</v>
          </cell>
          <cell r="H2578" t="str">
            <v>CP</v>
          </cell>
          <cell r="I2578" t="str">
            <v>MORADABAD</v>
          </cell>
          <cell r="J2578" t="str">
            <v>A</v>
          </cell>
          <cell r="K2578" t="str">
            <v>AZ</v>
          </cell>
          <cell r="L2578">
            <v>50</v>
          </cell>
          <cell r="M2578">
            <v>145052</v>
          </cell>
          <cell r="N2578" t="str">
            <v>Approved</v>
          </cell>
          <cell r="O2578" t="e">
            <v>#N/A</v>
          </cell>
          <cell r="P2578">
            <v>0</v>
          </cell>
          <cell r="Q2578" t="e">
            <v>#N/A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 t="e">
            <v>#N/A</v>
          </cell>
          <cell r="AB2578">
            <v>0</v>
          </cell>
          <cell r="AC2578" t="e">
            <v>#N/A</v>
          </cell>
          <cell r="AD2578">
            <v>0</v>
          </cell>
          <cell r="AE2578" t="e">
            <v>#N/A</v>
          </cell>
          <cell r="AF2578">
            <v>0</v>
          </cell>
          <cell r="AG2578" t="e">
            <v>#N/A</v>
          </cell>
          <cell r="AH2578">
            <v>0</v>
          </cell>
          <cell r="AI2578" t="e">
            <v>#N/A</v>
          </cell>
          <cell r="AJ2578">
            <v>0</v>
          </cell>
        </row>
        <row r="2579">
          <cell r="F2579">
            <v>196702</v>
          </cell>
          <cell r="G2579" t="str">
            <v>M Y KHAN</v>
          </cell>
          <cell r="H2579" t="str">
            <v>SUR</v>
          </cell>
          <cell r="I2579" t="str">
            <v>MORADABAD</v>
          </cell>
          <cell r="J2579" t="str">
            <v>A</v>
          </cell>
          <cell r="K2579" t="str">
            <v>BZ</v>
          </cell>
          <cell r="L2579">
            <v>20</v>
          </cell>
          <cell r="M2579">
            <v>145052</v>
          </cell>
          <cell r="N2579" t="str">
            <v>Approved</v>
          </cell>
          <cell r="O2579" t="e">
            <v>#N/A</v>
          </cell>
          <cell r="P2579">
            <v>0</v>
          </cell>
          <cell r="Q2579" t="e">
            <v>#N/A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 t="e">
            <v>#N/A</v>
          </cell>
          <cell r="AB2579">
            <v>0</v>
          </cell>
          <cell r="AC2579" t="e">
            <v>#N/A</v>
          </cell>
          <cell r="AD2579">
            <v>0</v>
          </cell>
          <cell r="AE2579" t="e">
            <v>#N/A</v>
          </cell>
          <cell r="AF2579">
            <v>0</v>
          </cell>
          <cell r="AG2579" t="e">
            <v>#N/A</v>
          </cell>
          <cell r="AH2579">
            <v>0</v>
          </cell>
          <cell r="AI2579" t="e">
            <v>#N/A</v>
          </cell>
          <cell r="AJ2579">
            <v>0</v>
          </cell>
        </row>
        <row r="2580">
          <cell r="F2580">
            <v>196677</v>
          </cell>
          <cell r="G2580" t="str">
            <v>NAZMUL  HUDA</v>
          </cell>
          <cell r="H2580" t="str">
            <v>ORTHO</v>
          </cell>
          <cell r="I2580" t="str">
            <v>MORADABAD</v>
          </cell>
          <cell r="J2580" t="str">
            <v>VIP</v>
          </cell>
          <cell r="K2580" t="str">
            <v>BZ</v>
          </cell>
          <cell r="L2580">
            <v>40</v>
          </cell>
          <cell r="M2580">
            <v>145052</v>
          </cell>
          <cell r="N2580" t="str">
            <v>Approved</v>
          </cell>
          <cell r="O2580" t="e">
            <v>#N/A</v>
          </cell>
          <cell r="P2580">
            <v>0</v>
          </cell>
          <cell r="Q2580" t="e">
            <v>#N/A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 t="e">
            <v>#N/A</v>
          </cell>
          <cell r="AB2580">
            <v>0</v>
          </cell>
          <cell r="AC2580" t="e">
            <v>#N/A</v>
          </cell>
          <cell r="AD2580">
            <v>0</v>
          </cell>
          <cell r="AE2580" t="e">
            <v>#N/A</v>
          </cell>
          <cell r="AF2580">
            <v>0</v>
          </cell>
          <cell r="AG2580" t="e">
            <v>#N/A</v>
          </cell>
          <cell r="AH2580">
            <v>0</v>
          </cell>
          <cell r="AI2580" t="e">
            <v>#N/A</v>
          </cell>
          <cell r="AJ2580">
            <v>0</v>
          </cell>
        </row>
        <row r="2581">
          <cell r="F2581">
            <v>181699</v>
          </cell>
          <cell r="G2581" t="str">
            <v>KAILASH  VARSHNEY</v>
          </cell>
          <cell r="H2581" t="str">
            <v>CP</v>
          </cell>
          <cell r="I2581" t="str">
            <v>SAMBHAL</v>
          </cell>
          <cell r="J2581" t="str">
            <v>A</v>
          </cell>
          <cell r="K2581" t="str">
            <v>AZ</v>
          </cell>
          <cell r="L2581">
            <v>50</v>
          </cell>
          <cell r="M2581">
            <v>145052</v>
          </cell>
          <cell r="N2581" t="str">
            <v>Approved</v>
          </cell>
          <cell r="O2581" t="e">
            <v>#N/A</v>
          </cell>
          <cell r="P2581">
            <v>0</v>
          </cell>
          <cell r="Q2581" t="e">
            <v>#N/A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 t="e">
            <v>#N/A</v>
          </cell>
          <cell r="AB2581">
            <v>0</v>
          </cell>
          <cell r="AC2581" t="e">
            <v>#N/A</v>
          </cell>
          <cell r="AD2581">
            <v>0</v>
          </cell>
          <cell r="AE2581" t="e">
            <v>#N/A</v>
          </cell>
          <cell r="AF2581">
            <v>0</v>
          </cell>
          <cell r="AG2581" t="e">
            <v>#N/A</v>
          </cell>
          <cell r="AH2581">
            <v>0</v>
          </cell>
          <cell r="AI2581" t="e">
            <v>#N/A</v>
          </cell>
          <cell r="AJ2581">
            <v>0</v>
          </cell>
        </row>
        <row r="2582">
          <cell r="F2582">
            <v>207643</v>
          </cell>
          <cell r="G2582" t="str">
            <v>MANAS  SINGHAL</v>
          </cell>
          <cell r="H2582" t="str">
            <v>CP</v>
          </cell>
          <cell r="I2582" t="str">
            <v>RAMPUR</v>
          </cell>
          <cell r="J2582" t="str">
            <v>A</v>
          </cell>
          <cell r="K2582" t="str">
            <v>AL</v>
          </cell>
          <cell r="L2582">
            <v>45</v>
          </cell>
          <cell r="M2582">
            <v>145052</v>
          </cell>
          <cell r="N2582" t="str">
            <v>Approved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2000</v>
          </cell>
          <cell r="AB2582">
            <v>2000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2000</v>
          </cell>
          <cell r="AI2582">
            <v>0</v>
          </cell>
          <cell r="AJ2582">
            <v>0</v>
          </cell>
        </row>
        <row r="2583">
          <cell r="F2583">
            <v>285651</v>
          </cell>
          <cell r="G2583" t="str">
            <v>ARUN KUMAR VARSHNEY</v>
          </cell>
          <cell r="H2583" t="str">
            <v>GAST</v>
          </cell>
          <cell r="I2583" t="str">
            <v>MORADABAD</v>
          </cell>
          <cell r="J2583" t="str">
            <v>Excel</v>
          </cell>
          <cell r="K2583" t="str">
            <v>BL</v>
          </cell>
          <cell r="L2583">
            <v>40</v>
          </cell>
          <cell r="M2583">
            <v>145052</v>
          </cell>
          <cell r="N2583" t="str">
            <v>Approved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15000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2000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16000</v>
          </cell>
          <cell r="AJ2583">
            <v>15000</v>
          </cell>
        </row>
        <row r="2584">
          <cell r="F2584">
            <v>285653</v>
          </cell>
          <cell r="G2584" t="str">
            <v>SIDDHARTH  MEHROTRA</v>
          </cell>
          <cell r="H2584" t="str">
            <v>GASTS</v>
          </cell>
          <cell r="I2584" t="str">
            <v>MORADABAD</v>
          </cell>
          <cell r="J2584" t="str">
            <v>Excel</v>
          </cell>
          <cell r="K2584" t="str">
            <v>BL</v>
          </cell>
          <cell r="L2584">
            <v>25</v>
          </cell>
          <cell r="M2584">
            <v>145052</v>
          </cell>
          <cell r="N2584" t="str">
            <v>Approved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5000</v>
          </cell>
          <cell r="AA2584">
            <v>3000</v>
          </cell>
          <cell r="AB2584">
            <v>0</v>
          </cell>
          <cell r="AC2584">
            <v>-3000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5000</v>
          </cell>
          <cell r="AI2584">
            <v>0</v>
          </cell>
          <cell r="AJ2584">
            <v>0</v>
          </cell>
        </row>
        <row r="2585">
          <cell r="F2585">
            <v>285656</v>
          </cell>
          <cell r="G2585" t="str">
            <v>BADRUL HASAN KHAN</v>
          </cell>
          <cell r="H2585" t="str">
            <v>ORTHO</v>
          </cell>
          <cell r="I2585" t="str">
            <v>SAMBHAL</v>
          </cell>
          <cell r="J2585" t="str">
            <v>A</v>
          </cell>
          <cell r="K2585" t="str">
            <v>BL</v>
          </cell>
          <cell r="L2585">
            <v>30</v>
          </cell>
          <cell r="M2585">
            <v>145052</v>
          </cell>
          <cell r="N2585" t="str">
            <v>Approved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1000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0</v>
          </cell>
          <cell r="AE2585">
            <v>0</v>
          </cell>
          <cell r="AF2585">
            <v>0</v>
          </cell>
          <cell r="AG2585">
            <v>0</v>
          </cell>
          <cell r="AH2585">
            <v>2000</v>
          </cell>
          <cell r="AI2585">
            <v>1000</v>
          </cell>
          <cell r="AJ2585">
            <v>1000</v>
          </cell>
        </row>
        <row r="2586">
          <cell r="F2586">
            <v>285655</v>
          </cell>
          <cell r="G2586" t="str">
            <v>AMIT  MISHRA</v>
          </cell>
          <cell r="H2586" t="str">
            <v>GAST</v>
          </cell>
          <cell r="I2586" t="str">
            <v>MORADABAD</v>
          </cell>
          <cell r="J2586" t="str">
            <v>Excel</v>
          </cell>
          <cell r="K2586" t="str">
            <v>AH</v>
          </cell>
          <cell r="L2586">
            <v>55</v>
          </cell>
          <cell r="M2586">
            <v>145052</v>
          </cell>
          <cell r="N2586" t="str">
            <v>Approved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80000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5000</v>
          </cell>
          <cell r="AC2586">
            <v>5000</v>
          </cell>
          <cell r="AD2586">
            <v>0</v>
          </cell>
          <cell r="AE2586">
            <v>0</v>
          </cell>
          <cell r="AF2586">
            <v>0</v>
          </cell>
          <cell r="AG2586">
            <v>0</v>
          </cell>
          <cell r="AH2586">
            <v>15000</v>
          </cell>
          <cell r="AI2586">
            <v>100000</v>
          </cell>
          <cell r="AJ2586">
            <v>80000</v>
          </cell>
        </row>
        <row r="2587">
          <cell r="F2587">
            <v>18427</v>
          </cell>
          <cell r="G2587" t="str">
            <v xml:space="preserve">ANUVIND  </v>
          </cell>
          <cell r="H2587" t="str">
            <v>SUR</v>
          </cell>
          <cell r="I2587" t="str">
            <v>CHANDAUSI</v>
          </cell>
          <cell r="J2587" t="str">
            <v>A</v>
          </cell>
          <cell r="K2587" t="str">
            <v>BL</v>
          </cell>
          <cell r="L2587">
            <v>25</v>
          </cell>
          <cell r="M2587">
            <v>145052</v>
          </cell>
          <cell r="N2587" t="str">
            <v>Approved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2000</v>
          </cell>
          <cell r="AE2587">
            <v>0</v>
          </cell>
          <cell r="AF2587">
            <v>0</v>
          </cell>
          <cell r="AG2587">
            <v>0</v>
          </cell>
          <cell r="AH2587">
            <v>2000</v>
          </cell>
          <cell r="AI2587">
            <v>0</v>
          </cell>
          <cell r="AJ2587">
            <v>0</v>
          </cell>
        </row>
        <row r="2588">
          <cell r="F2588">
            <v>285419</v>
          </cell>
          <cell r="G2588" t="str">
            <v>NITISH  GARG</v>
          </cell>
          <cell r="H2588" t="str">
            <v>CP</v>
          </cell>
          <cell r="I2588" t="str">
            <v>MORADABAD</v>
          </cell>
          <cell r="J2588" t="str">
            <v>Excel</v>
          </cell>
          <cell r="K2588" t="str">
            <v>BL</v>
          </cell>
          <cell r="L2588">
            <v>35</v>
          </cell>
          <cell r="M2588">
            <v>145052</v>
          </cell>
          <cell r="N2588" t="str">
            <v>Approved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B2588">
            <v>0</v>
          </cell>
          <cell r="AC2588">
            <v>0</v>
          </cell>
          <cell r="AD2588">
            <v>0</v>
          </cell>
          <cell r="AE2588">
            <v>0</v>
          </cell>
          <cell r="AF2588">
            <v>0</v>
          </cell>
          <cell r="AG2588">
            <v>0</v>
          </cell>
          <cell r="AH2588">
            <v>5000</v>
          </cell>
          <cell r="AI2588">
            <v>5000</v>
          </cell>
          <cell r="AJ2588">
            <v>0</v>
          </cell>
        </row>
        <row r="2589">
          <cell r="F2589">
            <v>285420</v>
          </cell>
          <cell r="G2589" t="str">
            <v>MAYANK  GUPTA</v>
          </cell>
          <cell r="H2589" t="str">
            <v>CP</v>
          </cell>
          <cell r="I2589" t="str">
            <v>MORADABAD</v>
          </cell>
          <cell r="J2589" t="str">
            <v>VIP</v>
          </cell>
          <cell r="K2589" t="str">
            <v>AZ</v>
          </cell>
          <cell r="L2589">
            <v>50</v>
          </cell>
          <cell r="M2589">
            <v>145052</v>
          </cell>
          <cell r="N2589" t="str">
            <v>Approved</v>
          </cell>
          <cell r="O2589" t="e">
            <v>#N/A</v>
          </cell>
          <cell r="P2589">
            <v>0</v>
          </cell>
          <cell r="Q2589" t="e">
            <v>#N/A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 t="e">
            <v>#N/A</v>
          </cell>
          <cell r="AB2589">
            <v>0</v>
          </cell>
          <cell r="AC2589" t="e">
            <v>#N/A</v>
          </cell>
          <cell r="AD2589">
            <v>0</v>
          </cell>
          <cell r="AE2589" t="e">
            <v>#N/A</v>
          </cell>
          <cell r="AF2589">
            <v>0</v>
          </cell>
          <cell r="AG2589" t="e">
            <v>#N/A</v>
          </cell>
          <cell r="AH2589">
            <v>0</v>
          </cell>
          <cell r="AI2589" t="e">
            <v>#N/A</v>
          </cell>
          <cell r="AJ2589">
            <v>0</v>
          </cell>
        </row>
        <row r="2590">
          <cell r="F2590">
            <v>285421</v>
          </cell>
          <cell r="G2590" t="str">
            <v>GURPREET  SINGH</v>
          </cell>
          <cell r="H2590" t="str">
            <v>CP</v>
          </cell>
          <cell r="I2590" t="str">
            <v>MORADABAD</v>
          </cell>
          <cell r="J2590" t="str">
            <v>VIP</v>
          </cell>
          <cell r="K2590" t="str">
            <v>BZ</v>
          </cell>
          <cell r="L2590">
            <v>35</v>
          </cell>
          <cell r="M2590">
            <v>145052</v>
          </cell>
          <cell r="N2590" t="str">
            <v>Approved</v>
          </cell>
          <cell r="O2590" t="e">
            <v>#N/A</v>
          </cell>
          <cell r="P2590">
            <v>0</v>
          </cell>
          <cell r="Q2590" t="e">
            <v>#N/A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 t="e">
            <v>#N/A</v>
          </cell>
          <cell r="AB2590">
            <v>0</v>
          </cell>
          <cell r="AC2590" t="e">
            <v>#N/A</v>
          </cell>
          <cell r="AD2590">
            <v>0</v>
          </cell>
          <cell r="AE2590" t="e">
            <v>#N/A</v>
          </cell>
          <cell r="AF2590">
            <v>0</v>
          </cell>
          <cell r="AG2590" t="e">
            <v>#N/A</v>
          </cell>
          <cell r="AH2590">
            <v>0</v>
          </cell>
          <cell r="AI2590" t="e">
            <v>#N/A</v>
          </cell>
          <cell r="AJ2590">
            <v>0</v>
          </cell>
        </row>
        <row r="2591">
          <cell r="F2591">
            <v>117949</v>
          </cell>
          <cell r="G2591" t="str">
            <v>RAJEEV  AGARWAL</v>
          </cell>
          <cell r="H2591" t="str">
            <v>CP</v>
          </cell>
          <cell r="I2591" t="str">
            <v>RAMPUR</v>
          </cell>
          <cell r="J2591" t="str">
            <v>A</v>
          </cell>
          <cell r="K2591" t="str">
            <v>AL</v>
          </cell>
          <cell r="L2591">
            <v>85</v>
          </cell>
          <cell r="M2591">
            <v>145052</v>
          </cell>
          <cell r="N2591" t="str">
            <v>Approved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5000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3000</v>
          </cell>
          <cell r="AB2591">
            <v>3000</v>
          </cell>
          <cell r="AC2591">
            <v>0</v>
          </cell>
          <cell r="AD2591">
            <v>0</v>
          </cell>
          <cell r="AE2591">
            <v>2000</v>
          </cell>
          <cell r="AF2591">
            <v>2000</v>
          </cell>
          <cell r="AG2591">
            <v>0</v>
          </cell>
          <cell r="AH2591">
            <v>0</v>
          </cell>
          <cell r="AI2591">
            <v>5000</v>
          </cell>
          <cell r="AJ2591">
            <v>5000</v>
          </cell>
        </row>
        <row r="2592">
          <cell r="F2592">
            <v>90680</v>
          </cell>
          <cell r="G2592" t="str">
            <v>SHARIQ  ARSHAD</v>
          </cell>
          <cell r="H2592" t="str">
            <v>ORTHO</v>
          </cell>
          <cell r="I2592" t="str">
            <v>MORADABAD</v>
          </cell>
          <cell r="J2592" t="str">
            <v>A</v>
          </cell>
          <cell r="K2592" t="str">
            <v>BZ</v>
          </cell>
          <cell r="L2592">
            <v>20</v>
          </cell>
          <cell r="M2592">
            <v>145052</v>
          </cell>
          <cell r="N2592" t="str">
            <v>Approved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0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  <cell r="AG2592">
            <v>0</v>
          </cell>
          <cell r="AH2592">
            <v>0</v>
          </cell>
          <cell r="AI2592">
            <v>0</v>
          </cell>
          <cell r="AJ2592">
            <v>0</v>
          </cell>
        </row>
        <row r="2593">
          <cell r="F2593">
            <v>90667</v>
          </cell>
          <cell r="G2593" t="str">
            <v>ANURAG  AGARWAL</v>
          </cell>
          <cell r="H2593" t="str">
            <v>ORTHO</v>
          </cell>
          <cell r="I2593" t="str">
            <v>MORADABAD</v>
          </cell>
          <cell r="J2593" t="str">
            <v>A</v>
          </cell>
          <cell r="K2593" t="str">
            <v>BZ</v>
          </cell>
          <cell r="L2593">
            <v>40</v>
          </cell>
          <cell r="M2593">
            <v>145052</v>
          </cell>
          <cell r="N2593" t="str">
            <v>Approved</v>
          </cell>
          <cell r="O2593" t="e">
            <v>#N/A</v>
          </cell>
          <cell r="P2593">
            <v>0</v>
          </cell>
          <cell r="Q2593" t="e">
            <v>#N/A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 t="e">
            <v>#N/A</v>
          </cell>
          <cell r="AB2593">
            <v>0</v>
          </cell>
          <cell r="AC2593" t="e">
            <v>#N/A</v>
          </cell>
          <cell r="AD2593">
            <v>0</v>
          </cell>
          <cell r="AE2593" t="e">
            <v>#N/A</v>
          </cell>
          <cell r="AF2593">
            <v>0</v>
          </cell>
          <cell r="AG2593" t="e">
            <v>#N/A</v>
          </cell>
          <cell r="AH2593">
            <v>0</v>
          </cell>
          <cell r="AI2593" t="e">
            <v>#N/A</v>
          </cell>
          <cell r="AJ2593">
            <v>0</v>
          </cell>
        </row>
        <row r="2594">
          <cell r="F2594">
            <v>98561</v>
          </cell>
          <cell r="G2594" t="str">
            <v>VIBHA  CHAUDHARY</v>
          </cell>
          <cell r="H2594" t="str">
            <v>GP</v>
          </cell>
          <cell r="I2594" t="str">
            <v>RISHIKESH</v>
          </cell>
          <cell r="J2594" t="str">
            <v>A</v>
          </cell>
          <cell r="K2594" t="str">
            <v>CZ</v>
          </cell>
          <cell r="L2594">
            <v>15</v>
          </cell>
          <cell r="M2594">
            <v>145076</v>
          </cell>
          <cell r="N2594" t="str">
            <v>Pending</v>
          </cell>
          <cell r="O2594" t="e">
            <v>#N/A</v>
          </cell>
          <cell r="P2594">
            <v>0</v>
          </cell>
          <cell r="Q2594" t="e">
            <v>#N/A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0</v>
          </cell>
          <cell r="AA2594" t="e">
            <v>#N/A</v>
          </cell>
          <cell r="AB2594">
            <v>0</v>
          </cell>
          <cell r="AC2594" t="e">
            <v>#N/A</v>
          </cell>
          <cell r="AD2594">
            <v>0</v>
          </cell>
          <cell r="AE2594" t="e">
            <v>#N/A</v>
          </cell>
          <cell r="AF2594">
            <v>0</v>
          </cell>
          <cell r="AG2594" t="e">
            <v>#N/A</v>
          </cell>
          <cell r="AH2594">
            <v>0</v>
          </cell>
          <cell r="AI2594" t="e">
            <v>#N/A</v>
          </cell>
          <cell r="AJ2594">
            <v>0</v>
          </cell>
        </row>
        <row r="2595">
          <cell r="F2595">
            <v>80182</v>
          </cell>
          <cell r="G2595" t="str">
            <v>D P RATURI</v>
          </cell>
          <cell r="H2595" t="str">
            <v>ENT</v>
          </cell>
          <cell r="I2595" t="str">
            <v>RISHIKESH</v>
          </cell>
          <cell r="J2595" t="str">
            <v>A</v>
          </cell>
          <cell r="K2595" t="str">
            <v>AZ</v>
          </cell>
          <cell r="L2595">
            <v>50</v>
          </cell>
          <cell r="M2595">
            <v>145076</v>
          </cell>
          <cell r="N2595" t="str">
            <v>Pending</v>
          </cell>
          <cell r="O2595" t="e">
            <v>#N/A</v>
          </cell>
          <cell r="P2595">
            <v>0</v>
          </cell>
          <cell r="Q2595" t="e">
            <v>#N/A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0</v>
          </cell>
          <cell r="AA2595" t="e">
            <v>#N/A</v>
          </cell>
          <cell r="AB2595">
            <v>0</v>
          </cell>
          <cell r="AC2595" t="e">
            <v>#N/A</v>
          </cell>
          <cell r="AD2595">
            <v>0</v>
          </cell>
          <cell r="AE2595" t="e">
            <v>#N/A</v>
          </cell>
          <cell r="AF2595">
            <v>0</v>
          </cell>
          <cell r="AG2595" t="e">
            <v>#N/A</v>
          </cell>
          <cell r="AH2595">
            <v>0</v>
          </cell>
          <cell r="AI2595" t="e">
            <v>#N/A</v>
          </cell>
          <cell r="AJ2595">
            <v>0</v>
          </cell>
        </row>
        <row r="2596">
          <cell r="F2596">
            <v>98558</v>
          </cell>
          <cell r="G2596" t="str">
            <v>PANKAJ  VERMA</v>
          </cell>
          <cell r="H2596" t="str">
            <v>GP</v>
          </cell>
          <cell r="I2596" t="str">
            <v>RISHIKESH</v>
          </cell>
          <cell r="J2596" t="str">
            <v>A</v>
          </cell>
          <cell r="K2596" t="str">
            <v>BZ</v>
          </cell>
          <cell r="L2596">
            <v>40</v>
          </cell>
          <cell r="M2596">
            <v>145076</v>
          </cell>
          <cell r="N2596" t="str">
            <v>Pending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2000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1000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2000</v>
          </cell>
          <cell r="AJ2596">
            <v>2000</v>
          </cell>
        </row>
        <row r="2597">
          <cell r="F2597">
            <v>171350</v>
          </cell>
          <cell r="G2597" t="str">
            <v>V K PURI</v>
          </cell>
          <cell r="H2597" t="str">
            <v>SUR</v>
          </cell>
          <cell r="I2597" t="str">
            <v>RISHIKESH</v>
          </cell>
          <cell r="J2597" t="str">
            <v>A</v>
          </cell>
          <cell r="K2597" t="str">
            <v>AZ</v>
          </cell>
          <cell r="L2597">
            <v>50</v>
          </cell>
          <cell r="M2597">
            <v>145076</v>
          </cell>
          <cell r="N2597" t="str">
            <v>Pending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6000</v>
          </cell>
          <cell r="AB2597">
            <v>6000</v>
          </cell>
          <cell r="AC2597">
            <v>0</v>
          </cell>
          <cell r="AD2597">
            <v>0</v>
          </cell>
          <cell r="AE2597">
            <v>5000</v>
          </cell>
          <cell r="AF2597">
            <v>4000</v>
          </cell>
          <cell r="AG2597">
            <v>-1000</v>
          </cell>
          <cell r="AH2597">
            <v>3000</v>
          </cell>
          <cell r="AI2597">
            <v>0</v>
          </cell>
          <cell r="AJ2597">
            <v>0</v>
          </cell>
        </row>
        <row r="2598">
          <cell r="F2598">
            <v>166071</v>
          </cell>
          <cell r="G2598" t="str">
            <v>SAVITRI  UNIYAL</v>
          </cell>
          <cell r="H2598" t="str">
            <v>GYNAE</v>
          </cell>
          <cell r="I2598" t="str">
            <v>RISHIKESH</v>
          </cell>
          <cell r="J2598" t="str">
            <v>A</v>
          </cell>
          <cell r="K2598" t="str">
            <v>BZ</v>
          </cell>
          <cell r="L2598">
            <v>30</v>
          </cell>
          <cell r="M2598">
            <v>145076</v>
          </cell>
          <cell r="N2598" t="str">
            <v>Pending</v>
          </cell>
          <cell r="O2598" t="e">
            <v>#N/A</v>
          </cell>
          <cell r="P2598">
            <v>0</v>
          </cell>
          <cell r="Q2598" t="e">
            <v>#N/A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 t="e">
            <v>#N/A</v>
          </cell>
          <cell r="AB2598">
            <v>0</v>
          </cell>
          <cell r="AC2598" t="e">
            <v>#N/A</v>
          </cell>
          <cell r="AD2598">
            <v>0</v>
          </cell>
          <cell r="AE2598" t="e">
            <v>#N/A</v>
          </cell>
          <cell r="AF2598">
            <v>0</v>
          </cell>
          <cell r="AG2598" t="e">
            <v>#N/A</v>
          </cell>
          <cell r="AH2598">
            <v>0</v>
          </cell>
          <cell r="AI2598" t="e">
            <v>#N/A</v>
          </cell>
          <cell r="AJ2598">
            <v>0</v>
          </cell>
        </row>
        <row r="2599">
          <cell r="F2599">
            <v>269735</v>
          </cell>
          <cell r="G2599" t="str">
            <v>DIVYANK  BANSAL</v>
          </cell>
          <cell r="H2599" t="str">
            <v>ENT</v>
          </cell>
          <cell r="I2599" t="str">
            <v>RISHIKESH</v>
          </cell>
          <cell r="J2599" t="str">
            <v>A</v>
          </cell>
          <cell r="K2599" t="str">
            <v>BZ</v>
          </cell>
          <cell r="L2599">
            <v>40</v>
          </cell>
          <cell r="M2599">
            <v>145076</v>
          </cell>
          <cell r="N2599" t="str">
            <v>Pending</v>
          </cell>
          <cell r="O2599" t="e">
            <v>#N/A</v>
          </cell>
          <cell r="P2599">
            <v>0</v>
          </cell>
          <cell r="Q2599" t="e">
            <v>#N/A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 t="e">
            <v>#N/A</v>
          </cell>
          <cell r="AB2599">
            <v>0</v>
          </cell>
          <cell r="AC2599" t="e">
            <v>#N/A</v>
          </cell>
          <cell r="AD2599">
            <v>0</v>
          </cell>
          <cell r="AE2599" t="e">
            <v>#N/A</v>
          </cell>
          <cell r="AF2599">
            <v>0</v>
          </cell>
          <cell r="AG2599" t="e">
            <v>#N/A</v>
          </cell>
          <cell r="AH2599">
            <v>0</v>
          </cell>
          <cell r="AI2599" t="e">
            <v>#N/A</v>
          </cell>
          <cell r="AJ2599">
            <v>0</v>
          </cell>
        </row>
        <row r="2600">
          <cell r="F2600">
            <v>261421</v>
          </cell>
          <cell r="G2600" t="str">
            <v>PRIYANKA  GOYAL</v>
          </cell>
          <cell r="H2600" t="str">
            <v>GYNAE</v>
          </cell>
          <cell r="I2600" t="str">
            <v>RISHIKESH</v>
          </cell>
          <cell r="J2600" t="str">
            <v>A</v>
          </cell>
          <cell r="K2600" t="str">
            <v>AZ</v>
          </cell>
          <cell r="L2600">
            <v>50</v>
          </cell>
          <cell r="M2600">
            <v>145076</v>
          </cell>
          <cell r="N2600" t="str">
            <v>Pending</v>
          </cell>
          <cell r="O2600" t="e">
            <v>#N/A</v>
          </cell>
          <cell r="P2600">
            <v>0</v>
          </cell>
          <cell r="Q2600" t="e">
            <v>#N/A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 t="e">
            <v>#N/A</v>
          </cell>
          <cell r="AB2600">
            <v>0</v>
          </cell>
          <cell r="AC2600" t="e">
            <v>#N/A</v>
          </cell>
          <cell r="AD2600">
            <v>0</v>
          </cell>
          <cell r="AE2600" t="e">
            <v>#N/A</v>
          </cell>
          <cell r="AF2600">
            <v>0</v>
          </cell>
          <cell r="AG2600" t="e">
            <v>#N/A</v>
          </cell>
          <cell r="AH2600">
            <v>0</v>
          </cell>
          <cell r="AI2600" t="e">
            <v>#N/A</v>
          </cell>
          <cell r="AJ2600">
            <v>0</v>
          </cell>
        </row>
        <row r="2601">
          <cell r="F2601">
            <v>188194</v>
          </cell>
          <cell r="G2601" t="str">
            <v>VANDANA  SETHI</v>
          </cell>
          <cell r="H2601" t="str">
            <v>GYNAE</v>
          </cell>
          <cell r="I2601" t="str">
            <v>RISHIKESH</v>
          </cell>
          <cell r="J2601" t="str">
            <v>A</v>
          </cell>
          <cell r="K2601" t="str">
            <v>BZ</v>
          </cell>
          <cell r="L2601">
            <v>30</v>
          </cell>
          <cell r="M2601">
            <v>145076</v>
          </cell>
          <cell r="N2601" t="str">
            <v>Pending</v>
          </cell>
          <cell r="O2601" t="e">
            <v>#N/A</v>
          </cell>
          <cell r="P2601">
            <v>0</v>
          </cell>
          <cell r="Q2601" t="e">
            <v>#N/A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 t="e">
            <v>#N/A</v>
          </cell>
          <cell r="AB2601">
            <v>0</v>
          </cell>
          <cell r="AC2601" t="e">
            <v>#N/A</v>
          </cell>
          <cell r="AD2601">
            <v>0</v>
          </cell>
          <cell r="AE2601" t="e">
            <v>#N/A</v>
          </cell>
          <cell r="AF2601">
            <v>0</v>
          </cell>
          <cell r="AG2601" t="e">
            <v>#N/A</v>
          </cell>
          <cell r="AH2601">
            <v>0</v>
          </cell>
          <cell r="AI2601" t="e">
            <v>#N/A</v>
          </cell>
          <cell r="AJ2601">
            <v>0</v>
          </cell>
        </row>
        <row r="2602">
          <cell r="F2602">
            <v>161195</v>
          </cell>
          <cell r="G2602" t="str">
            <v>A K SETHI</v>
          </cell>
          <cell r="H2602" t="str">
            <v>CP</v>
          </cell>
          <cell r="I2602" t="str">
            <v>RISHIKESH</v>
          </cell>
          <cell r="J2602" t="str">
            <v>A</v>
          </cell>
          <cell r="K2602" t="str">
            <v>BZ</v>
          </cell>
          <cell r="L2602">
            <v>20</v>
          </cell>
          <cell r="M2602">
            <v>145076</v>
          </cell>
          <cell r="N2602" t="str">
            <v>Pending</v>
          </cell>
          <cell r="O2602" t="e">
            <v>#N/A</v>
          </cell>
          <cell r="P2602">
            <v>0</v>
          </cell>
          <cell r="Q2602" t="e">
            <v>#N/A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 t="e">
            <v>#N/A</v>
          </cell>
          <cell r="AB2602">
            <v>0</v>
          </cell>
          <cell r="AC2602" t="e">
            <v>#N/A</v>
          </cell>
          <cell r="AD2602">
            <v>0</v>
          </cell>
          <cell r="AE2602" t="e">
            <v>#N/A</v>
          </cell>
          <cell r="AF2602">
            <v>0</v>
          </cell>
          <cell r="AG2602" t="e">
            <v>#N/A</v>
          </cell>
          <cell r="AH2602">
            <v>0</v>
          </cell>
          <cell r="AI2602" t="e">
            <v>#N/A</v>
          </cell>
          <cell r="AJ2602">
            <v>0</v>
          </cell>
        </row>
        <row r="2603">
          <cell r="F2603">
            <v>161201</v>
          </cell>
          <cell r="G2603" t="str">
            <v>RICHA  RATURI</v>
          </cell>
          <cell r="H2603" t="str">
            <v>CP</v>
          </cell>
          <cell r="I2603" t="str">
            <v>RISHIKESH</v>
          </cell>
          <cell r="J2603" t="str">
            <v>A</v>
          </cell>
          <cell r="K2603" t="str">
            <v>BZ</v>
          </cell>
          <cell r="L2603">
            <v>40</v>
          </cell>
          <cell r="M2603">
            <v>145076</v>
          </cell>
          <cell r="N2603" t="str">
            <v>Pending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5000</v>
          </cell>
          <cell r="AB2603">
            <v>5000</v>
          </cell>
          <cell r="AC2603">
            <v>0</v>
          </cell>
          <cell r="AD2603">
            <v>5000</v>
          </cell>
          <cell r="AE2603">
            <v>0</v>
          </cell>
          <cell r="AF2603">
            <v>0</v>
          </cell>
          <cell r="AG2603">
            <v>0</v>
          </cell>
          <cell r="AH2603">
            <v>1000</v>
          </cell>
          <cell r="AI2603">
            <v>0</v>
          </cell>
          <cell r="AJ2603">
            <v>0</v>
          </cell>
        </row>
        <row r="2604">
          <cell r="F2604">
            <v>386348</v>
          </cell>
          <cell r="G2604" t="str">
            <v>TANMAY  JAIN</v>
          </cell>
          <cell r="H2604" t="str">
            <v>GAST</v>
          </cell>
          <cell r="I2604" t="str">
            <v>RISHIKESH</v>
          </cell>
          <cell r="J2604" t="str">
            <v>A</v>
          </cell>
          <cell r="K2604" t="str">
            <v>BZ</v>
          </cell>
          <cell r="L2604">
            <v>25</v>
          </cell>
          <cell r="M2604">
            <v>145076</v>
          </cell>
          <cell r="N2604" t="str">
            <v>Pending</v>
          </cell>
          <cell r="O2604" t="e">
            <v>#N/A</v>
          </cell>
          <cell r="P2604">
            <v>0</v>
          </cell>
          <cell r="Q2604" t="e">
            <v>#N/A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 t="e">
            <v>#N/A</v>
          </cell>
          <cell r="AB2604">
            <v>0</v>
          </cell>
          <cell r="AC2604" t="e">
            <v>#N/A</v>
          </cell>
          <cell r="AD2604">
            <v>0</v>
          </cell>
          <cell r="AE2604" t="e">
            <v>#N/A</v>
          </cell>
          <cell r="AF2604">
            <v>0</v>
          </cell>
          <cell r="AG2604" t="e">
            <v>#N/A</v>
          </cell>
          <cell r="AH2604">
            <v>0</v>
          </cell>
          <cell r="AI2604" t="e">
            <v>#N/A</v>
          </cell>
          <cell r="AJ2604">
            <v>0</v>
          </cell>
        </row>
        <row r="2605">
          <cell r="F2605">
            <v>299086</v>
          </cell>
          <cell r="G2605" t="str">
            <v>JITENDER  CHATURVEDI</v>
          </cell>
          <cell r="H2605" t="str">
            <v>NEU</v>
          </cell>
          <cell r="I2605" t="str">
            <v>RISHIKESH</v>
          </cell>
          <cell r="J2605" t="str">
            <v>A</v>
          </cell>
          <cell r="K2605" t="str">
            <v>CZ</v>
          </cell>
          <cell r="L2605">
            <v>10</v>
          </cell>
          <cell r="M2605">
            <v>145076</v>
          </cell>
          <cell r="N2605" t="str">
            <v>Pending</v>
          </cell>
          <cell r="O2605" t="e">
            <v>#N/A</v>
          </cell>
          <cell r="P2605">
            <v>0</v>
          </cell>
          <cell r="Q2605" t="e">
            <v>#N/A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 t="e">
            <v>#N/A</v>
          </cell>
          <cell r="AB2605">
            <v>0</v>
          </cell>
          <cell r="AC2605" t="e">
            <v>#N/A</v>
          </cell>
          <cell r="AD2605">
            <v>0</v>
          </cell>
          <cell r="AE2605" t="e">
            <v>#N/A</v>
          </cell>
          <cell r="AF2605">
            <v>0</v>
          </cell>
          <cell r="AG2605" t="e">
            <v>#N/A</v>
          </cell>
          <cell r="AH2605">
            <v>0</v>
          </cell>
          <cell r="AI2605" t="e">
            <v>#N/A</v>
          </cell>
          <cell r="AJ2605">
            <v>0</v>
          </cell>
        </row>
        <row r="2606">
          <cell r="F2606">
            <v>33338</v>
          </cell>
          <cell r="G2606" t="str">
            <v>ROHIT  GUPTA</v>
          </cell>
          <cell r="H2606" t="str">
            <v>GAST</v>
          </cell>
          <cell r="I2606" t="str">
            <v>RISHIKESH</v>
          </cell>
          <cell r="J2606" t="str">
            <v>Excel</v>
          </cell>
          <cell r="K2606" t="str">
            <v>AZ</v>
          </cell>
          <cell r="L2606">
            <v>70</v>
          </cell>
          <cell r="M2606">
            <v>145076</v>
          </cell>
          <cell r="N2606" t="str">
            <v>Pending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3000</v>
          </cell>
          <cell r="Z2606">
            <v>0</v>
          </cell>
          <cell r="AA2606">
            <v>0</v>
          </cell>
          <cell r="AB2606">
            <v>0</v>
          </cell>
          <cell r="AC2606">
            <v>0</v>
          </cell>
          <cell r="AD2606">
            <v>0</v>
          </cell>
          <cell r="AE2606">
            <v>0</v>
          </cell>
          <cell r="AF2606">
            <v>0</v>
          </cell>
          <cell r="AG2606">
            <v>0</v>
          </cell>
          <cell r="AH2606">
            <v>0</v>
          </cell>
          <cell r="AI2606">
            <v>1500</v>
          </cell>
          <cell r="AJ2606">
            <v>3000</v>
          </cell>
        </row>
        <row r="2607">
          <cell r="F2607">
            <v>265604</v>
          </cell>
          <cell r="G2607" t="str">
            <v>VIJAY PRATAP SINGH NEGI</v>
          </cell>
          <cell r="H2607" t="str">
            <v>GP</v>
          </cell>
          <cell r="I2607" t="str">
            <v>NEW TEHRI</v>
          </cell>
          <cell r="J2607" t="str">
            <v>A</v>
          </cell>
          <cell r="K2607" t="str">
            <v>BZ</v>
          </cell>
          <cell r="L2607">
            <v>30</v>
          </cell>
          <cell r="M2607">
            <v>145076</v>
          </cell>
          <cell r="N2607" t="str">
            <v>Pending</v>
          </cell>
          <cell r="O2607" t="e">
            <v>#N/A</v>
          </cell>
          <cell r="P2607">
            <v>0</v>
          </cell>
          <cell r="Q2607" t="e">
            <v>#N/A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 t="e">
            <v>#N/A</v>
          </cell>
          <cell r="AB2607">
            <v>0</v>
          </cell>
          <cell r="AC2607" t="e">
            <v>#N/A</v>
          </cell>
          <cell r="AD2607">
            <v>0</v>
          </cell>
          <cell r="AE2607" t="e">
            <v>#N/A</v>
          </cell>
          <cell r="AF2607">
            <v>0</v>
          </cell>
          <cell r="AG2607" t="e">
            <v>#N/A</v>
          </cell>
          <cell r="AH2607">
            <v>0</v>
          </cell>
          <cell r="AI2607" t="e">
            <v>#N/A</v>
          </cell>
          <cell r="AJ2607">
            <v>0</v>
          </cell>
        </row>
        <row r="2608">
          <cell r="F2608">
            <v>299090</v>
          </cell>
          <cell r="G2608" t="str">
            <v>ASHUTOSH  TIWARI</v>
          </cell>
          <cell r="H2608" t="str">
            <v>NEU</v>
          </cell>
          <cell r="I2608" t="str">
            <v>RISHIKESH</v>
          </cell>
          <cell r="J2608" t="str">
            <v>A</v>
          </cell>
          <cell r="K2608" t="str">
            <v>CZ</v>
          </cell>
          <cell r="L2608">
            <v>10</v>
          </cell>
          <cell r="M2608">
            <v>145076</v>
          </cell>
          <cell r="N2608" t="str">
            <v>Pending</v>
          </cell>
          <cell r="O2608" t="e">
            <v>#N/A</v>
          </cell>
          <cell r="P2608">
            <v>0</v>
          </cell>
          <cell r="Q2608" t="e">
            <v>#N/A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 t="e">
            <v>#N/A</v>
          </cell>
          <cell r="AB2608">
            <v>0</v>
          </cell>
          <cell r="AC2608" t="e">
            <v>#N/A</v>
          </cell>
          <cell r="AD2608">
            <v>0</v>
          </cell>
          <cell r="AE2608" t="e">
            <v>#N/A</v>
          </cell>
          <cell r="AF2608">
            <v>0</v>
          </cell>
          <cell r="AG2608" t="e">
            <v>#N/A</v>
          </cell>
          <cell r="AH2608">
            <v>0</v>
          </cell>
          <cell r="AI2608" t="e">
            <v>#N/A</v>
          </cell>
          <cell r="AJ2608">
            <v>0</v>
          </cell>
        </row>
        <row r="2609">
          <cell r="F2609">
            <v>349358</v>
          </cell>
          <cell r="G2609" t="str">
            <v>NAMAN  CHANDRA</v>
          </cell>
          <cell r="H2609" t="str">
            <v>NEPH</v>
          </cell>
          <cell r="I2609" t="str">
            <v>RISHIKESH</v>
          </cell>
          <cell r="J2609" t="str">
            <v>Excel</v>
          </cell>
          <cell r="K2609" t="str">
            <v>BZ</v>
          </cell>
          <cell r="L2609">
            <v>20</v>
          </cell>
          <cell r="M2609">
            <v>145076</v>
          </cell>
          <cell r="N2609" t="str">
            <v>Pending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1500</v>
          </cell>
          <cell r="AI2609">
            <v>0</v>
          </cell>
          <cell r="AJ2609">
            <v>0</v>
          </cell>
        </row>
        <row r="2610">
          <cell r="F2610">
            <v>358266</v>
          </cell>
          <cell r="G2610" t="str">
            <v>GAURAV  SINGH</v>
          </cell>
          <cell r="H2610" t="str">
            <v>SUR</v>
          </cell>
          <cell r="I2610" t="str">
            <v>HARIDWAR</v>
          </cell>
          <cell r="J2610" t="str">
            <v>A</v>
          </cell>
          <cell r="K2610" t="str">
            <v>CZ</v>
          </cell>
          <cell r="L2610">
            <v>10</v>
          </cell>
          <cell r="M2610">
            <v>145076</v>
          </cell>
          <cell r="N2610" t="str">
            <v>Pending</v>
          </cell>
          <cell r="O2610" t="e">
            <v>#N/A</v>
          </cell>
          <cell r="P2610">
            <v>0</v>
          </cell>
          <cell r="Q2610" t="e">
            <v>#N/A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 t="e">
            <v>#N/A</v>
          </cell>
          <cell r="AB2610">
            <v>0</v>
          </cell>
          <cell r="AC2610" t="e">
            <v>#N/A</v>
          </cell>
          <cell r="AD2610">
            <v>0</v>
          </cell>
          <cell r="AE2610" t="e">
            <v>#N/A</v>
          </cell>
          <cell r="AF2610">
            <v>0</v>
          </cell>
          <cell r="AG2610" t="e">
            <v>#N/A</v>
          </cell>
          <cell r="AH2610">
            <v>0</v>
          </cell>
          <cell r="AI2610" t="e">
            <v>#N/A</v>
          </cell>
          <cell r="AJ2610">
            <v>0</v>
          </cell>
        </row>
        <row r="2611">
          <cell r="F2611">
            <v>365151</v>
          </cell>
          <cell r="G2611" t="str">
            <v>ITISH  PATNAIK</v>
          </cell>
          <cell r="H2611" t="str">
            <v>GAST</v>
          </cell>
          <cell r="I2611" t="str">
            <v>RISHIKESH</v>
          </cell>
          <cell r="J2611" t="str">
            <v>Excel</v>
          </cell>
          <cell r="K2611" t="str">
            <v>BZ</v>
          </cell>
          <cell r="L2611">
            <v>30</v>
          </cell>
          <cell r="M2611">
            <v>145076</v>
          </cell>
          <cell r="N2611" t="str">
            <v>Pending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3000</v>
          </cell>
          <cell r="Z2611">
            <v>0</v>
          </cell>
          <cell r="AA2611">
            <v>0</v>
          </cell>
          <cell r="AB2611">
            <v>2500</v>
          </cell>
          <cell r="AC2611">
            <v>2500</v>
          </cell>
          <cell r="AD2611">
            <v>0</v>
          </cell>
          <cell r="AE2611">
            <v>0</v>
          </cell>
          <cell r="AF2611">
            <v>0</v>
          </cell>
          <cell r="AG2611">
            <v>0</v>
          </cell>
          <cell r="AH2611">
            <v>0</v>
          </cell>
          <cell r="AI2611">
            <v>1000</v>
          </cell>
          <cell r="AJ2611">
            <v>3000</v>
          </cell>
        </row>
        <row r="2612">
          <cell r="F2612">
            <v>386346</v>
          </cell>
          <cell r="G2612" t="str">
            <v>VANISHA  PUNDIR</v>
          </cell>
          <cell r="H2612" t="str">
            <v>GAST</v>
          </cell>
          <cell r="I2612" t="str">
            <v>RISHIKESH</v>
          </cell>
          <cell r="J2612" t="str">
            <v>A</v>
          </cell>
          <cell r="K2612" t="str">
            <v>BZ</v>
          </cell>
          <cell r="L2612">
            <v>25</v>
          </cell>
          <cell r="M2612">
            <v>145076</v>
          </cell>
          <cell r="N2612" t="str">
            <v>Pending</v>
          </cell>
          <cell r="O2612" t="e">
            <v>#N/A</v>
          </cell>
          <cell r="P2612">
            <v>0</v>
          </cell>
          <cell r="Q2612" t="e">
            <v>#N/A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 t="e">
            <v>#N/A</v>
          </cell>
          <cell r="AB2612">
            <v>0</v>
          </cell>
          <cell r="AC2612" t="e">
            <v>#N/A</v>
          </cell>
          <cell r="AD2612">
            <v>0</v>
          </cell>
          <cell r="AE2612" t="e">
            <v>#N/A</v>
          </cell>
          <cell r="AF2612">
            <v>0</v>
          </cell>
          <cell r="AG2612" t="e">
            <v>#N/A</v>
          </cell>
          <cell r="AH2612">
            <v>0</v>
          </cell>
          <cell r="AI2612" t="e">
            <v>#N/A</v>
          </cell>
          <cell r="AJ2612">
            <v>0</v>
          </cell>
        </row>
        <row r="2613">
          <cell r="F2613">
            <v>386341</v>
          </cell>
          <cell r="G2613" t="str">
            <v>PURNA CHAND SETHY</v>
          </cell>
          <cell r="H2613" t="str">
            <v>GAST</v>
          </cell>
          <cell r="I2613" t="str">
            <v>RISHIKESH</v>
          </cell>
          <cell r="J2613" t="str">
            <v>A</v>
          </cell>
          <cell r="K2613" t="str">
            <v>BZ</v>
          </cell>
          <cell r="L2613">
            <v>30</v>
          </cell>
          <cell r="M2613">
            <v>145076</v>
          </cell>
          <cell r="N2613" t="str">
            <v>Pending</v>
          </cell>
          <cell r="O2613" t="e">
            <v>#N/A</v>
          </cell>
          <cell r="P2613">
            <v>0</v>
          </cell>
          <cell r="Q2613" t="e">
            <v>#N/A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 t="e">
            <v>#N/A</v>
          </cell>
          <cell r="AB2613">
            <v>0</v>
          </cell>
          <cell r="AC2613" t="e">
            <v>#N/A</v>
          </cell>
          <cell r="AD2613">
            <v>0</v>
          </cell>
          <cell r="AE2613" t="e">
            <v>#N/A</v>
          </cell>
          <cell r="AF2613">
            <v>0</v>
          </cell>
          <cell r="AG2613" t="e">
            <v>#N/A</v>
          </cell>
          <cell r="AH2613">
            <v>0</v>
          </cell>
          <cell r="AI2613" t="e">
            <v>#N/A</v>
          </cell>
          <cell r="AJ2613">
            <v>0</v>
          </cell>
        </row>
        <row r="2614">
          <cell r="F2614">
            <v>367505</v>
          </cell>
          <cell r="G2614" t="str">
            <v xml:space="preserve">NIRJHAR   RAJ </v>
          </cell>
          <cell r="H2614" t="str">
            <v>GASTS</v>
          </cell>
          <cell r="I2614" t="str">
            <v>RISHIKESH</v>
          </cell>
          <cell r="J2614" t="str">
            <v>VIP</v>
          </cell>
          <cell r="K2614" t="str">
            <v>BZ</v>
          </cell>
          <cell r="L2614">
            <v>30</v>
          </cell>
          <cell r="M2614">
            <v>145076</v>
          </cell>
          <cell r="N2614" t="str">
            <v>Pending</v>
          </cell>
          <cell r="O2614" t="e">
            <v>#N/A</v>
          </cell>
          <cell r="P2614">
            <v>0</v>
          </cell>
          <cell r="Q2614" t="e">
            <v>#N/A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 t="e">
            <v>#N/A</v>
          </cell>
          <cell r="AB2614">
            <v>0</v>
          </cell>
          <cell r="AC2614" t="e">
            <v>#N/A</v>
          </cell>
          <cell r="AD2614">
            <v>0</v>
          </cell>
          <cell r="AE2614" t="e">
            <v>#N/A</v>
          </cell>
          <cell r="AF2614">
            <v>0</v>
          </cell>
          <cell r="AG2614" t="e">
            <v>#N/A</v>
          </cell>
          <cell r="AH2614">
            <v>0</v>
          </cell>
          <cell r="AI2614" t="e">
            <v>#N/A</v>
          </cell>
          <cell r="AJ2614">
            <v>0</v>
          </cell>
        </row>
        <row r="2615">
          <cell r="F2615">
            <v>322171</v>
          </cell>
          <cell r="G2615" t="str">
            <v>HEMANT   KAPRUWAN</v>
          </cell>
          <cell r="H2615" t="str">
            <v>SUR</v>
          </cell>
          <cell r="I2615" t="str">
            <v>RISHIKESH</v>
          </cell>
          <cell r="J2615" t="str">
            <v>A</v>
          </cell>
          <cell r="K2615" t="str">
            <v>BZ</v>
          </cell>
          <cell r="L2615">
            <v>40</v>
          </cell>
          <cell r="M2615">
            <v>145076</v>
          </cell>
          <cell r="N2615" t="str">
            <v>Pending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500</v>
          </cell>
          <cell r="AB2615">
            <v>500</v>
          </cell>
          <cell r="AC2615">
            <v>0</v>
          </cell>
          <cell r="AD2615">
            <v>0</v>
          </cell>
          <cell r="AE2615">
            <v>0</v>
          </cell>
          <cell r="AF2615">
            <v>0</v>
          </cell>
          <cell r="AG2615">
            <v>0</v>
          </cell>
          <cell r="AH2615">
            <v>0</v>
          </cell>
          <cell r="AI2615">
            <v>0</v>
          </cell>
          <cell r="AJ2615">
            <v>0</v>
          </cell>
        </row>
        <row r="2616">
          <cell r="F2616">
            <v>144389</v>
          </cell>
          <cell r="G2616" t="str">
            <v>PANKAJ  KANDWAL</v>
          </cell>
          <cell r="H2616" t="str">
            <v>ORTHO</v>
          </cell>
          <cell r="I2616" t="str">
            <v>RISHIKESH</v>
          </cell>
          <cell r="J2616" t="str">
            <v>A</v>
          </cell>
          <cell r="K2616" t="str">
            <v>BZ</v>
          </cell>
          <cell r="L2616">
            <v>30</v>
          </cell>
          <cell r="M2616">
            <v>145076</v>
          </cell>
          <cell r="N2616" t="str">
            <v>Pending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  <cell r="AF2616">
            <v>0</v>
          </cell>
          <cell r="AG2616">
            <v>0</v>
          </cell>
          <cell r="AH2616">
            <v>0</v>
          </cell>
          <cell r="AI2616">
            <v>0</v>
          </cell>
          <cell r="AJ2616">
            <v>0</v>
          </cell>
        </row>
        <row r="2617">
          <cell r="F2617">
            <v>217329</v>
          </cell>
          <cell r="G2617" t="str">
            <v>P K SHRIVASTAVA</v>
          </cell>
          <cell r="H2617" t="str">
            <v>CP</v>
          </cell>
          <cell r="I2617" t="str">
            <v>RISHIKESH</v>
          </cell>
          <cell r="J2617" t="str">
            <v>A</v>
          </cell>
          <cell r="K2617" t="str">
            <v>BZ</v>
          </cell>
          <cell r="L2617">
            <v>40</v>
          </cell>
          <cell r="M2617">
            <v>145076</v>
          </cell>
          <cell r="N2617" t="str">
            <v>Pending</v>
          </cell>
          <cell r="O2617">
            <v>5000</v>
          </cell>
          <cell r="P2617">
            <v>4000</v>
          </cell>
          <cell r="Q2617">
            <v>-1000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3000</v>
          </cell>
          <cell r="Y2617">
            <v>1000</v>
          </cell>
          <cell r="Z2617">
            <v>0</v>
          </cell>
          <cell r="AA2617">
            <v>0</v>
          </cell>
          <cell r="AB2617">
            <v>2000</v>
          </cell>
          <cell r="AC2617">
            <v>2000</v>
          </cell>
          <cell r="AD2617">
            <v>0</v>
          </cell>
          <cell r="AE2617">
            <v>0</v>
          </cell>
          <cell r="AF2617">
            <v>0</v>
          </cell>
          <cell r="AG2617">
            <v>0</v>
          </cell>
          <cell r="AH2617">
            <v>0</v>
          </cell>
          <cell r="AI2617">
            <v>1500</v>
          </cell>
          <cell r="AJ2617">
            <v>4000</v>
          </cell>
        </row>
        <row r="2618">
          <cell r="F2618">
            <v>223358</v>
          </cell>
          <cell r="G2618" t="str">
            <v>VIVEK  SINGH</v>
          </cell>
          <cell r="H2618" t="str">
            <v>ORTHO</v>
          </cell>
          <cell r="I2618" t="str">
            <v>RISHIKESH</v>
          </cell>
          <cell r="J2618" t="str">
            <v>A</v>
          </cell>
          <cell r="K2618" t="str">
            <v>BZ</v>
          </cell>
          <cell r="L2618">
            <v>20</v>
          </cell>
          <cell r="M2618">
            <v>145076</v>
          </cell>
          <cell r="N2618" t="str">
            <v>Pending</v>
          </cell>
          <cell r="O2618" t="e">
            <v>#N/A</v>
          </cell>
          <cell r="P2618">
            <v>0</v>
          </cell>
          <cell r="Q2618" t="e">
            <v>#N/A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 t="e">
            <v>#N/A</v>
          </cell>
          <cell r="AB2618">
            <v>0</v>
          </cell>
          <cell r="AC2618" t="e">
            <v>#N/A</v>
          </cell>
          <cell r="AD2618">
            <v>0</v>
          </cell>
          <cell r="AE2618" t="e">
            <v>#N/A</v>
          </cell>
          <cell r="AF2618">
            <v>0</v>
          </cell>
          <cell r="AG2618" t="e">
            <v>#N/A</v>
          </cell>
          <cell r="AH2618">
            <v>0</v>
          </cell>
          <cell r="AI2618" t="e">
            <v>#N/A</v>
          </cell>
          <cell r="AJ2618">
            <v>0</v>
          </cell>
        </row>
        <row r="2619">
          <cell r="F2619">
            <v>293387</v>
          </cell>
          <cell r="G2619" t="str">
            <v>AMIT  RAUTELA</v>
          </cell>
          <cell r="H2619" t="str">
            <v>CP</v>
          </cell>
          <cell r="I2619" t="str">
            <v>RISHIKESH</v>
          </cell>
          <cell r="J2619" t="str">
            <v>A</v>
          </cell>
          <cell r="K2619" t="str">
            <v>BZ</v>
          </cell>
          <cell r="L2619">
            <v>40</v>
          </cell>
          <cell r="M2619">
            <v>145076</v>
          </cell>
          <cell r="N2619" t="str">
            <v>Pending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2000</v>
          </cell>
          <cell r="AB2619">
            <v>2000</v>
          </cell>
          <cell r="AC2619">
            <v>0</v>
          </cell>
          <cell r="AD2619">
            <v>0</v>
          </cell>
          <cell r="AE2619">
            <v>0</v>
          </cell>
          <cell r="AF2619">
            <v>0</v>
          </cell>
          <cell r="AG2619">
            <v>0</v>
          </cell>
          <cell r="AH2619">
            <v>0</v>
          </cell>
          <cell r="AI2619">
            <v>0</v>
          </cell>
          <cell r="AJ2619">
            <v>0</v>
          </cell>
        </row>
        <row r="2620">
          <cell r="F2620">
            <v>71607</v>
          </cell>
          <cell r="G2620" t="str">
            <v>SANTOSH  PANT</v>
          </cell>
          <cell r="H2620" t="str">
            <v>GP</v>
          </cell>
          <cell r="I2620" t="str">
            <v>RISHIKESH</v>
          </cell>
          <cell r="J2620" t="str">
            <v>A</v>
          </cell>
          <cell r="K2620" t="str">
            <v>BZ</v>
          </cell>
          <cell r="L2620">
            <v>25</v>
          </cell>
          <cell r="M2620">
            <v>145076</v>
          </cell>
          <cell r="N2620" t="str">
            <v>Pending</v>
          </cell>
          <cell r="O2620" t="e">
            <v>#N/A</v>
          </cell>
          <cell r="P2620">
            <v>0</v>
          </cell>
          <cell r="Q2620" t="e">
            <v>#N/A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 t="e">
            <v>#N/A</v>
          </cell>
          <cell r="AB2620">
            <v>0</v>
          </cell>
          <cell r="AC2620" t="e">
            <v>#N/A</v>
          </cell>
          <cell r="AD2620">
            <v>0</v>
          </cell>
          <cell r="AE2620" t="e">
            <v>#N/A</v>
          </cell>
          <cell r="AF2620">
            <v>0</v>
          </cell>
          <cell r="AG2620" t="e">
            <v>#N/A</v>
          </cell>
          <cell r="AH2620">
            <v>0</v>
          </cell>
          <cell r="AI2620" t="e">
            <v>#N/A</v>
          </cell>
          <cell r="AJ2620">
            <v>0</v>
          </cell>
        </row>
        <row r="2621">
          <cell r="F2621">
            <v>190398</v>
          </cell>
          <cell r="G2621" t="str">
            <v>AMIT  RAUTELA</v>
          </cell>
          <cell r="H2621" t="str">
            <v>GP</v>
          </cell>
          <cell r="I2621" t="str">
            <v>UTTARKASHI</v>
          </cell>
          <cell r="J2621" t="str">
            <v>A</v>
          </cell>
          <cell r="K2621" t="str">
            <v>BZ</v>
          </cell>
          <cell r="L2621">
            <v>30</v>
          </cell>
          <cell r="M2621">
            <v>145076</v>
          </cell>
          <cell r="N2621" t="str">
            <v>Pending</v>
          </cell>
          <cell r="O2621" t="e">
            <v>#N/A</v>
          </cell>
          <cell r="P2621">
            <v>0</v>
          </cell>
          <cell r="Q2621" t="e">
            <v>#N/A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 t="e">
            <v>#N/A</v>
          </cell>
          <cell r="AB2621">
            <v>0</v>
          </cell>
          <cell r="AC2621" t="e">
            <v>#N/A</v>
          </cell>
          <cell r="AD2621">
            <v>0</v>
          </cell>
          <cell r="AE2621" t="e">
            <v>#N/A</v>
          </cell>
          <cell r="AF2621">
            <v>0</v>
          </cell>
          <cell r="AG2621" t="e">
            <v>#N/A</v>
          </cell>
          <cell r="AH2621">
            <v>0</v>
          </cell>
          <cell r="AI2621" t="e">
            <v>#N/A</v>
          </cell>
          <cell r="AJ2621">
            <v>0</v>
          </cell>
        </row>
        <row r="2622">
          <cell r="F2622">
            <v>267494</v>
          </cell>
          <cell r="G2622" t="str">
            <v xml:space="preserve">BENAZIR  </v>
          </cell>
          <cell r="H2622" t="str">
            <v>GYNAE</v>
          </cell>
          <cell r="I2622" t="str">
            <v>RISHIKESH</v>
          </cell>
          <cell r="J2622" t="str">
            <v>A</v>
          </cell>
          <cell r="K2622" t="str">
            <v>BZ</v>
          </cell>
          <cell r="L2622">
            <v>25</v>
          </cell>
          <cell r="M2622">
            <v>145076</v>
          </cell>
          <cell r="N2622" t="str">
            <v>Pending</v>
          </cell>
          <cell r="O2622" t="e">
            <v>#N/A</v>
          </cell>
          <cell r="P2622">
            <v>0</v>
          </cell>
          <cell r="Q2622" t="e">
            <v>#N/A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 t="e">
            <v>#N/A</v>
          </cell>
          <cell r="AB2622">
            <v>0</v>
          </cell>
          <cell r="AC2622" t="e">
            <v>#N/A</v>
          </cell>
          <cell r="AD2622">
            <v>0</v>
          </cell>
          <cell r="AE2622" t="e">
            <v>#N/A</v>
          </cell>
          <cell r="AF2622">
            <v>0</v>
          </cell>
          <cell r="AG2622" t="e">
            <v>#N/A</v>
          </cell>
          <cell r="AH2622">
            <v>0</v>
          </cell>
          <cell r="AI2622" t="e">
            <v>#N/A</v>
          </cell>
          <cell r="AJ2622">
            <v>0</v>
          </cell>
        </row>
        <row r="2623">
          <cell r="F2623">
            <v>223329</v>
          </cell>
          <cell r="G2623" t="str">
            <v xml:space="preserve">POOJA  </v>
          </cell>
          <cell r="H2623" t="str">
            <v>GYNAE</v>
          </cell>
          <cell r="I2623" t="str">
            <v>RISHIKESH</v>
          </cell>
          <cell r="J2623" t="str">
            <v>A</v>
          </cell>
          <cell r="K2623" t="str">
            <v>BZ</v>
          </cell>
          <cell r="L2623">
            <v>40</v>
          </cell>
          <cell r="M2623">
            <v>145076</v>
          </cell>
          <cell r="N2623" t="str">
            <v>Pending</v>
          </cell>
          <cell r="O2623" t="e">
            <v>#N/A</v>
          </cell>
          <cell r="P2623">
            <v>0</v>
          </cell>
          <cell r="Q2623" t="e">
            <v>#N/A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 t="e">
            <v>#N/A</v>
          </cell>
          <cell r="AB2623">
            <v>0</v>
          </cell>
          <cell r="AC2623" t="e">
            <v>#N/A</v>
          </cell>
          <cell r="AD2623">
            <v>0</v>
          </cell>
          <cell r="AE2623" t="e">
            <v>#N/A</v>
          </cell>
          <cell r="AF2623">
            <v>0</v>
          </cell>
          <cell r="AG2623" t="e">
            <v>#N/A</v>
          </cell>
          <cell r="AH2623">
            <v>0</v>
          </cell>
          <cell r="AI2623" t="e">
            <v>#N/A</v>
          </cell>
          <cell r="AJ2623">
            <v>0</v>
          </cell>
        </row>
        <row r="2624">
          <cell r="F2624">
            <v>33354</v>
          </cell>
          <cell r="G2624" t="str">
            <v>VIJAY  JOSHI</v>
          </cell>
          <cell r="H2624" t="str">
            <v>LAPAR</v>
          </cell>
          <cell r="I2624" t="str">
            <v>RISHIKESH</v>
          </cell>
          <cell r="J2624" t="str">
            <v>A</v>
          </cell>
          <cell r="K2624" t="str">
            <v>BZ</v>
          </cell>
          <cell r="L2624">
            <v>40</v>
          </cell>
          <cell r="M2624">
            <v>145076</v>
          </cell>
          <cell r="N2624" t="str">
            <v>Pending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500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600</v>
          </cell>
          <cell r="AB2624">
            <v>600</v>
          </cell>
          <cell r="AC2624">
            <v>0</v>
          </cell>
          <cell r="AD2624">
            <v>0</v>
          </cell>
          <cell r="AE2624">
            <v>0</v>
          </cell>
          <cell r="AF2624">
            <v>0</v>
          </cell>
          <cell r="AG2624">
            <v>0</v>
          </cell>
          <cell r="AH2624">
            <v>0</v>
          </cell>
          <cell r="AI2624">
            <v>500</v>
          </cell>
          <cell r="AJ2624">
            <v>500</v>
          </cell>
        </row>
        <row r="2625">
          <cell r="F2625">
            <v>33352</v>
          </cell>
          <cell r="G2625" t="str">
            <v>VIJESH  BHARADWAJ</v>
          </cell>
          <cell r="H2625" t="str">
            <v>SUR</v>
          </cell>
          <cell r="I2625" t="str">
            <v>RISHIKESH</v>
          </cell>
          <cell r="J2625" t="str">
            <v>A</v>
          </cell>
          <cell r="K2625" t="str">
            <v>BZ</v>
          </cell>
          <cell r="L2625">
            <v>25</v>
          </cell>
          <cell r="M2625">
            <v>145076</v>
          </cell>
          <cell r="N2625" t="str">
            <v>Pending</v>
          </cell>
          <cell r="O2625" t="e">
            <v>#N/A</v>
          </cell>
          <cell r="P2625">
            <v>0</v>
          </cell>
          <cell r="Q2625" t="e">
            <v>#N/A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  <cell r="AA2625" t="e">
            <v>#N/A</v>
          </cell>
          <cell r="AB2625">
            <v>0</v>
          </cell>
          <cell r="AC2625" t="e">
            <v>#N/A</v>
          </cell>
          <cell r="AD2625">
            <v>0</v>
          </cell>
          <cell r="AE2625" t="e">
            <v>#N/A</v>
          </cell>
          <cell r="AF2625">
            <v>0</v>
          </cell>
          <cell r="AG2625" t="e">
            <v>#N/A</v>
          </cell>
          <cell r="AH2625">
            <v>0</v>
          </cell>
          <cell r="AI2625" t="e">
            <v>#N/A</v>
          </cell>
          <cell r="AJ2625">
            <v>0</v>
          </cell>
        </row>
        <row r="2626">
          <cell r="F2626">
            <v>296720</v>
          </cell>
          <cell r="G2626" t="str">
            <v>RITU  PRASAD</v>
          </cell>
          <cell r="H2626" t="str">
            <v>GYNAE</v>
          </cell>
          <cell r="I2626" t="str">
            <v>RISHIKESH</v>
          </cell>
          <cell r="J2626" t="str">
            <v>A</v>
          </cell>
          <cell r="K2626" t="str">
            <v>BZ</v>
          </cell>
          <cell r="L2626">
            <v>20</v>
          </cell>
          <cell r="M2626">
            <v>145076</v>
          </cell>
          <cell r="N2626" t="str">
            <v>Pending</v>
          </cell>
          <cell r="O2626" t="e">
            <v>#N/A</v>
          </cell>
          <cell r="P2626">
            <v>0</v>
          </cell>
          <cell r="Q2626" t="e">
            <v>#N/A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 t="e">
            <v>#N/A</v>
          </cell>
          <cell r="AB2626">
            <v>0</v>
          </cell>
          <cell r="AC2626" t="e">
            <v>#N/A</v>
          </cell>
          <cell r="AD2626">
            <v>0</v>
          </cell>
          <cell r="AE2626" t="e">
            <v>#N/A</v>
          </cell>
          <cell r="AF2626">
            <v>0</v>
          </cell>
          <cell r="AG2626" t="e">
            <v>#N/A</v>
          </cell>
          <cell r="AH2626">
            <v>0</v>
          </cell>
          <cell r="AI2626" t="e">
            <v>#N/A</v>
          </cell>
          <cell r="AJ2626">
            <v>0</v>
          </cell>
        </row>
        <row r="2627">
          <cell r="F2627">
            <v>272991</v>
          </cell>
          <cell r="G2627" t="str">
            <v>NIRAJ  KUMAR</v>
          </cell>
          <cell r="H2627" t="str">
            <v>NEU</v>
          </cell>
          <cell r="I2627" t="str">
            <v>RISHIKESH</v>
          </cell>
          <cell r="J2627" t="str">
            <v>A</v>
          </cell>
          <cell r="K2627" t="str">
            <v>AZ</v>
          </cell>
          <cell r="L2627">
            <v>50</v>
          </cell>
          <cell r="M2627">
            <v>145076</v>
          </cell>
          <cell r="N2627" t="str">
            <v>Pending</v>
          </cell>
          <cell r="O2627" t="e">
            <v>#N/A</v>
          </cell>
          <cell r="P2627">
            <v>0</v>
          </cell>
          <cell r="Q2627" t="e">
            <v>#N/A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 t="e">
            <v>#N/A</v>
          </cell>
          <cell r="AB2627">
            <v>0</v>
          </cell>
          <cell r="AC2627" t="e">
            <v>#N/A</v>
          </cell>
          <cell r="AD2627">
            <v>0</v>
          </cell>
          <cell r="AE2627" t="e">
            <v>#N/A</v>
          </cell>
          <cell r="AF2627">
            <v>0</v>
          </cell>
          <cell r="AG2627" t="e">
            <v>#N/A</v>
          </cell>
          <cell r="AH2627">
            <v>0</v>
          </cell>
          <cell r="AI2627" t="e">
            <v>#N/A</v>
          </cell>
          <cell r="AJ2627">
            <v>0</v>
          </cell>
        </row>
        <row r="2628">
          <cell r="F2628">
            <v>297192</v>
          </cell>
          <cell r="G2628" t="str">
            <v>ASHWANI KUMAR SINGH KANDARI</v>
          </cell>
          <cell r="H2628" t="str">
            <v>SUR</v>
          </cell>
          <cell r="I2628" t="str">
            <v>RISHIKESH</v>
          </cell>
          <cell r="J2628" t="str">
            <v>A</v>
          </cell>
          <cell r="K2628" t="str">
            <v>BZ</v>
          </cell>
          <cell r="L2628">
            <v>30</v>
          </cell>
          <cell r="M2628">
            <v>145076</v>
          </cell>
          <cell r="N2628" t="str">
            <v>Pending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>
            <v>0</v>
          </cell>
          <cell r="AA2628">
            <v>0</v>
          </cell>
          <cell r="AB2628">
            <v>0</v>
          </cell>
          <cell r="AC2628">
            <v>0</v>
          </cell>
          <cell r="AD2628">
            <v>0</v>
          </cell>
          <cell r="AE2628">
            <v>0</v>
          </cell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</row>
        <row r="2629">
          <cell r="F2629">
            <v>77301</v>
          </cell>
          <cell r="G2629" t="str">
            <v>SHOEB  MOHAMMED</v>
          </cell>
          <cell r="H2629" t="str">
            <v>SUR</v>
          </cell>
          <cell r="I2629" t="str">
            <v>RISHIKESH</v>
          </cell>
          <cell r="J2629" t="str">
            <v>Excel</v>
          </cell>
          <cell r="K2629" t="str">
            <v>AZ</v>
          </cell>
          <cell r="L2629">
            <v>60</v>
          </cell>
          <cell r="M2629">
            <v>145076</v>
          </cell>
          <cell r="N2629" t="str">
            <v>Pending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1500</v>
          </cell>
          <cell r="Y2629">
            <v>1000</v>
          </cell>
          <cell r="Z2629">
            <v>0</v>
          </cell>
          <cell r="AA2629">
            <v>1000</v>
          </cell>
          <cell r="AB2629">
            <v>1000</v>
          </cell>
          <cell r="AC2629">
            <v>0</v>
          </cell>
          <cell r="AD2629">
            <v>1000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2000</v>
          </cell>
          <cell r="AJ2629">
            <v>2500</v>
          </cell>
        </row>
        <row r="2630">
          <cell r="F2630">
            <v>191711</v>
          </cell>
          <cell r="G2630" t="str">
            <v>ARCHANA  CHANDOKH</v>
          </cell>
          <cell r="H2630" t="str">
            <v>GP</v>
          </cell>
          <cell r="I2630" t="str">
            <v>UTTARKASHI</v>
          </cell>
          <cell r="J2630" t="str">
            <v>A</v>
          </cell>
          <cell r="K2630" t="str">
            <v>BZ</v>
          </cell>
          <cell r="L2630">
            <v>25</v>
          </cell>
          <cell r="M2630">
            <v>145076</v>
          </cell>
          <cell r="N2630" t="str">
            <v>Pending</v>
          </cell>
          <cell r="O2630" t="e">
            <v>#N/A</v>
          </cell>
          <cell r="P2630">
            <v>0</v>
          </cell>
          <cell r="Q2630" t="e">
            <v>#N/A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 t="e">
            <v>#N/A</v>
          </cell>
          <cell r="AB2630">
            <v>0</v>
          </cell>
          <cell r="AC2630" t="e">
            <v>#N/A</v>
          </cell>
          <cell r="AD2630">
            <v>0</v>
          </cell>
          <cell r="AE2630" t="e">
            <v>#N/A</v>
          </cell>
          <cell r="AF2630">
            <v>0</v>
          </cell>
          <cell r="AG2630" t="e">
            <v>#N/A</v>
          </cell>
          <cell r="AH2630">
            <v>0</v>
          </cell>
          <cell r="AI2630" t="e">
            <v>#N/A</v>
          </cell>
          <cell r="AJ2630">
            <v>0</v>
          </cell>
        </row>
        <row r="2631">
          <cell r="F2631">
            <v>191723</v>
          </cell>
          <cell r="G2631" t="str">
            <v>S L THAPLIYAL</v>
          </cell>
          <cell r="H2631" t="str">
            <v>GP</v>
          </cell>
          <cell r="I2631" t="str">
            <v>NEW TEHRI</v>
          </cell>
          <cell r="J2631" t="str">
            <v>A</v>
          </cell>
          <cell r="K2631" t="str">
            <v>CZ</v>
          </cell>
          <cell r="L2631">
            <v>15</v>
          </cell>
          <cell r="M2631">
            <v>145076</v>
          </cell>
          <cell r="N2631" t="str">
            <v>Pending</v>
          </cell>
          <cell r="O2631" t="e">
            <v>#N/A</v>
          </cell>
          <cell r="P2631">
            <v>0</v>
          </cell>
          <cell r="Q2631" t="e">
            <v>#N/A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>
            <v>0</v>
          </cell>
          <cell r="AA2631" t="e">
            <v>#N/A</v>
          </cell>
          <cell r="AB2631">
            <v>0</v>
          </cell>
          <cell r="AC2631" t="e">
            <v>#N/A</v>
          </cell>
          <cell r="AD2631">
            <v>0</v>
          </cell>
          <cell r="AE2631" t="e">
            <v>#N/A</v>
          </cell>
          <cell r="AF2631">
            <v>0</v>
          </cell>
          <cell r="AG2631" t="e">
            <v>#N/A</v>
          </cell>
          <cell r="AH2631">
            <v>0</v>
          </cell>
          <cell r="AI2631" t="e">
            <v>#N/A</v>
          </cell>
          <cell r="AJ2631">
            <v>0</v>
          </cell>
        </row>
        <row r="2632">
          <cell r="F2632">
            <v>182082</v>
          </cell>
          <cell r="G2632" t="str">
            <v>INDU  BHARDWAJ</v>
          </cell>
          <cell r="H2632" t="str">
            <v>GP</v>
          </cell>
          <cell r="I2632" t="str">
            <v>RISHIKESH</v>
          </cell>
          <cell r="J2632" t="str">
            <v>A</v>
          </cell>
          <cell r="K2632" t="str">
            <v>BZ</v>
          </cell>
          <cell r="L2632">
            <v>20</v>
          </cell>
          <cell r="M2632">
            <v>145076</v>
          </cell>
          <cell r="N2632" t="str">
            <v>Pending</v>
          </cell>
          <cell r="O2632" t="e">
            <v>#N/A</v>
          </cell>
          <cell r="P2632">
            <v>0</v>
          </cell>
          <cell r="Q2632" t="e">
            <v>#N/A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 t="e">
            <v>#N/A</v>
          </cell>
          <cell r="AB2632">
            <v>0</v>
          </cell>
          <cell r="AC2632" t="e">
            <v>#N/A</v>
          </cell>
          <cell r="AD2632">
            <v>0</v>
          </cell>
          <cell r="AE2632" t="e">
            <v>#N/A</v>
          </cell>
          <cell r="AF2632">
            <v>0</v>
          </cell>
          <cell r="AG2632" t="e">
            <v>#N/A</v>
          </cell>
          <cell r="AH2632">
            <v>0</v>
          </cell>
          <cell r="AI2632" t="e">
            <v>#N/A</v>
          </cell>
          <cell r="AJ2632">
            <v>0</v>
          </cell>
        </row>
        <row r="2633">
          <cell r="F2633">
            <v>191768</v>
          </cell>
          <cell r="G2633" t="str">
            <v>BIKARAM K BADONI</v>
          </cell>
          <cell r="H2633" t="str">
            <v>GP</v>
          </cell>
          <cell r="I2633" t="str">
            <v>NEW TEHRI</v>
          </cell>
          <cell r="J2633" t="str">
            <v>A</v>
          </cell>
          <cell r="K2633" t="str">
            <v>BZ</v>
          </cell>
          <cell r="L2633">
            <v>25</v>
          </cell>
          <cell r="M2633">
            <v>145076</v>
          </cell>
          <cell r="N2633" t="str">
            <v>Pending</v>
          </cell>
          <cell r="O2633" t="e">
            <v>#N/A</v>
          </cell>
          <cell r="P2633">
            <v>0</v>
          </cell>
          <cell r="Q2633" t="e">
            <v>#N/A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 t="e">
            <v>#N/A</v>
          </cell>
          <cell r="AB2633">
            <v>0</v>
          </cell>
          <cell r="AC2633" t="e">
            <v>#N/A</v>
          </cell>
          <cell r="AD2633">
            <v>0</v>
          </cell>
          <cell r="AE2633" t="e">
            <v>#N/A</v>
          </cell>
          <cell r="AF2633">
            <v>0</v>
          </cell>
          <cell r="AG2633" t="e">
            <v>#N/A</v>
          </cell>
          <cell r="AH2633">
            <v>0</v>
          </cell>
          <cell r="AI2633" t="e">
            <v>#N/A</v>
          </cell>
          <cell r="AJ2633">
            <v>0</v>
          </cell>
        </row>
        <row r="2634">
          <cell r="F2634">
            <v>163912</v>
          </cell>
          <cell r="G2634" t="str">
            <v>RAVI  KANT</v>
          </cell>
          <cell r="H2634" t="str">
            <v>CP</v>
          </cell>
          <cell r="I2634" t="str">
            <v>RISHIKESH</v>
          </cell>
          <cell r="J2634" t="str">
            <v>A</v>
          </cell>
          <cell r="K2634" t="str">
            <v>AZ</v>
          </cell>
          <cell r="L2634">
            <v>50</v>
          </cell>
          <cell r="M2634">
            <v>145076</v>
          </cell>
          <cell r="N2634" t="str">
            <v>Pending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</row>
        <row r="2635">
          <cell r="F2635">
            <v>221939</v>
          </cell>
          <cell r="G2635" t="str">
            <v>MONIKA  PATHANIA</v>
          </cell>
          <cell r="H2635" t="str">
            <v>CP</v>
          </cell>
          <cell r="I2635" t="str">
            <v>RISHIKESH</v>
          </cell>
          <cell r="J2635" t="str">
            <v>A</v>
          </cell>
          <cell r="K2635" t="str">
            <v>BZ</v>
          </cell>
          <cell r="L2635">
            <v>40</v>
          </cell>
          <cell r="M2635">
            <v>145076</v>
          </cell>
          <cell r="N2635" t="str">
            <v>Pending</v>
          </cell>
          <cell r="O2635" t="e">
            <v>#N/A</v>
          </cell>
          <cell r="P2635">
            <v>0</v>
          </cell>
          <cell r="Q2635" t="e">
            <v>#N/A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 t="e">
            <v>#N/A</v>
          </cell>
          <cell r="AB2635">
            <v>0</v>
          </cell>
          <cell r="AC2635" t="e">
            <v>#N/A</v>
          </cell>
          <cell r="AD2635">
            <v>0</v>
          </cell>
          <cell r="AE2635" t="e">
            <v>#N/A</v>
          </cell>
          <cell r="AF2635">
            <v>0</v>
          </cell>
          <cell r="AG2635" t="e">
            <v>#N/A</v>
          </cell>
          <cell r="AH2635">
            <v>0</v>
          </cell>
          <cell r="AI2635" t="e">
            <v>#N/A</v>
          </cell>
          <cell r="AJ2635">
            <v>0</v>
          </cell>
        </row>
        <row r="2636">
          <cell r="F2636">
            <v>190287</v>
          </cell>
          <cell r="G2636" t="str">
            <v>MD  HAROON</v>
          </cell>
          <cell r="H2636" t="str">
            <v>ENT</v>
          </cell>
          <cell r="I2636" t="str">
            <v>RISHIKESH</v>
          </cell>
          <cell r="J2636" t="str">
            <v>A</v>
          </cell>
          <cell r="K2636" t="str">
            <v>BZ</v>
          </cell>
          <cell r="L2636">
            <v>40</v>
          </cell>
          <cell r="M2636">
            <v>145076</v>
          </cell>
          <cell r="N2636" t="str">
            <v>Pending</v>
          </cell>
          <cell r="O2636" t="e">
            <v>#N/A</v>
          </cell>
          <cell r="P2636">
            <v>0</v>
          </cell>
          <cell r="Q2636" t="e">
            <v>#N/A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 t="e">
            <v>#N/A</v>
          </cell>
          <cell r="AB2636">
            <v>0</v>
          </cell>
          <cell r="AC2636" t="e">
            <v>#N/A</v>
          </cell>
          <cell r="AD2636">
            <v>0</v>
          </cell>
          <cell r="AE2636" t="e">
            <v>#N/A</v>
          </cell>
          <cell r="AF2636">
            <v>0</v>
          </cell>
          <cell r="AG2636" t="e">
            <v>#N/A</v>
          </cell>
          <cell r="AH2636">
            <v>0</v>
          </cell>
          <cell r="AI2636" t="e">
            <v>#N/A</v>
          </cell>
          <cell r="AJ2636">
            <v>0</v>
          </cell>
        </row>
        <row r="2637">
          <cell r="F2637">
            <v>190294</v>
          </cell>
          <cell r="G2637" t="str">
            <v>O S KANDARI</v>
          </cell>
          <cell r="H2637" t="str">
            <v>INTV</v>
          </cell>
          <cell r="I2637" t="str">
            <v>RISHIKESH</v>
          </cell>
          <cell r="J2637" t="str">
            <v>A</v>
          </cell>
          <cell r="K2637" t="str">
            <v>BZ</v>
          </cell>
          <cell r="L2637">
            <v>30</v>
          </cell>
          <cell r="M2637">
            <v>145076</v>
          </cell>
          <cell r="N2637" t="str">
            <v>Pending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1000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>
            <v>0</v>
          </cell>
          <cell r="AA2637">
            <v>0</v>
          </cell>
          <cell r="AB2637">
            <v>0</v>
          </cell>
          <cell r="AC2637">
            <v>0</v>
          </cell>
          <cell r="AD2637">
            <v>0</v>
          </cell>
          <cell r="AE2637">
            <v>0</v>
          </cell>
          <cell r="AF2637">
            <v>0</v>
          </cell>
          <cell r="AG2637">
            <v>0</v>
          </cell>
          <cell r="AH2637">
            <v>0</v>
          </cell>
          <cell r="AI2637">
            <v>1000</v>
          </cell>
          <cell r="AJ2637">
            <v>1000</v>
          </cell>
        </row>
        <row r="2638">
          <cell r="F2638">
            <v>119498</v>
          </cell>
          <cell r="G2638" t="str">
            <v>R K BHARDWAJ</v>
          </cell>
          <cell r="H2638" t="str">
            <v>CP</v>
          </cell>
          <cell r="I2638" t="str">
            <v>RISHIKESH</v>
          </cell>
          <cell r="J2638" t="str">
            <v>VIP</v>
          </cell>
          <cell r="K2638" t="str">
            <v>AZ</v>
          </cell>
          <cell r="L2638">
            <v>60</v>
          </cell>
          <cell r="M2638">
            <v>145076</v>
          </cell>
          <cell r="N2638" t="str">
            <v>Pending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20000</v>
          </cell>
          <cell r="Y2638">
            <v>0</v>
          </cell>
          <cell r="Z2638">
            <v>0</v>
          </cell>
          <cell r="AA2638">
            <v>5000</v>
          </cell>
          <cell r="AB2638">
            <v>5000</v>
          </cell>
          <cell r="AC2638">
            <v>0</v>
          </cell>
          <cell r="AD2638">
            <v>5000</v>
          </cell>
          <cell r="AE2638">
            <v>0</v>
          </cell>
          <cell r="AF2638">
            <v>0</v>
          </cell>
          <cell r="AG2638">
            <v>0</v>
          </cell>
          <cell r="AH2638">
            <v>3000</v>
          </cell>
          <cell r="AI2638">
            <v>15000</v>
          </cell>
          <cell r="AJ2638">
            <v>20000</v>
          </cell>
        </row>
        <row r="2639">
          <cell r="F2639">
            <v>249913</v>
          </cell>
          <cell r="G2639" t="str">
            <v>LEENA  FIRAMAL</v>
          </cell>
          <cell r="H2639" t="str">
            <v>CP</v>
          </cell>
          <cell r="I2639" t="str">
            <v>SRINAGAR GARHWAL</v>
          </cell>
          <cell r="J2639" t="str">
            <v>A</v>
          </cell>
          <cell r="K2639" t="str">
            <v>BZ</v>
          </cell>
          <cell r="L2639">
            <v>20</v>
          </cell>
          <cell r="M2639">
            <v>145076</v>
          </cell>
          <cell r="N2639" t="str">
            <v>Pending</v>
          </cell>
          <cell r="O2639" t="e">
            <v>#N/A</v>
          </cell>
          <cell r="P2639">
            <v>0</v>
          </cell>
          <cell r="Q2639" t="e">
            <v>#N/A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0</v>
          </cell>
          <cell r="AA2639" t="e">
            <v>#N/A</v>
          </cell>
          <cell r="AB2639">
            <v>0</v>
          </cell>
          <cell r="AC2639" t="e">
            <v>#N/A</v>
          </cell>
          <cell r="AD2639">
            <v>0</v>
          </cell>
          <cell r="AE2639" t="e">
            <v>#N/A</v>
          </cell>
          <cell r="AF2639">
            <v>0</v>
          </cell>
          <cell r="AG2639" t="e">
            <v>#N/A</v>
          </cell>
          <cell r="AH2639">
            <v>0</v>
          </cell>
          <cell r="AI2639" t="e">
            <v>#N/A</v>
          </cell>
          <cell r="AJ2639">
            <v>0</v>
          </cell>
        </row>
        <row r="2640">
          <cell r="F2640">
            <v>128582</v>
          </cell>
          <cell r="G2640" t="str">
            <v>AJAY  SHARMA</v>
          </cell>
          <cell r="H2640" t="str">
            <v>ORTHO</v>
          </cell>
          <cell r="I2640" t="str">
            <v>RISHIKESH</v>
          </cell>
          <cell r="J2640" t="str">
            <v>A</v>
          </cell>
          <cell r="K2640" t="str">
            <v>BZ</v>
          </cell>
          <cell r="L2640">
            <v>35</v>
          </cell>
          <cell r="M2640">
            <v>145076</v>
          </cell>
          <cell r="N2640" t="str">
            <v>Pending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0</v>
          </cell>
          <cell r="AD2640">
            <v>0</v>
          </cell>
          <cell r="AE2640">
            <v>0</v>
          </cell>
          <cell r="AF2640">
            <v>0</v>
          </cell>
          <cell r="AG2640">
            <v>0</v>
          </cell>
          <cell r="AH2640">
            <v>0</v>
          </cell>
          <cell r="AI2640">
            <v>0</v>
          </cell>
          <cell r="AJ2640">
            <v>0</v>
          </cell>
        </row>
        <row r="2641">
          <cell r="F2641">
            <v>187831</v>
          </cell>
          <cell r="G2641" t="str">
            <v>JAYA  CHATURVEDI</v>
          </cell>
          <cell r="H2641" t="str">
            <v>GYNAE</v>
          </cell>
          <cell r="I2641" t="str">
            <v>RISHIKESH</v>
          </cell>
          <cell r="J2641" t="str">
            <v>A</v>
          </cell>
          <cell r="K2641" t="str">
            <v>AZ</v>
          </cell>
          <cell r="L2641">
            <v>60</v>
          </cell>
          <cell r="M2641">
            <v>145076</v>
          </cell>
          <cell r="N2641" t="str">
            <v>Pending</v>
          </cell>
          <cell r="O2641" t="e">
            <v>#N/A</v>
          </cell>
          <cell r="P2641">
            <v>0</v>
          </cell>
          <cell r="Q2641" t="e">
            <v>#N/A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 t="e">
            <v>#N/A</v>
          </cell>
          <cell r="AB2641">
            <v>0</v>
          </cell>
          <cell r="AC2641" t="e">
            <v>#N/A</v>
          </cell>
          <cell r="AD2641">
            <v>0</v>
          </cell>
          <cell r="AE2641" t="e">
            <v>#N/A</v>
          </cell>
          <cell r="AF2641">
            <v>0</v>
          </cell>
          <cell r="AG2641" t="e">
            <v>#N/A</v>
          </cell>
          <cell r="AH2641">
            <v>0</v>
          </cell>
          <cell r="AI2641" t="e">
            <v>#N/A</v>
          </cell>
          <cell r="AJ2641">
            <v>0</v>
          </cell>
        </row>
        <row r="2642">
          <cell r="F2642">
            <v>187835</v>
          </cell>
          <cell r="G2642" t="str">
            <v>VANDANA  RAJPUT</v>
          </cell>
          <cell r="H2642" t="str">
            <v>GYNAE</v>
          </cell>
          <cell r="I2642" t="str">
            <v>RISHIKESH</v>
          </cell>
          <cell r="J2642" t="str">
            <v>A</v>
          </cell>
          <cell r="K2642" t="str">
            <v>BZ</v>
          </cell>
          <cell r="L2642">
            <v>30</v>
          </cell>
          <cell r="M2642">
            <v>145076</v>
          </cell>
          <cell r="N2642" t="str">
            <v>Pending</v>
          </cell>
          <cell r="O2642" t="e">
            <v>#N/A</v>
          </cell>
          <cell r="P2642">
            <v>0</v>
          </cell>
          <cell r="Q2642" t="e">
            <v>#N/A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 t="e">
            <v>#N/A</v>
          </cell>
          <cell r="AB2642">
            <v>0</v>
          </cell>
          <cell r="AC2642" t="e">
            <v>#N/A</v>
          </cell>
          <cell r="AD2642">
            <v>0</v>
          </cell>
          <cell r="AE2642" t="e">
            <v>#N/A</v>
          </cell>
          <cell r="AF2642">
            <v>0</v>
          </cell>
          <cell r="AG2642" t="e">
            <v>#N/A</v>
          </cell>
          <cell r="AH2642">
            <v>0</v>
          </cell>
          <cell r="AI2642" t="e">
            <v>#N/A</v>
          </cell>
          <cell r="AJ2642">
            <v>0</v>
          </cell>
        </row>
        <row r="2643">
          <cell r="F2643">
            <v>282687</v>
          </cell>
          <cell r="G2643" t="str">
            <v>SHWETA  MITTAL</v>
          </cell>
          <cell r="H2643" t="str">
            <v>ENT</v>
          </cell>
          <cell r="I2643" t="str">
            <v>RISHIKESH</v>
          </cell>
          <cell r="J2643" t="str">
            <v>A</v>
          </cell>
          <cell r="K2643" t="str">
            <v>BZ</v>
          </cell>
          <cell r="L2643">
            <v>40</v>
          </cell>
          <cell r="M2643">
            <v>145076</v>
          </cell>
          <cell r="N2643" t="str">
            <v>Pending</v>
          </cell>
          <cell r="O2643" t="e">
            <v>#N/A</v>
          </cell>
          <cell r="P2643">
            <v>0</v>
          </cell>
          <cell r="Q2643" t="e">
            <v>#N/A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 t="e">
            <v>#N/A</v>
          </cell>
          <cell r="AB2643">
            <v>0</v>
          </cell>
          <cell r="AC2643" t="e">
            <v>#N/A</v>
          </cell>
          <cell r="AD2643">
            <v>0</v>
          </cell>
          <cell r="AE2643" t="e">
            <v>#N/A</v>
          </cell>
          <cell r="AF2643">
            <v>0</v>
          </cell>
          <cell r="AG2643" t="e">
            <v>#N/A</v>
          </cell>
          <cell r="AH2643">
            <v>0</v>
          </cell>
          <cell r="AI2643" t="e">
            <v>#N/A</v>
          </cell>
          <cell r="AJ2643">
            <v>0</v>
          </cell>
        </row>
        <row r="2644">
          <cell r="F2644">
            <v>282685</v>
          </cell>
          <cell r="G2644" t="str">
            <v>JAGMOHAN SINGH RANA</v>
          </cell>
          <cell r="H2644" t="str">
            <v>GP</v>
          </cell>
          <cell r="I2644" t="str">
            <v>RISHIKESH</v>
          </cell>
          <cell r="J2644" t="str">
            <v>A</v>
          </cell>
          <cell r="K2644" t="str">
            <v>AZ</v>
          </cell>
          <cell r="L2644">
            <v>45</v>
          </cell>
          <cell r="M2644">
            <v>145076</v>
          </cell>
          <cell r="N2644" t="str">
            <v>Pending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1000</v>
          </cell>
          <cell r="AB2644">
            <v>1000</v>
          </cell>
          <cell r="AC2644">
            <v>0</v>
          </cell>
          <cell r="AD2644">
            <v>1000</v>
          </cell>
          <cell r="AE2644">
            <v>0</v>
          </cell>
          <cell r="AF2644">
            <v>0</v>
          </cell>
          <cell r="AG2644">
            <v>0</v>
          </cell>
          <cell r="AH2644">
            <v>0</v>
          </cell>
          <cell r="AI2644">
            <v>0</v>
          </cell>
          <cell r="AJ2644">
            <v>0</v>
          </cell>
        </row>
        <row r="2645">
          <cell r="F2645">
            <v>187846</v>
          </cell>
          <cell r="G2645" t="str">
            <v>GEETIKA U DWIVEDI</v>
          </cell>
          <cell r="H2645" t="str">
            <v>GYNAE</v>
          </cell>
          <cell r="I2645" t="str">
            <v>RISHIKESH</v>
          </cell>
          <cell r="J2645" t="str">
            <v>A</v>
          </cell>
          <cell r="K2645" t="str">
            <v>AZ</v>
          </cell>
          <cell r="L2645">
            <v>55</v>
          </cell>
          <cell r="M2645">
            <v>145076</v>
          </cell>
          <cell r="N2645" t="str">
            <v>Pending</v>
          </cell>
          <cell r="O2645" t="e">
            <v>#N/A</v>
          </cell>
          <cell r="P2645">
            <v>0</v>
          </cell>
          <cell r="Q2645" t="e">
            <v>#N/A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 t="e">
            <v>#N/A</v>
          </cell>
          <cell r="AB2645">
            <v>0</v>
          </cell>
          <cell r="AC2645" t="e">
            <v>#N/A</v>
          </cell>
          <cell r="AD2645">
            <v>0</v>
          </cell>
          <cell r="AE2645" t="e">
            <v>#N/A</v>
          </cell>
          <cell r="AF2645">
            <v>0</v>
          </cell>
          <cell r="AG2645" t="e">
            <v>#N/A</v>
          </cell>
          <cell r="AH2645">
            <v>0</v>
          </cell>
          <cell r="AI2645" t="e">
            <v>#N/A</v>
          </cell>
          <cell r="AJ2645">
            <v>0</v>
          </cell>
        </row>
        <row r="2646">
          <cell r="F2646">
            <v>186668</v>
          </cell>
          <cell r="G2646" t="str">
            <v>ANAND  SHARMA</v>
          </cell>
          <cell r="H2646" t="str">
            <v>GASTS</v>
          </cell>
          <cell r="I2646" t="str">
            <v>RISHIKESH</v>
          </cell>
          <cell r="J2646" t="str">
            <v>A</v>
          </cell>
          <cell r="K2646" t="str">
            <v>BZ</v>
          </cell>
          <cell r="L2646">
            <v>30</v>
          </cell>
          <cell r="M2646">
            <v>145076</v>
          </cell>
          <cell r="N2646" t="str">
            <v>Pending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  <cell r="AF2646">
            <v>0</v>
          </cell>
          <cell r="AG2646">
            <v>0</v>
          </cell>
          <cell r="AH2646">
            <v>0</v>
          </cell>
          <cell r="AI2646">
            <v>0</v>
          </cell>
          <cell r="AJ2646">
            <v>0</v>
          </cell>
        </row>
        <row r="2647">
          <cell r="F2647">
            <v>215127</v>
          </cell>
          <cell r="G2647" t="str">
            <v>KAUSHAL  KUMAR</v>
          </cell>
          <cell r="H2647" t="str">
            <v>SUR</v>
          </cell>
          <cell r="I2647" t="str">
            <v>RISHIKESH</v>
          </cell>
          <cell r="J2647" t="str">
            <v>A</v>
          </cell>
          <cell r="K2647" t="str">
            <v>BZ</v>
          </cell>
          <cell r="L2647">
            <v>30</v>
          </cell>
          <cell r="M2647">
            <v>145076</v>
          </cell>
          <cell r="N2647" t="str">
            <v>Pending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1500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500</v>
          </cell>
          <cell r="AB2647">
            <v>500</v>
          </cell>
          <cell r="AC2647">
            <v>0</v>
          </cell>
          <cell r="AD2647">
            <v>0</v>
          </cell>
          <cell r="AE2647">
            <v>0</v>
          </cell>
          <cell r="AF2647">
            <v>0</v>
          </cell>
          <cell r="AG2647">
            <v>0</v>
          </cell>
          <cell r="AH2647">
            <v>0</v>
          </cell>
          <cell r="AI2647">
            <v>1500</v>
          </cell>
          <cell r="AJ2647">
            <v>1500</v>
          </cell>
        </row>
        <row r="2648">
          <cell r="F2648">
            <v>206838</v>
          </cell>
          <cell r="G2648" t="str">
            <v>KAMLESH  BHARTI</v>
          </cell>
          <cell r="H2648" t="str">
            <v>GYNAE</v>
          </cell>
          <cell r="I2648" t="str">
            <v>SRINAGAR GARHWAL</v>
          </cell>
          <cell r="J2648" t="str">
            <v>A</v>
          </cell>
          <cell r="K2648" t="str">
            <v>CZ</v>
          </cell>
          <cell r="L2648">
            <v>15</v>
          </cell>
          <cell r="M2648">
            <v>145076</v>
          </cell>
          <cell r="N2648" t="str">
            <v>Pending</v>
          </cell>
          <cell r="O2648" t="e">
            <v>#N/A</v>
          </cell>
          <cell r="P2648">
            <v>0</v>
          </cell>
          <cell r="Q2648" t="e">
            <v>#N/A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 t="e">
            <v>#N/A</v>
          </cell>
          <cell r="AB2648">
            <v>0</v>
          </cell>
          <cell r="AC2648" t="e">
            <v>#N/A</v>
          </cell>
          <cell r="AD2648">
            <v>0</v>
          </cell>
          <cell r="AE2648" t="e">
            <v>#N/A</v>
          </cell>
          <cell r="AF2648">
            <v>0</v>
          </cell>
          <cell r="AG2648" t="e">
            <v>#N/A</v>
          </cell>
          <cell r="AH2648">
            <v>0</v>
          </cell>
          <cell r="AI2648" t="e">
            <v>#N/A</v>
          </cell>
          <cell r="AJ2648">
            <v>0</v>
          </cell>
        </row>
        <row r="2649">
          <cell r="F2649">
            <v>119526</v>
          </cell>
          <cell r="G2649" t="str">
            <v>AMIT  AGRAWAL</v>
          </cell>
          <cell r="H2649" t="str">
            <v>CP</v>
          </cell>
          <cell r="I2649" t="str">
            <v>RISHIKESH</v>
          </cell>
          <cell r="J2649" t="str">
            <v>A</v>
          </cell>
          <cell r="K2649" t="str">
            <v>AZ</v>
          </cell>
          <cell r="L2649">
            <v>105</v>
          </cell>
          <cell r="M2649">
            <v>145076</v>
          </cell>
          <cell r="N2649" t="str">
            <v>Pending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</row>
        <row r="2650">
          <cell r="F2650">
            <v>206816</v>
          </cell>
          <cell r="G2650" t="str">
            <v>CHITRA  JOSHI</v>
          </cell>
          <cell r="H2650" t="str">
            <v>GYNAE</v>
          </cell>
          <cell r="I2650" t="str">
            <v>SRINAGAR GARHWAL</v>
          </cell>
          <cell r="J2650" t="str">
            <v>A</v>
          </cell>
          <cell r="K2650" t="str">
            <v>CZ</v>
          </cell>
          <cell r="L2650">
            <v>15</v>
          </cell>
          <cell r="M2650">
            <v>145076</v>
          </cell>
          <cell r="N2650" t="str">
            <v>Pending</v>
          </cell>
          <cell r="O2650" t="e">
            <v>#N/A</v>
          </cell>
          <cell r="P2650">
            <v>0</v>
          </cell>
          <cell r="Q2650" t="e">
            <v>#N/A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 t="e">
            <v>#N/A</v>
          </cell>
          <cell r="AB2650">
            <v>0</v>
          </cell>
          <cell r="AC2650" t="e">
            <v>#N/A</v>
          </cell>
          <cell r="AD2650">
            <v>0</v>
          </cell>
          <cell r="AE2650" t="e">
            <v>#N/A</v>
          </cell>
          <cell r="AF2650">
            <v>0</v>
          </cell>
          <cell r="AG2650" t="e">
            <v>#N/A</v>
          </cell>
          <cell r="AH2650">
            <v>0</v>
          </cell>
          <cell r="AI2650" t="e">
            <v>#N/A</v>
          </cell>
          <cell r="AJ2650">
            <v>0</v>
          </cell>
        </row>
        <row r="2651">
          <cell r="F2651">
            <v>187805</v>
          </cell>
          <cell r="G2651" t="str">
            <v>AJAY  GOYAL</v>
          </cell>
          <cell r="H2651" t="str">
            <v>CP</v>
          </cell>
          <cell r="I2651" t="str">
            <v>SRINAGAR GARHWAL</v>
          </cell>
          <cell r="J2651" t="str">
            <v>A</v>
          </cell>
          <cell r="K2651" t="str">
            <v>BZ</v>
          </cell>
          <cell r="L2651">
            <v>40</v>
          </cell>
          <cell r="M2651">
            <v>145076</v>
          </cell>
          <cell r="N2651" t="str">
            <v>Pending</v>
          </cell>
          <cell r="O2651" t="e">
            <v>#N/A</v>
          </cell>
          <cell r="P2651">
            <v>0</v>
          </cell>
          <cell r="Q2651" t="e">
            <v>#N/A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 t="e">
            <v>#N/A</v>
          </cell>
          <cell r="AB2651">
            <v>0</v>
          </cell>
          <cell r="AC2651" t="e">
            <v>#N/A</v>
          </cell>
          <cell r="AD2651">
            <v>0</v>
          </cell>
          <cell r="AE2651" t="e">
            <v>#N/A</v>
          </cell>
          <cell r="AF2651">
            <v>0</v>
          </cell>
          <cell r="AG2651" t="e">
            <v>#N/A</v>
          </cell>
          <cell r="AH2651">
            <v>0</v>
          </cell>
          <cell r="AI2651" t="e">
            <v>#N/A</v>
          </cell>
          <cell r="AJ2651">
            <v>0</v>
          </cell>
        </row>
        <row r="2652">
          <cell r="F2652">
            <v>119482</v>
          </cell>
          <cell r="G2652" t="str">
            <v>RAKESH  MOHAN</v>
          </cell>
          <cell r="H2652" t="str">
            <v>CP</v>
          </cell>
          <cell r="I2652" t="str">
            <v>RISHIKESH</v>
          </cell>
          <cell r="J2652" t="str">
            <v>A</v>
          </cell>
          <cell r="K2652" t="str">
            <v>BZ</v>
          </cell>
          <cell r="L2652">
            <v>40</v>
          </cell>
          <cell r="M2652">
            <v>145076</v>
          </cell>
          <cell r="N2652" t="str">
            <v>Pending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2000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1000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2000</v>
          </cell>
          <cell r="AJ2652">
            <v>2000</v>
          </cell>
        </row>
        <row r="2653">
          <cell r="F2653">
            <v>187852</v>
          </cell>
          <cell r="G2653" t="str">
            <v>POONAM  JOSHI</v>
          </cell>
          <cell r="H2653" t="str">
            <v>GYNAE</v>
          </cell>
          <cell r="I2653" t="str">
            <v>RISHIKESH</v>
          </cell>
          <cell r="J2653" t="str">
            <v>A</v>
          </cell>
          <cell r="K2653" t="str">
            <v>BZ</v>
          </cell>
          <cell r="L2653">
            <v>40</v>
          </cell>
          <cell r="M2653">
            <v>145076</v>
          </cell>
          <cell r="N2653" t="str">
            <v>Pending</v>
          </cell>
          <cell r="O2653" t="e">
            <v>#N/A</v>
          </cell>
          <cell r="P2653">
            <v>0</v>
          </cell>
          <cell r="Q2653" t="e">
            <v>#N/A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 t="e">
            <v>#N/A</v>
          </cell>
          <cell r="AB2653">
            <v>0</v>
          </cell>
          <cell r="AC2653" t="e">
            <v>#N/A</v>
          </cell>
          <cell r="AD2653">
            <v>0</v>
          </cell>
          <cell r="AE2653" t="e">
            <v>#N/A</v>
          </cell>
          <cell r="AF2653">
            <v>0</v>
          </cell>
          <cell r="AG2653" t="e">
            <v>#N/A</v>
          </cell>
          <cell r="AH2653">
            <v>0</v>
          </cell>
          <cell r="AI2653" t="e">
            <v>#N/A</v>
          </cell>
          <cell r="AJ2653">
            <v>0</v>
          </cell>
        </row>
        <row r="2654">
          <cell r="F2654">
            <v>206823</v>
          </cell>
          <cell r="G2654" t="str">
            <v>PANSUL  JUGRAN</v>
          </cell>
          <cell r="H2654" t="str">
            <v>ORTHO</v>
          </cell>
          <cell r="I2654" t="str">
            <v>SRINAGAR GARHWAL</v>
          </cell>
          <cell r="J2654" t="str">
            <v>A</v>
          </cell>
          <cell r="K2654" t="str">
            <v>CZ</v>
          </cell>
          <cell r="L2654">
            <v>15</v>
          </cell>
          <cell r="M2654">
            <v>145076</v>
          </cell>
          <cell r="N2654" t="str">
            <v>Pending</v>
          </cell>
          <cell r="O2654" t="e">
            <v>#N/A</v>
          </cell>
          <cell r="P2654">
            <v>0</v>
          </cell>
          <cell r="Q2654" t="e">
            <v>#N/A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 t="e">
            <v>#N/A</v>
          </cell>
          <cell r="AB2654">
            <v>0</v>
          </cell>
          <cell r="AC2654" t="e">
            <v>#N/A</v>
          </cell>
          <cell r="AD2654">
            <v>0</v>
          </cell>
          <cell r="AE2654" t="e">
            <v>#N/A</v>
          </cell>
          <cell r="AF2654">
            <v>0</v>
          </cell>
          <cell r="AG2654" t="e">
            <v>#N/A</v>
          </cell>
          <cell r="AH2654">
            <v>0</v>
          </cell>
          <cell r="AI2654" t="e">
            <v>#N/A</v>
          </cell>
          <cell r="AJ2654">
            <v>0</v>
          </cell>
        </row>
        <row r="2655">
          <cell r="F2655">
            <v>206826</v>
          </cell>
          <cell r="G2655" t="str">
            <v>KALAM SINGH BUTOLA</v>
          </cell>
          <cell r="H2655" t="str">
            <v>PSY</v>
          </cell>
          <cell r="I2655" t="str">
            <v>SRINAGAR GARHWAL</v>
          </cell>
          <cell r="J2655" t="str">
            <v>A</v>
          </cell>
          <cell r="K2655" t="str">
            <v>BZ</v>
          </cell>
          <cell r="L2655">
            <v>30</v>
          </cell>
          <cell r="M2655">
            <v>145076</v>
          </cell>
          <cell r="N2655" t="str">
            <v>Pending</v>
          </cell>
          <cell r="O2655" t="e">
            <v>#N/A</v>
          </cell>
          <cell r="P2655">
            <v>0</v>
          </cell>
          <cell r="Q2655" t="e">
            <v>#N/A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 t="e">
            <v>#N/A</v>
          </cell>
          <cell r="AB2655">
            <v>0</v>
          </cell>
          <cell r="AC2655" t="e">
            <v>#N/A</v>
          </cell>
          <cell r="AD2655">
            <v>0</v>
          </cell>
          <cell r="AE2655" t="e">
            <v>#N/A</v>
          </cell>
          <cell r="AF2655">
            <v>0</v>
          </cell>
          <cell r="AG2655" t="e">
            <v>#N/A</v>
          </cell>
          <cell r="AH2655">
            <v>0</v>
          </cell>
          <cell r="AI2655" t="e">
            <v>#N/A</v>
          </cell>
          <cell r="AJ2655">
            <v>0</v>
          </cell>
        </row>
        <row r="2656">
          <cell r="F2656">
            <v>77326</v>
          </cell>
          <cell r="G2656" t="str">
            <v xml:space="preserve">BARUN KUMAR  </v>
          </cell>
          <cell r="H2656" t="str">
            <v>CARD</v>
          </cell>
          <cell r="I2656" t="str">
            <v>RISHIKESH</v>
          </cell>
          <cell r="J2656" t="str">
            <v>A</v>
          </cell>
          <cell r="K2656" t="str">
            <v>BZ</v>
          </cell>
          <cell r="L2656">
            <v>40</v>
          </cell>
          <cell r="M2656">
            <v>145076</v>
          </cell>
          <cell r="N2656" t="str">
            <v>Pending</v>
          </cell>
          <cell r="O2656" t="e">
            <v>#N/A</v>
          </cell>
          <cell r="P2656">
            <v>0</v>
          </cell>
          <cell r="Q2656" t="e">
            <v>#N/A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 t="e">
            <v>#N/A</v>
          </cell>
          <cell r="AB2656">
            <v>0</v>
          </cell>
          <cell r="AC2656" t="e">
            <v>#N/A</v>
          </cell>
          <cell r="AD2656">
            <v>0</v>
          </cell>
          <cell r="AE2656" t="e">
            <v>#N/A</v>
          </cell>
          <cell r="AF2656">
            <v>0</v>
          </cell>
          <cell r="AG2656" t="e">
            <v>#N/A</v>
          </cell>
          <cell r="AH2656">
            <v>0</v>
          </cell>
          <cell r="AI2656" t="e">
            <v>#N/A</v>
          </cell>
          <cell r="AJ2656">
            <v>0</v>
          </cell>
        </row>
        <row r="2657">
          <cell r="F2657">
            <v>206831</v>
          </cell>
          <cell r="G2657" t="str">
            <v>SUCHITRA  JAIN</v>
          </cell>
          <cell r="H2657" t="str">
            <v>GYNAE</v>
          </cell>
          <cell r="I2657" t="str">
            <v>SRINAGAR GARHWAL</v>
          </cell>
          <cell r="J2657" t="str">
            <v>A</v>
          </cell>
          <cell r="K2657" t="str">
            <v>CZ</v>
          </cell>
          <cell r="L2657">
            <v>15</v>
          </cell>
          <cell r="M2657">
            <v>145076</v>
          </cell>
          <cell r="N2657" t="str">
            <v>Pending</v>
          </cell>
          <cell r="O2657" t="e">
            <v>#N/A</v>
          </cell>
          <cell r="P2657">
            <v>0</v>
          </cell>
          <cell r="Q2657" t="e">
            <v>#N/A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 t="e">
            <v>#N/A</v>
          </cell>
          <cell r="AB2657">
            <v>0</v>
          </cell>
          <cell r="AC2657" t="e">
            <v>#N/A</v>
          </cell>
          <cell r="AD2657">
            <v>0</v>
          </cell>
          <cell r="AE2657" t="e">
            <v>#N/A</v>
          </cell>
          <cell r="AF2657">
            <v>0</v>
          </cell>
          <cell r="AG2657" t="e">
            <v>#N/A</v>
          </cell>
          <cell r="AH2657">
            <v>0</v>
          </cell>
          <cell r="AI2657" t="e">
            <v>#N/A</v>
          </cell>
          <cell r="AJ2657">
            <v>0</v>
          </cell>
        </row>
        <row r="2658">
          <cell r="F2658">
            <v>68048</v>
          </cell>
          <cell r="G2658" t="str">
            <v>BHANU KAPOOR  DUGGAL</v>
          </cell>
          <cell r="H2658" t="str">
            <v>CARD</v>
          </cell>
          <cell r="I2658" t="str">
            <v>RISHIKESH</v>
          </cell>
          <cell r="J2658" t="str">
            <v>A</v>
          </cell>
          <cell r="K2658" t="str">
            <v>BZ</v>
          </cell>
          <cell r="L2658">
            <v>35</v>
          </cell>
          <cell r="M2658">
            <v>145076</v>
          </cell>
          <cell r="N2658" t="str">
            <v>Pending</v>
          </cell>
          <cell r="O2658" t="e">
            <v>#N/A</v>
          </cell>
          <cell r="P2658">
            <v>0</v>
          </cell>
          <cell r="Q2658" t="e">
            <v>#N/A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 t="e">
            <v>#N/A</v>
          </cell>
          <cell r="AB2658">
            <v>0</v>
          </cell>
          <cell r="AC2658" t="e">
            <v>#N/A</v>
          </cell>
          <cell r="AD2658">
            <v>0</v>
          </cell>
          <cell r="AE2658" t="e">
            <v>#N/A</v>
          </cell>
          <cell r="AF2658">
            <v>0</v>
          </cell>
          <cell r="AG2658" t="e">
            <v>#N/A</v>
          </cell>
          <cell r="AH2658">
            <v>0</v>
          </cell>
          <cell r="AI2658" t="e">
            <v>#N/A</v>
          </cell>
          <cell r="AJ2658">
            <v>0</v>
          </cell>
        </row>
        <row r="2659">
          <cell r="F2659">
            <v>119475</v>
          </cell>
          <cell r="G2659" t="str">
            <v>N B SRIVASTAVA</v>
          </cell>
          <cell r="H2659" t="str">
            <v>CARD</v>
          </cell>
          <cell r="I2659" t="str">
            <v>RISHIKESH</v>
          </cell>
          <cell r="J2659" t="str">
            <v>VIP</v>
          </cell>
          <cell r="K2659" t="str">
            <v>AZ</v>
          </cell>
          <cell r="L2659">
            <v>45</v>
          </cell>
          <cell r="M2659">
            <v>145076</v>
          </cell>
          <cell r="N2659" t="str">
            <v>Pending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4000</v>
          </cell>
          <cell r="Y2659">
            <v>3000</v>
          </cell>
          <cell r="Z2659">
            <v>0</v>
          </cell>
          <cell r="AA2659">
            <v>1000</v>
          </cell>
          <cell r="AB2659">
            <v>1000</v>
          </cell>
          <cell r="AC2659">
            <v>0</v>
          </cell>
          <cell r="AD2659">
            <v>2500</v>
          </cell>
          <cell r="AE2659">
            <v>0</v>
          </cell>
          <cell r="AF2659">
            <v>0</v>
          </cell>
          <cell r="AG2659">
            <v>0</v>
          </cell>
          <cell r="AH2659">
            <v>0</v>
          </cell>
          <cell r="AI2659">
            <v>9000</v>
          </cell>
          <cell r="AJ2659">
            <v>7000</v>
          </cell>
        </row>
        <row r="2660">
          <cell r="F2660">
            <v>206837</v>
          </cell>
          <cell r="G2660" t="str">
            <v>SANJAY  BAGWARI</v>
          </cell>
          <cell r="H2660" t="str">
            <v>CP</v>
          </cell>
          <cell r="I2660" t="str">
            <v>RUDRAPRAYAG</v>
          </cell>
          <cell r="J2660" t="str">
            <v>A</v>
          </cell>
          <cell r="K2660" t="str">
            <v>BZ</v>
          </cell>
          <cell r="L2660">
            <v>20</v>
          </cell>
          <cell r="M2660">
            <v>145076</v>
          </cell>
          <cell r="N2660" t="str">
            <v>Pending</v>
          </cell>
          <cell r="O2660" t="e">
            <v>#N/A</v>
          </cell>
          <cell r="P2660">
            <v>0</v>
          </cell>
          <cell r="Q2660" t="e">
            <v>#N/A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 t="e">
            <v>#N/A</v>
          </cell>
          <cell r="AB2660">
            <v>0</v>
          </cell>
          <cell r="AC2660" t="e">
            <v>#N/A</v>
          </cell>
          <cell r="AD2660">
            <v>0</v>
          </cell>
          <cell r="AE2660" t="e">
            <v>#N/A</v>
          </cell>
          <cell r="AF2660">
            <v>0</v>
          </cell>
          <cell r="AG2660" t="e">
            <v>#N/A</v>
          </cell>
          <cell r="AH2660">
            <v>0</v>
          </cell>
          <cell r="AI2660" t="e">
            <v>#N/A</v>
          </cell>
          <cell r="AJ2660">
            <v>0</v>
          </cell>
        </row>
        <row r="2661">
          <cell r="F2661">
            <v>128769</v>
          </cell>
          <cell r="G2661" t="str">
            <v>U P GUPTA</v>
          </cell>
          <cell r="H2661" t="str">
            <v>ORTHO</v>
          </cell>
          <cell r="I2661" t="str">
            <v>RISHIKESH</v>
          </cell>
          <cell r="J2661" t="str">
            <v>A</v>
          </cell>
          <cell r="K2661" t="str">
            <v>AZ</v>
          </cell>
          <cell r="L2661">
            <v>50</v>
          </cell>
          <cell r="M2661">
            <v>145076</v>
          </cell>
          <cell r="N2661" t="str">
            <v>Pending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  <cell r="AF2661">
            <v>0</v>
          </cell>
          <cell r="AG2661">
            <v>0</v>
          </cell>
          <cell r="AH2661">
            <v>0</v>
          </cell>
          <cell r="AI2661">
            <v>0</v>
          </cell>
          <cell r="AJ2661">
            <v>0</v>
          </cell>
        </row>
        <row r="2662">
          <cell r="F2662">
            <v>249882</v>
          </cell>
          <cell r="G2662" t="str">
            <v>ANAND SINGH WOHRRA</v>
          </cell>
          <cell r="H2662" t="str">
            <v>SUR</v>
          </cell>
          <cell r="I2662" t="str">
            <v>RUDRAPRAYAG</v>
          </cell>
          <cell r="J2662" t="str">
            <v>A</v>
          </cell>
          <cell r="K2662" t="str">
            <v>BZ</v>
          </cell>
          <cell r="L2662">
            <v>30</v>
          </cell>
          <cell r="M2662">
            <v>145076</v>
          </cell>
          <cell r="N2662" t="str">
            <v>Pending</v>
          </cell>
          <cell r="O2662" t="e">
            <v>#N/A</v>
          </cell>
          <cell r="P2662">
            <v>0</v>
          </cell>
          <cell r="Q2662" t="e">
            <v>#N/A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 t="e">
            <v>#N/A</v>
          </cell>
          <cell r="AB2662">
            <v>0</v>
          </cell>
          <cell r="AC2662" t="e">
            <v>#N/A</v>
          </cell>
          <cell r="AD2662">
            <v>0</v>
          </cell>
          <cell r="AE2662" t="e">
            <v>#N/A</v>
          </cell>
          <cell r="AF2662">
            <v>0</v>
          </cell>
          <cell r="AG2662" t="e">
            <v>#N/A</v>
          </cell>
          <cell r="AH2662">
            <v>0</v>
          </cell>
          <cell r="AI2662" t="e">
            <v>#N/A</v>
          </cell>
          <cell r="AJ2662">
            <v>0</v>
          </cell>
        </row>
        <row r="2663">
          <cell r="F2663">
            <v>187757</v>
          </cell>
          <cell r="G2663" t="str">
            <v>SHILPI  GUPTA</v>
          </cell>
          <cell r="H2663" t="str">
            <v>GYNAE</v>
          </cell>
          <cell r="I2663" t="str">
            <v>RISHIKESH</v>
          </cell>
          <cell r="J2663" t="str">
            <v>A</v>
          </cell>
          <cell r="K2663" t="str">
            <v>BZ</v>
          </cell>
          <cell r="L2663">
            <v>30</v>
          </cell>
          <cell r="M2663">
            <v>145076</v>
          </cell>
          <cell r="N2663" t="str">
            <v>Pending</v>
          </cell>
          <cell r="O2663" t="e">
            <v>#N/A</v>
          </cell>
          <cell r="P2663">
            <v>0</v>
          </cell>
          <cell r="Q2663" t="e">
            <v>#N/A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 t="e">
            <v>#N/A</v>
          </cell>
          <cell r="AB2663">
            <v>0</v>
          </cell>
          <cell r="AC2663" t="e">
            <v>#N/A</v>
          </cell>
          <cell r="AD2663">
            <v>0</v>
          </cell>
          <cell r="AE2663" t="e">
            <v>#N/A</v>
          </cell>
          <cell r="AF2663">
            <v>0</v>
          </cell>
          <cell r="AG2663" t="e">
            <v>#N/A</v>
          </cell>
          <cell r="AH2663">
            <v>0</v>
          </cell>
          <cell r="AI2663" t="e">
            <v>#N/A</v>
          </cell>
          <cell r="AJ2663">
            <v>0</v>
          </cell>
        </row>
        <row r="2664">
          <cell r="F2664">
            <v>249872</v>
          </cell>
          <cell r="G2664" t="str">
            <v>RJEEV  GAIROLA</v>
          </cell>
          <cell r="H2664" t="str">
            <v>CP</v>
          </cell>
          <cell r="I2664" t="str">
            <v>RUDRAPRAYAG</v>
          </cell>
          <cell r="J2664" t="str">
            <v>A</v>
          </cell>
          <cell r="K2664" t="str">
            <v>BZ</v>
          </cell>
          <cell r="L2664">
            <v>25</v>
          </cell>
          <cell r="M2664">
            <v>145076</v>
          </cell>
          <cell r="N2664" t="str">
            <v>Pending</v>
          </cell>
          <cell r="O2664" t="e">
            <v>#N/A</v>
          </cell>
          <cell r="P2664">
            <v>0</v>
          </cell>
          <cell r="Q2664" t="e">
            <v>#N/A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 t="e">
            <v>#N/A</v>
          </cell>
          <cell r="AB2664">
            <v>0</v>
          </cell>
          <cell r="AC2664" t="e">
            <v>#N/A</v>
          </cell>
          <cell r="AD2664">
            <v>0</v>
          </cell>
          <cell r="AE2664" t="e">
            <v>#N/A</v>
          </cell>
          <cell r="AF2664">
            <v>0</v>
          </cell>
          <cell r="AG2664" t="e">
            <v>#N/A</v>
          </cell>
          <cell r="AH2664">
            <v>0</v>
          </cell>
          <cell r="AI2664" t="e">
            <v>#N/A</v>
          </cell>
          <cell r="AJ2664">
            <v>0</v>
          </cell>
        </row>
        <row r="2665">
          <cell r="F2665">
            <v>187769</v>
          </cell>
          <cell r="G2665" t="str">
            <v>RAJIV K SAXENA</v>
          </cell>
          <cell r="H2665" t="str">
            <v>ORTHO</v>
          </cell>
          <cell r="I2665" t="str">
            <v>RISHIKESH</v>
          </cell>
          <cell r="J2665" t="str">
            <v>A</v>
          </cell>
          <cell r="K2665" t="str">
            <v>BZ</v>
          </cell>
          <cell r="L2665">
            <v>30</v>
          </cell>
          <cell r="M2665">
            <v>145076</v>
          </cell>
          <cell r="N2665" t="str">
            <v>Pending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1000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1000</v>
          </cell>
          <cell r="AJ2665">
            <v>1000</v>
          </cell>
        </row>
        <row r="2666">
          <cell r="F2666">
            <v>249787</v>
          </cell>
          <cell r="G2666" t="str">
            <v>M K SAINI</v>
          </cell>
          <cell r="H2666" t="str">
            <v>CP</v>
          </cell>
          <cell r="I2666" t="str">
            <v>RISHIKESH</v>
          </cell>
          <cell r="J2666" t="str">
            <v>A</v>
          </cell>
          <cell r="K2666" t="str">
            <v>BZ</v>
          </cell>
          <cell r="L2666">
            <v>30</v>
          </cell>
          <cell r="M2666">
            <v>145076</v>
          </cell>
          <cell r="N2666" t="str">
            <v>Pending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1000</v>
          </cell>
          <cell r="AB2666">
            <v>1000</v>
          </cell>
          <cell r="AC2666">
            <v>0</v>
          </cell>
          <cell r="AD2666">
            <v>0</v>
          </cell>
          <cell r="AE2666">
            <v>0</v>
          </cell>
          <cell r="AF2666">
            <v>0</v>
          </cell>
          <cell r="AG2666">
            <v>0</v>
          </cell>
          <cell r="AH2666">
            <v>0</v>
          </cell>
          <cell r="AI2666">
            <v>0</v>
          </cell>
          <cell r="AJ2666">
            <v>0</v>
          </cell>
        </row>
        <row r="2667">
          <cell r="F2667">
            <v>273275</v>
          </cell>
          <cell r="G2667" t="str">
            <v>NISHANT  GOYAL</v>
          </cell>
          <cell r="H2667" t="str">
            <v>NEU</v>
          </cell>
          <cell r="I2667" t="str">
            <v>RISHIKESH</v>
          </cell>
          <cell r="J2667" t="str">
            <v>A</v>
          </cell>
          <cell r="K2667" t="str">
            <v>BZ</v>
          </cell>
          <cell r="L2667">
            <v>40</v>
          </cell>
          <cell r="M2667">
            <v>145076</v>
          </cell>
          <cell r="N2667" t="str">
            <v>Pending</v>
          </cell>
          <cell r="O2667" t="e">
            <v>#N/A</v>
          </cell>
          <cell r="P2667">
            <v>0</v>
          </cell>
          <cell r="Q2667" t="e">
            <v>#N/A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 t="e">
            <v>#N/A</v>
          </cell>
          <cell r="AB2667">
            <v>0</v>
          </cell>
          <cell r="AC2667" t="e">
            <v>#N/A</v>
          </cell>
          <cell r="AD2667">
            <v>0</v>
          </cell>
          <cell r="AE2667" t="e">
            <v>#N/A</v>
          </cell>
          <cell r="AF2667">
            <v>0</v>
          </cell>
          <cell r="AG2667" t="e">
            <v>#N/A</v>
          </cell>
          <cell r="AH2667">
            <v>0</v>
          </cell>
          <cell r="AI2667" t="e">
            <v>#N/A</v>
          </cell>
          <cell r="AJ2667">
            <v>0</v>
          </cell>
        </row>
        <row r="2668">
          <cell r="F2668">
            <v>151435</v>
          </cell>
          <cell r="G2668" t="str">
            <v>DEEPANDRA  TOMAR</v>
          </cell>
          <cell r="H2668" t="str">
            <v>ORTHO</v>
          </cell>
          <cell r="I2668" t="str">
            <v>RISHIKESH</v>
          </cell>
          <cell r="J2668" t="str">
            <v>A</v>
          </cell>
          <cell r="K2668" t="str">
            <v>BZ</v>
          </cell>
          <cell r="L2668">
            <v>40</v>
          </cell>
          <cell r="M2668">
            <v>145076</v>
          </cell>
          <cell r="N2668" t="str">
            <v>Pending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1500</v>
          </cell>
          <cell r="AB2668">
            <v>1500</v>
          </cell>
          <cell r="AC2668">
            <v>0</v>
          </cell>
          <cell r="AD2668">
            <v>0</v>
          </cell>
          <cell r="AE2668">
            <v>0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</row>
        <row r="2669">
          <cell r="F2669">
            <v>206842</v>
          </cell>
          <cell r="G2669" t="str">
            <v>DAYA KRISHAN TAMTA</v>
          </cell>
          <cell r="H2669" t="str">
            <v>CP</v>
          </cell>
          <cell r="I2669" t="str">
            <v>SRINAGAR GARHWAL</v>
          </cell>
          <cell r="J2669" t="str">
            <v>A</v>
          </cell>
          <cell r="K2669" t="str">
            <v>CZ</v>
          </cell>
          <cell r="L2669">
            <v>15</v>
          </cell>
          <cell r="M2669">
            <v>145076</v>
          </cell>
          <cell r="N2669" t="str">
            <v>Pending</v>
          </cell>
          <cell r="O2669" t="e">
            <v>#N/A</v>
          </cell>
          <cell r="P2669">
            <v>0</v>
          </cell>
          <cell r="Q2669" t="e">
            <v>#N/A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 t="e">
            <v>#N/A</v>
          </cell>
          <cell r="AB2669">
            <v>0</v>
          </cell>
          <cell r="AC2669" t="e">
            <v>#N/A</v>
          </cell>
          <cell r="AD2669">
            <v>0</v>
          </cell>
          <cell r="AE2669" t="e">
            <v>#N/A</v>
          </cell>
          <cell r="AF2669">
            <v>0</v>
          </cell>
          <cell r="AG2669" t="e">
            <v>#N/A</v>
          </cell>
          <cell r="AH2669">
            <v>0</v>
          </cell>
          <cell r="AI2669" t="e">
            <v>#N/A</v>
          </cell>
          <cell r="AJ2669">
            <v>0</v>
          </cell>
        </row>
        <row r="2670">
          <cell r="F2670">
            <v>273274</v>
          </cell>
          <cell r="G2670" t="str">
            <v>RAJNISH KUMAR ARORA</v>
          </cell>
          <cell r="H2670" t="str">
            <v>NEU</v>
          </cell>
          <cell r="I2670" t="str">
            <v>RISHIKESH</v>
          </cell>
          <cell r="J2670" t="str">
            <v>A</v>
          </cell>
          <cell r="K2670" t="str">
            <v>BZ</v>
          </cell>
          <cell r="L2670">
            <v>40</v>
          </cell>
          <cell r="M2670">
            <v>145076</v>
          </cell>
          <cell r="N2670" t="str">
            <v>Pending</v>
          </cell>
          <cell r="O2670" t="e">
            <v>#N/A</v>
          </cell>
          <cell r="P2670">
            <v>0</v>
          </cell>
          <cell r="Q2670" t="e">
            <v>#N/A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 t="e">
            <v>#N/A</v>
          </cell>
          <cell r="AB2670">
            <v>0</v>
          </cell>
          <cell r="AC2670" t="e">
            <v>#N/A</v>
          </cell>
          <cell r="AD2670">
            <v>0</v>
          </cell>
          <cell r="AE2670" t="e">
            <v>#N/A</v>
          </cell>
          <cell r="AF2670">
            <v>0</v>
          </cell>
          <cell r="AG2670" t="e">
            <v>#N/A</v>
          </cell>
          <cell r="AH2670">
            <v>0</v>
          </cell>
          <cell r="AI2670" t="e">
            <v>#N/A</v>
          </cell>
          <cell r="AJ2670">
            <v>0</v>
          </cell>
        </row>
        <row r="2671">
          <cell r="F2671">
            <v>249890</v>
          </cell>
          <cell r="G2671" t="str">
            <v>S S CHAUHAN</v>
          </cell>
          <cell r="H2671" t="str">
            <v>CP</v>
          </cell>
          <cell r="I2671" t="str">
            <v>SRINAGAR GARHWAL</v>
          </cell>
          <cell r="J2671" t="str">
            <v>A</v>
          </cell>
          <cell r="K2671" t="str">
            <v>BZ</v>
          </cell>
          <cell r="L2671">
            <v>20</v>
          </cell>
          <cell r="M2671">
            <v>145076</v>
          </cell>
          <cell r="N2671" t="str">
            <v>Pending</v>
          </cell>
          <cell r="O2671" t="e">
            <v>#N/A</v>
          </cell>
          <cell r="P2671">
            <v>0</v>
          </cell>
          <cell r="Q2671" t="e">
            <v>#N/A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 t="e">
            <v>#N/A</v>
          </cell>
          <cell r="AB2671">
            <v>0</v>
          </cell>
          <cell r="AC2671" t="e">
            <v>#N/A</v>
          </cell>
          <cell r="AD2671">
            <v>0</v>
          </cell>
          <cell r="AE2671" t="e">
            <v>#N/A</v>
          </cell>
          <cell r="AF2671">
            <v>0</v>
          </cell>
          <cell r="AG2671" t="e">
            <v>#N/A</v>
          </cell>
          <cell r="AH2671">
            <v>0</v>
          </cell>
          <cell r="AI2671" t="e">
            <v>#N/A</v>
          </cell>
          <cell r="AJ2671">
            <v>0</v>
          </cell>
        </row>
        <row r="2672">
          <cell r="F2672">
            <v>209059</v>
          </cell>
          <cell r="G2672" t="str">
            <v>VENKATESH S PAI</v>
          </cell>
          <cell r="H2672" t="str">
            <v>RHEU</v>
          </cell>
          <cell r="I2672" t="str">
            <v>RISHIKESH</v>
          </cell>
          <cell r="J2672" t="str">
            <v>A</v>
          </cell>
          <cell r="K2672" t="str">
            <v>AZ</v>
          </cell>
          <cell r="L2672">
            <v>150</v>
          </cell>
          <cell r="M2672">
            <v>145076</v>
          </cell>
          <cell r="N2672" t="str">
            <v>Pending</v>
          </cell>
          <cell r="O2672" t="e">
            <v>#N/A</v>
          </cell>
          <cell r="P2672">
            <v>0</v>
          </cell>
          <cell r="Q2672" t="e">
            <v>#N/A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 t="e">
            <v>#N/A</v>
          </cell>
          <cell r="AB2672">
            <v>0</v>
          </cell>
          <cell r="AC2672" t="e">
            <v>#N/A</v>
          </cell>
          <cell r="AD2672">
            <v>0</v>
          </cell>
          <cell r="AE2672" t="e">
            <v>#N/A</v>
          </cell>
          <cell r="AF2672">
            <v>0</v>
          </cell>
          <cell r="AG2672" t="e">
            <v>#N/A</v>
          </cell>
          <cell r="AH2672">
            <v>0</v>
          </cell>
          <cell r="AI2672" t="e">
            <v>#N/A</v>
          </cell>
          <cell r="AJ2672">
            <v>0</v>
          </cell>
        </row>
        <row r="2673">
          <cell r="F2673">
            <v>170791</v>
          </cell>
          <cell r="G2673" t="str">
            <v>MINAKSHI  DHAR</v>
          </cell>
          <cell r="H2673" t="str">
            <v>CP</v>
          </cell>
          <cell r="I2673" t="str">
            <v>RISHIKESH</v>
          </cell>
          <cell r="J2673" t="str">
            <v>A</v>
          </cell>
          <cell r="K2673" t="str">
            <v>AZ</v>
          </cell>
          <cell r="L2673">
            <v>50</v>
          </cell>
          <cell r="M2673">
            <v>145076</v>
          </cell>
          <cell r="N2673" t="str">
            <v>Pending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B2673">
            <v>0</v>
          </cell>
          <cell r="AC2673">
            <v>0</v>
          </cell>
          <cell r="AD2673">
            <v>0</v>
          </cell>
          <cell r="AE2673">
            <v>0</v>
          </cell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</row>
        <row r="2674">
          <cell r="F2674">
            <v>249899</v>
          </cell>
          <cell r="G2674" t="str">
            <v>LOKESH  SALUJA</v>
          </cell>
          <cell r="H2674" t="str">
            <v>CP</v>
          </cell>
          <cell r="I2674" t="str">
            <v>SRINAGAR GARHWAL</v>
          </cell>
          <cell r="J2674" t="str">
            <v>A</v>
          </cell>
          <cell r="K2674" t="str">
            <v>BZ</v>
          </cell>
          <cell r="L2674">
            <v>30</v>
          </cell>
          <cell r="M2674">
            <v>145076</v>
          </cell>
          <cell r="N2674" t="str">
            <v>Pending</v>
          </cell>
          <cell r="O2674" t="e">
            <v>#N/A</v>
          </cell>
          <cell r="P2674">
            <v>0</v>
          </cell>
          <cell r="Q2674" t="e">
            <v>#N/A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 t="e">
            <v>#N/A</v>
          </cell>
          <cell r="AB2674">
            <v>0</v>
          </cell>
          <cell r="AC2674" t="e">
            <v>#N/A</v>
          </cell>
          <cell r="AD2674">
            <v>0</v>
          </cell>
          <cell r="AE2674" t="e">
            <v>#N/A</v>
          </cell>
          <cell r="AF2674">
            <v>0</v>
          </cell>
          <cell r="AG2674" t="e">
            <v>#N/A</v>
          </cell>
          <cell r="AH2674">
            <v>0</v>
          </cell>
          <cell r="AI2674" t="e">
            <v>#N/A</v>
          </cell>
          <cell r="AJ2674">
            <v>0</v>
          </cell>
        </row>
        <row r="2675">
          <cell r="F2675">
            <v>187785</v>
          </cell>
          <cell r="G2675" t="str">
            <v>NIDHI  UPADHYA</v>
          </cell>
          <cell r="H2675" t="str">
            <v>GYNAE</v>
          </cell>
          <cell r="I2675" t="str">
            <v>RISHIKESH</v>
          </cell>
          <cell r="J2675" t="str">
            <v>A</v>
          </cell>
          <cell r="K2675" t="str">
            <v>BZ</v>
          </cell>
          <cell r="L2675">
            <v>30</v>
          </cell>
          <cell r="M2675">
            <v>145076</v>
          </cell>
          <cell r="N2675" t="str">
            <v>Pending</v>
          </cell>
          <cell r="O2675" t="e">
            <v>#N/A</v>
          </cell>
          <cell r="P2675">
            <v>0</v>
          </cell>
          <cell r="Q2675" t="e">
            <v>#N/A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 t="e">
            <v>#N/A</v>
          </cell>
          <cell r="AB2675">
            <v>0</v>
          </cell>
          <cell r="AC2675" t="e">
            <v>#N/A</v>
          </cell>
          <cell r="AD2675">
            <v>0</v>
          </cell>
          <cell r="AE2675" t="e">
            <v>#N/A</v>
          </cell>
          <cell r="AF2675">
            <v>0</v>
          </cell>
          <cell r="AG2675" t="e">
            <v>#N/A</v>
          </cell>
          <cell r="AH2675">
            <v>0</v>
          </cell>
          <cell r="AI2675" t="e">
            <v>#N/A</v>
          </cell>
          <cell r="AJ2675">
            <v>0</v>
          </cell>
        </row>
        <row r="2676">
          <cell r="F2676">
            <v>274840</v>
          </cell>
          <cell r="G2676" t="str">
            <v>P K SHRIVASTAVA</v>
          </cell>
          <cell r="H2676" t="str">
            <v>CP</v>
          </cell>
          <cell r="I2676" t="str">
            <v>RISHIKESH</v>
          </cell>
          <cell r="J2676" t="str">
            <v>A</v>
          </cell>
          <cell r="K2676" t="str">
            <v>BZ</v>
          </cell>
          <cell r="L2676">
            <v>30</v>
          </cell>
          <cell r="M2676">
            <v>145076</v>
          </cell>
          <cell r="N2676" t="str">
            <v>Pending</v>
          </cell>
          <cell r="O2676" t="e">
            <v>#N/A</v>
          </cell>
          <cell r="P2676">
            <v>0</v>
          </cell>
          <cell r="Q2676" t="e">
            <v>#N/A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 t="e">
            <v>#N/A</v>
          </cell>
          <cell r="AB2676">
            <v>0</v>
          </cell>
          <cell r="AC2676" t="e">
            <v>#N/A</v>
          </cell>
          <cell r="AD2676">
            <v>0</v>
          </cell>
          <cell r="AE2676" t="e">
            <v>#N/A</v>
          </cell>
          <cell r="AF2676">
            <v>0</v>
          </cell>
          <cell r="AG2676" t="e">
            <v>#N/A</v>
          </cell>
          <cell r="AH2676">
            <v>0</v>
          </cell>
          <cell r="AI2676" t="e">
            <v>#N/A</v>
          </cell>
          <cell r="AJ2676">
            <v>0</v>
          </cell>
        </row>
        <row r="2677">
          <cell r="F2677">
            <v>128804</v>
          </cell>
          <cell r="G2677" t="str">
            <v>HARISH  DWIVEDI</v>
          </cell>
          <cell r="H2677" t="str">
            <v>ORTHO</v>
          </cell>
          <cell r="I2677" t="str">
            <v>RISHIKESH</v>
          </cell>
          <cell r="J2677" t="str">
            <v>A</v>
          </cell>
          <cell r="K2677" t="str">
            <v>BZ</v>
          </cell>
          <cell r="L2677">
            <v>40</v>
          </cell>
          <cell r="M2677">
            <v>145076</v>
          </cell>
          <cell r="N2677" t="str">
            <v>Pending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</row>
        <row r="2678">
          <cell r="F2678">
            <v>126351</v>
          </cell>
          <cell r="G2678" t="str">
            <v>AVADHESHKUMAR KUMAR GUPTA</v>
          </cell>
          <cell r="H2678" t="str">
            <v>CP</v>
          </cell>
          <cell r="I2678" t="str">
            <v>AGRA</v>
          </cell>
          <cell r="J2678" t="str">
            <v>A</v>
          </cell>
          <cell r="K2678" t="str">
            <v>BL</v>
          </cell>
          <cell r="L2678">
            <v>25</v>
          </cell>
          <cell r="M2678">
            <v>14768</v>
          </cell>
          <cell r="N2678" t="str">
            <v>Approved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1500</v>
          </cell>
          <cell r="T2678">
            <v>0</v>
          </cell>
          <cell r="U2678">
            <v>0</v>
          </cell>
          <cell r="V2678">
            <v>1500</v>
          </cell>
          <cell r="W2678">
            <v>1000</v>
          </cell>
          <cell r="X2678">
            <v>4000</v>
          </cell>
          <cell r="Y2678">
            <v>2000</v>
          </cell>
          <cell r="Z2678">
            <v>0</v>
          </cell>
          <cell r="AA2678">
            <v>1000</v>
          </cell>
          <cell r="AB2678">
            <v>1000</v>
          </cell>
          <cell r="AC2678">
            <v>0</v>
          </cell>
          <cell r="AD2678">
            <v>1000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10000</v>
          </cell>
          <cell r="AJ2678">
            <v>10000</v>
          </cell>
        </row>
        <row r="2679">
          <cell r="F2679">
            <v>127233</v>
          </cell>
          <cell r="G2679" t="str">
            <v>SURESH  KUSHWAHA</v>
          </cell>
          <cell r="H2679" t="str">
            <v>CP</v>
          </cell>
          <cell r="I2679" t="str">
            <v>AGRA</v>
          </cell>
          <cell r="J2679" t="str">
            <v>VIP</v>
          </cell>
          <cell r="K2679" t="str">
            <v>AL</v>
          </cell>
          <cell r="L2679">
            <v>50</v>
          </cell>
          <cell r="M2679">
            <v>14768</v>
          </cell>
          <cell r="N2679" t="str">
            <v>Approved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2000</v>
          </cell>
          <cell r="Y2679">
            <v>0</v>
          </cell>
          <cell r="Z2679">
            <v>0</v>
          </cell>
          <cell r="AA2679">
            <v>6000</v>
          </cell>
          <cell r="AB2679">
            <v>6000</v>
          </cell>
          <cell r="AC2679">
            <v>0</v>
          </cell>
          <cell r="AD2679">
            <v>4500</v>
          </cell>
          <cell r="AE2679">
            <v>0</v>
          </cell>
          <cell r="AF2679">
            <v>0</v>
          </cell>
          <cell r="AG2679">
            <v>0</v>
          </cell>
          <cell r="AH2679">
            <v>0</v>
          </cell>
          <cell r="AI2679">
            <v>2000</v>
          </cell>
          <cell r="AJ2679">
            <v>2000</v>
          </cell>
        </row>
        <row r="2680">
          <cell r="F2680">
            <v>127242</v>
          </cell>
          <cell r="G2680" t="str">
            <v>K D GUPTA</v>
          </cell>
          <cell r="H2680" t="str">
            <v>CP</v>
          </cell>
          <cell r="I2680" t="str">
            <v>AGRA</v>
          </cell>
          <cell r="J2680" t="str">
            <v>A</v>
          </cell>
          <cell r="K2680" t="str">
            <v>BL</v>
          </cell>
          <cell r="L2680">
            <v>25</v>
          </cell>
          <cell r="M2680">
            <v>14768</v>
          </cell>
          <cell r="N2680" t="str">
            <v>Approved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2000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2000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0</v>
          </cell>
          <cell r="AD2680">
            <v>0</v>
          </cell>
          <cell r="AE2680">
            <v>0</v>
          </cell>
          <cell r="AF2680">
            <v>0</v>
          </cell>
          <cell r="AG2680">
            <v>0</v>
          </cell>
          <cell r="AH2680">
            <v>0</v>
          </cell>
          <cell r="AI2680">
            <v>2500</v>
          </cell>
          <cell r="AJ2680">
            <v>4000</v>
          </cell>
        </row>
        <row r="2681">
          <cell r="F2681">
            <v>77818</v>
          </cell>
          <cell r="G2681" t="str">
            <v>ARUN  KAPOOR</v>
          </cell>
          <cell r="H2681" t="str">
            <v>ORTHO</v>
          </cell>
          <cell r="I2681" t="str">
            <v>AGRA</v>
          </cell>
          <cell r="J2681" t="str">
            <v>B</v>
          </cell>
          <cell r="K2681" t="str">
            <v>AZ</v>
          </cell>
          <cell r="L2681">
            <v>60</v>
          </cell>
          <cell r="M2681">
            <v>14768</v>
          </cell>
          <cell r="N2681" t="str">
            <v>Approved</v>
          </cell>
          <cell r="O2681" t="e">
            <v>#N/A</v>
          </cell>
          <cell r="P2681">
            <v>0</v>
          </cell>
          <cell r="Q2681" t="e">
            <v>#N/A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>
            <v>0</v>
          </cell>
          <cell r="AA2681" t="e">
            <v>#N/A</v>
          </cell>
          <cell r="AB2681">
            <v>0</v>
          </cell>
          <cell r="AC2681" t="e">
            <v>#N/A</v>
          </cell>
          <cell r="AD2681">
            <v>0</v>
          </cell>
          <cell r="AE2681" t="e">
            <v>#N/A</v>
          </cell>
          <cell r="AF2681">
            <v>0</v>
          </cell>
          <cell r="AG2681" t="e">
            <v>#N/A</v>
          </cell>
          <cell r="AH2681">
            <v>0</v>
          </cell>
          <cell r="AI2681" t="e">
            <v>#N/A</v>
          </cell>
          <cell r="AJ2681">
            <v>0</v>
          </cell>
        </row>
        <row r="2682">
          <cell r="F2682">
            <v>215522</v>
          </cell>
          <cell r="G2682" t="str">
            <v>MANOJ  SHARMA</v>
          </cell>
          <cell r="H2682" t="str">
            <v>ORTHO</v>
          </cell>
          <cell r="I2682" t="str">
            <v>AGRA</v>
          </cell>
          <cell r="J2682" t="str">
            <v>B</v>
          </cell>
          <cell r="K2682" t="str">
            <v>BZ</v>
          </cell>
          <cell r="L2682">
            <v>20</v>
          </cell>
          <cell r="M2682">
            <v>14768</v>
          </cell>
          <cell r="N2682" t="str">
            <v>Approved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0</v>
          </cell>
          <cell r="AC2682">
            <v>0</v>
          </cell>
          <cell r="AD2682">
            <v>0</v>
          </cell>
          <cell r="AE2682">
            <v>0</v>
          </cell>
          <cell r="AF2682">
            <v>0</v>
          </cell>
          <cell r="AG2682">
            <v>0</v>
          </cell>
          <cell r="AH2682">
            <v>0</v>
          </cell>
          <cell r="AI2682">
            <v>0</v>
          </cell>
          <cell r="AJ2682">
            <v>0</v>
          </cell>
        </row>
        <row r="2683">
          <cell r="F2683">
            <v>34619</v>
          </cell>
          <cell r="G2683" t="str">
            <v>MAYANK  JAIN</v>
          </cell>
          <cell r="H2683" t="str">
            <v>GASTS</v>
          </cell>
          <cell r="I2683" t="str">
            <v>AGRA</v>
          </cell>
          <cell r="J2683" t="str">
            <v>B</v>
          </cell>
          <cell r="K2683" t="str">
            <v>BL</v>
          </cell>
          <cell r="L2683">
            <v>20</v>
          </cell>
          <cell r="M2683">
            <v>14768</v>
          </cell>
          <cell r="N2683" t="str">
            <v>Approved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2500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  <cell r="AE2683">
            <v>0</v>
          </cell>
          <cell r="AF2683">
            <v>0</v>
          </cell>
          <cell r="AG2683">
            <v>0</v>
          </cell>
          <cell r="AH2683">
            <v>0</v>
          </cell>
          <cell r="AI2683">
            <v>2500</v>
          </cell>
          <cell r="AJ2683">
            <v>2500</v>
          </cell>
        </row>
        <row r="2684">
          <cell r="F2684">
            <v>34623</v>
          </cell>
          <cell r="G2684" t="str">
            <v>SURENDRA  PATHAK</v>
          </cell>
          <cell r="H2684" t="str">
            <v>LAPAR</v>
          </cell>
          <cell r="I2684" t="str">
            <v>AGRA</v>
          </cell>
          <cell r="J2684" t="str">
            <v>B</v>
          </cell>
          <cell r="K2684" t="str">
            <v>BZ</v>
          </cell>
          <cell r="L2684">
            <v>30</v>
          </cell>
          <cell r="M2684">
            <v>14768</v>
          </cell>
          <cell r="N2684" t="str">
            <v>Approved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</row>
        <row r="2685">
          <cell r="F2685">
            <v>65557</v>
          </cell>
          <cell r="G2685" t="str">
            <v>ARUN  CHATURVEDI</v>
          </cell>
          <cell r="H2685" t="str">
            <v>CP</v>
          </cell>
          <cell r="I2685" t="str">
            <v>AGRA</v>
          </cell>
          <cell r="J2685" t="str">
            <v>VIP</v>
          </cell>
          <cell r="K2685" t="str">
            <v>BL</v>
          </cell>
          <cell r="L2685">
            <v>40</v>
          </cell>
          <cell r="M2685">
            <v>14768</v>
          </cell>
          <cell r="N2685" t="str">
            <v>Approved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2000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1000</v>
          </cell>
          <cell r="Y2685">
            <v>5500</v>
          </cell>
          <cell r="Z2685">
            <v>0</v>
          </cell>
          <cell r="AA2685">
            <v>3000</v>
          </cell>
          <cell r="AB2685">
            <v>4000</v>
          </cell>
          <cell r="AC2685">
            <v>1000</v>
          </cell>
          <cell r="AD2685">
            <v>0</v>
          </cell>
          <cell r="AE2685">
            <v>0</v>
          </cell>
          <cell r="AF2685">
            <v>0</v>
          </cell>
          <cell r="AG2685">
            <v>0</v>
          </cell>
          <cell r="AH2685">
            <v>2000</v>
          </cell>
          <cell r="AI2685">
            <v>8000</v>
          </cell>
          <cell r="AJ2685">
            <v>8500</v>
          </cell>
        </row>
        <row r="2686">
          <cell r="F2686">
            <v>186487</v>
          </cell>
          <cell r="G2686" t="str">
            <v>ALKA  BINDAL</v>
          </cell>
          <cell r="H2686" t="str">
            <v>GYNAE</v>
          </cell>
          <cell r="I2686" t="str">
            <v>AGRA</v>
          </cell>
          <cell r="J2686" t="str">
            <v>B</v>
          </cell>
          <cell r="K2686" t="str">
            <v>BZ</v>
          </cell>
          <cell r="L2686">
            <v>20</v>
          </cell>
          <cell r="M2686">
            <v>14768</v>
          </cell>
          <cell r="N2686" t="str">
            <v>Approved</v>
          </cell>
          <cell r="O2686" t="e">
            <v>#N/A</v>
          </cell>
          <cell r="P2686">
            <v>0</v>
          </cell>
          <cell r="Q2686" t="e">
            <v>#N/A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 t="e">
            <v>#N/A</v>
          </cell>
          <cell r="AB2686">
            <v>0</v>
          </cell>
          <cell r="AC2686" t="e">
            <v>#N/A</v>
          </cell>
          <cell r="AD2686">
            <v>0</v>
          </cell>
          <cell r="AE2686" t="e">
            <v>#N/A</v>
          </cell>
          <cell r="AF2686">
            <v>0</v>
          </cell>
          <cell r="AG2686" t="e">
            <v>#N/A</v>
          </cell>
          <cell r="AH2686">
            <v>0</v>
          </cell>
          <cell r="AI2686" t="e">
            <v>#N/A</v>
          </cell>
          <cell r="AJ2686">
            <v>0</v>
          </cell>
        </row>
        <row r="2687">
          <cell r="F2687">
            <v>186472</v>
          </cell>
          <cell r="G2687" t="str">
            <v>MANISH  GUPTA</v>
          </cell>
          <cell r="H2687" t="str">
            <v>ORTHO</v>
          </cell>
          <cell r="I2687" t="str">
            <v>AGRA</v>
          </cell>
          <cell r="J2687" t="str">
            <v>A</v>
          </cell>
          <cell r="K2687" t="str">
            <v>BL</v>
          </cell>
          <cell r="L2687">
            <v>20</v>
          </cell>
          <cell r="M2687">
            <v>14768</v>
          </cell>
          <cell r="N2687" t="str">
            <v>Approved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1500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1000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0</v>
          </cell>
          <cell r="AE2687">
            <v>0</v>
          </cell>
          <cell r="AF2687">
            <v>0</v>
          </cell>
          <cell r="AG2687">
            <v>0</v>
          </cell>
          <cell r="AH2687">
            <v>0</v>
          </cell>
          <cell r="AI2687">
            <v>2500</v>
          </cell>
          <cell r="AJ2687">
            <v>2500</v>
          </cell>
        </row>
        <row r="2688">
          <cell r="F2688">
            <v>172284</v>
          </cell>
          <cell r="G2688" t="str">
            <v>MANOJ  SHARMA</v>
          </cell>
          <cell r="H2688" t="str">
            <v>LAPAR</v>
          </cell>
          <cell r="I2688" t="str">
            <v>AGRA</v>
          </cell>
          <cell r="J2688" t="str">
            <v>A</v>
          </cell>
          <cell r="K2688" t="str">
            <v>BL</v>
          </cell>
          <cell r="L2688">
            <v>25</v>
          </cell>
          <cell r="M2688">
            <v>14768</v>
          </cell>
          <cell r="N2688" t="str">
            <v>Approved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4000</v>
          </cell>
          <cell r="X2688">
            <v>4000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0</v>
          </cell>
          <cell r="AD2688">
            <v>1000</v>
          </cell>
          <cell r="AE2688">
            <v>0</v>
          </cell>
          <cell r="AF2688">
            <v>0</v>
          </cell>
          <cell r="AG2688">
            <v>0</v>
          </cell>
          <cell r="AH2688">
            <v>0</v>
          </cell>
          <cell r="AI2688">
            <v>8000</v>
          </cell>
          <cell r="AJ2688">
            <v>8000</v>
          </cell>
        </row>
        <row r="2689">
          <cell r="F2689">
            <v>118636</v>
          </cell>
          <cell r="G2689" t="str">
            <v>V N KAUSHAL</v>
          </cell>
          <cell r="H2689" t="str">
            <v>CP</v>
          </cell>
          <cell r="I2689" t="str">
            <v>AGRA</v>
          </cell>
          <cell r="J2689" t="str">
            <v>VIP</v>
          </cell>
          <cell r="K2689" t="str">
            <v>AL</v>
          </cell>
          <cell r="L2689">
            <v>60</v>
          </cell>
          <cell r="M2689">
            <v>14768</v>
          </cell>
          <cell r="N2689" t="str">
            <v>Approved</v>
          </cell>
          <cell r="O2689">
            <v>0</v>
          </cell>
          <cell r="P2689">
            <v>0</v>
          </cell>
          <cell r="Q2689">
            <v>0</v>
          </cell>
          <cell r="R2689">
            <v>2000</v>
          </cell>
          <cell r="S2689">
            <v>2500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5000</v>
          </cell>
          <cell r="Z2689">
            <v>0</v>
          </cell>
          <cell r="AA2689">
            <v>0</v>
          </cell>
          <cell r="AB2689">
            <v>0</v>
          </cell>
          <cell r="AC2689">
            <v>0</v>
          </cell>
          <cell r="AD2689">
            <v>2500</v>
          </cell>
          <cell r="AE2689">
            <v>0</v>
          </cell>
          <cell r="AF2689">
            <v>0</v>
          </cell>
          <cell r="AG2689">
            <v>0</v>
          </cell>
          <cell r="AH2689">
            <v>2000</v>
          </cell>
          <cell r="AI2689">
            <v>18500</v>
          </cell>
          <cell r="AJ2689">
            <v>9500</v>
          </cell>
        </row>
        <row r="2690">
          <cell r="F2690">
            <v>77820</v>
          </cell>
          <cell r="G2690" t="str">
            <v>SUNIL  SUBNANI</v>
          </cell>
          <cell r="H2690" t="str">
            <v>ORTHO</v>
          </cell>
          <cell r="I2690" t="str">
            <v>AGRA</v>
          </cell>
          <cell r="J2690" t="str">
            <v>A</v>
          </cell>
          <cell r="K2690" t="str">
            <v>AL</v>
          </cell>
          <cell r="L2690">
            <v>80</v>
          </cell>
          <cell r="M2690">
            <v>14768</v>
          </cell>
          <cell r="N2690" t="str">
            <v>Approved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500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2000</v>
          </cell>
          <cell r="Y2690">
            <v>0</v>
          </cell>
          <cell r="Z2690">
            <v>0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  <cell r="AF2690">
            <v>0</v>
          </cell>
          <cell r="AG2690">
            <v>0</v>
          </cell>
          <cell r="AH2690">
            <v>0</v>
          </cell>
          <cell r="AI2690">
            <v>2500</v>
          </cell>
          <cell r="AJ2690">
            <v>2500</v>
          </cell>
        </row>
        <row r="2691">
          <cell r="F2691">
            <v>56261</v>
          </cell>
          <cell r="G2691" t="str">
            <v>SUNIL  KUSHWAHA</v>
          </cell>
          <cell r="H2691" t="str">
            <v>ORTHO</v>
          </cell>
          <cell r="I2691" t="str">
            <v>AGRA</v>
          </cell>
          <cell r="J2691" t="str">
            <v>B</v>
          </cell>
          <cell r="K2691" t="str">
            <v>BZ</v>
          </cell>
          <cell r="L2691">
            <v>20</v>
          </cell>
          <cell r="M2691">
            <v>14768</v>
          </cell>
          <cell r="N2691" t="str">
            <v>Approved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  <cell r="AF2691">
            <v>0</v>
          </cell>
          <cell r="AG2691">
            <v>0</v>
          </cell>
          <cell r="AH2691">
            <v>0</v>
          </cell>
          <cell r="AI2691">
            <v>0</v>
          </cell>
          <cell r="AJ2691">
            <v>0</v>
          </cell>
        </row>
        <row r="2692">
          <cell r="F2692">
            <v>56272</v>
          </cell>
          <cell r="G2692" t="str">
            <v>S N  AGARWAL</v>
          </cell>
          <cell r="H2692" t="str">
            <v>ORTHO</v>
          </cell>
          <cell r="I2692" t="str">
            <v>AGRA</v>
          </cell>
          <cell r="J2692" t="str">
            <v>B</v>
          </cell>
          <cell r="K2692" t="str">
            <v>BZ</v>
          </cell>
          <cell r="L2692">
            <v>20</v>
          </cell>
          <cell r="M2692">
            <v>14768</v>
          </cell>
          <cell r="N2692" t="str">
            <v>Approved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  <cell r="AE2692">
            <v>0</v>
          </cell>
          <cell r="AF2692">
            <v>0</v>
          </cell>
          <cell r="AG2692">
            <v>0</v>
          </cell>
          <cell r="AH2692">
            <v>0</v>
          </cell>
          <cell r="AI2692">
            <v>0</v>
          </cell>
          <cell r="AJ2692">
            <v>0</v>
          </cell>
        </row>
        <row r="2693">
          <cell r="F2693">
            <v>56280</v>
          </cell>
          <cell r="G2693" t="str">
            <v>A K GUPTA</v>
          </cell>
          <cell r="H2693" t="str">
            <v>ORTHO</v>
          </cell>
          <cell r="I2693" t="str">
            <v>AGRA</v>
          </cell>
          <cell r="J2693" t="str">
            <v>A</v>
          </cell>
          <cell r="K2693" t="str">
            <v>BZ</v>
          </cell>
          <cell r="L2693">
            <v>20</v>
          </cell>
          <cell r="M2693">
            <v>14768</v>
          </cell>
          <cell r="N2693" t="str">
            <v>Approved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  <cell r="AD2693">
            <v>0</v>
          </cell>
          <cell r="AE2693">
            <v>0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</row>
        <row r="2694">
          <cell r="F2694">
            <v>56284</v>
          </cell>
          <cell r="G2694" t="str">
            <v>PARVENDRA  SHARMA</v>
          </cell>
          <cell r="H2694" t="str">
            <v>ORTHO</v>
          </cell>
          <cell r="I2694" t="str">
            <v>AGRA</v>
          </cell>
          <cell r="J2694" t="str">
            <v>A</v>
          </cell>
          <cell r="K2694" t="str">
            <v>BL</v>
          </cell>
          <cell r="L2694">
            <v>25</v>
          </cell>
          <cell r="M2694">
            <v>14768</v>
          </cell>
          <cell r="N2694" t="str">
            <v>Approved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3000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0</v>
          </cell>
          <cell r="AD2694">
            <v>0</v>
          </cell>
          <cell r="AE2694">
            <v>0</v>
          </cell>
          <cell r="AF2694">
            <v>0</v>
          </cell>
          <cell r="AG2694">
            <v>0</v>
          </cell>
          <cell r="AH2694">
            <v>0</v>
          </cell>
          <cell r="AI2694">
            <v>3000</v>
          </cell>
          <cell r="AJ2694">
            <v>3000</v>
          </cell>
        </row>
        <row r="2695">
          <cell r="F2695">
            <v>56286</v>
          </cell>
          <cell r="G2695" t="str">
            <v>SURENDRA KUMAR JAIN</v>
          </cell>
          <cell r="H2695" t="str">
            <v>ORTHO</v>
          </cell>
          <cell r="I2695" t="str">
            <v>AGRA</v>
          </cell>
          <cell r="J2695" t="str">
            <v>A</v>
          </cell>
          <cell r="K2695" t="str">
            <v>BL</v>
          </cell>
          <cell r="L2695">
            <v>20</v>
          </cell>
          <cell r="M2695">
            <v>14768</v>
          </cell>
          <cell r="N2695" t="str">
            <v>Approved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1500</v>
          </cell>
          <cell r="Z2695">
            <v>0</v>
          </cell>
          <cell r="AA2695">
            <v>1000</v>
          </cell>
          <cell r="AB2695">
            <v>1000</v>
          </cell>
          <cell r="AC2695">
            <v>0</v>
          </cell>
          <cell r="AD2695">
            <v>0</v>
          </cell>
          <cell r="AE2695">
            <v>0</v>
          </cell>
          <cell r="AF2695">
            <v>0</v>
          </cell>
          <cell r="AG2695">
            <v>0</v>
          </cell>
          <cell r="AH2695">
            <v>0</v>
          </cell>
          <cell r="AI2695">
            <v>1500</v>
          </cell>
          <cell r="AJ2695">
            <v>1500</v>
          </cell>
        </row>
        <row r="2696">
          <cell r="F2696">
            <v>56228</v>
          </cell>
          <cell r="G2696" t="str">
            <v>ABHAY  GOYAL</v>
          </cell>
          <cell r="H2696" t="str">
            <v>ORTHO</v>
          </cell>
          <cell r="I2696" t="str">
            <v>AGRA</v>
          </cell>
          <cell r="J2696" t="str">
            <v>A</v>
          </cell>
          <cell r="K2696" t="str">
            <v>BL</v>
          </cell>
          <cell r="L2696">
            <v>25</v>
          </cell>
          <cell r="M2696">
            <v>14768</v>
          </cell>
          <cell r="N2696" t="str">
            <v>Approved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2000</v>
          </cell>
          <cell r="Y2696">
            <v>1000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  <cell r="AE2696">
            <v>0</v>
          </cell>
          <cell r="AF2696">
            <v>0</v>
          </cell>
          <cell r="AG2696">
            <v>0</v>
          </cell>
          <cell r="AH2696">
            <v>0</v>
          </cell>
          <cell r="AI2696">
            <v>3000</v>
          </cell>
          <cell r="AJ2696">
            <v>3000</v>
          </cell>
        </row>
        <row r="2697">
          <cell r="F2697">
            <v>286367</v>
          </cell>
          <cell r="G2697" t="str">
            <v>KARTIKEYA  SHARMA</v>
          </cell>
          <cell r="H2697" t="str">
            <v>ORTHO</v>
          </cell>
          <cell r="I2697" t="str">
            <v>AGRA</v>
          </cell>
          <cell r="J2697" t="str">
            <v>B</v>
          </cell>
          <cell r="K2697" t="str">
            <v>CL</v>
          </cell>
          <cell r="L2697">
            <v>10</v>
          </cell>
          <cell r="M2697">
            <v>14768</v>
          </cell>
          <cell r="N2697" t="str">
            <v>Approved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2000</v>
          </cell>
          <cell r="Z2697">
            <v>0</v>
          </cell>
          <cell r="AA2697">
            <v>1000</v>
          </cell>
          <cell r="AB2697">
            <v>1000</v>
          </cell>
          <cell r="AC2697">
            <v>0</v>
          </cell>
          <cell r="AD2697">
            <v>0</v>
          </cell>
          <cell r="AE2697">
            <v>0</v>
          </cell>
          <cell r="AF2697">
            <v>0</v>
          </cell>
          <cell r="AG2697">
            <v>0</v>
          </cell>
          <cell r="AH2697">
            <v>0</v>
          </cell>
          <cell r="AI2697">
            <v>2000</v>
          </cell>
          <cell r="AJ2697">
            <v>2000</v>
          </cell>
        </row>
        <row r="2698">
          <cell r="F2698">
            <v>127665</v>
          </cell>
          <cell r="G2698" t="str">
            <v>MUKESH  KUMAR</v>
          </cell>
          <cell r="H2698" t="str">
            <v>CP</v>
          </cell>
          <cell r="I2698" t="str">
            <v>AGRA</v>
          </cell>
          <cell r="J2698" t="str">
            <v>A</v>
          </cell>
          <cell r="K2698" t="str">
            <v>BL</v>
          </cell>
          <cell r="L2698">
            <v>35</v>
          </cell>
          <cell r="M2698">
            <v>14768</v>
          </cell>
          <cell r="N2698" t="str">
            <v>Approved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1000</v>
          </cell>
          <cell r="Y2698">
            <v>0</v>
          </cell>
          <cell r="Z2698">
            <v>0</v>
          </cell>
          <cell r="AA2698">
            <v>0</v>
          </cell>
          <cell r="AB2698">
            <v>0</v>
          </cell>
          <cell r="AC2698">
            <v>0</v>
          </cell>
          <cell r="AD2698">
            <v>0</v>
          </cell>
          <cell r="AE2698">
            <v>2700</v>
          </cell>
          <cell r="AF2698">
            <v>3000</v>
          </cell>
          <cell r="AG2698">
            <v>300</v>
          </cell>
          <cell r="AH2698">
            <v>0</v>
          </cell>
          <cell r="AI2698">
            <v>2200</v>
          </cell>
          <cell r="AJ2698">
            <v>1000</v>
          </cell>
        </row>
        <row r="2699">
          <cell r="F2699">
            <v>127686</v>
          </cell>
          <cell r="G2699" t="str">
            <v>SANJEEV  ANAND</v>
          </cell>
          <cell r="H2699" t="str">
            <v>CP</v>
          </cell>
          <cell r="I2699" t="str">
            <v>AGRA</v>
          </cell>
          <cell r="J2699" t="str">
            <v>VIP</v>
          </cell>
          <cell r="K2699" t="str">
            <v>AL</v>
          </cell>
          <cell r="L2699">
            <v>55</v>
          </cell>
          <cell r="M2699">
            <v>14768</v>
          </cell>
          <cell r="N2699" t="str">
            <v>Approved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6000</v>
          </cell>
          <cell r="T2699">
            <v>0</v>
          </cell>
          <cell r="U2699">
            <v>4000</v>
          </cell>
          <cell r="V2699">
            <v>0</v>
          </cell>
          <cell r="W2699">
            <v>0</v>
          </cell>
          <cell r="X2699">
            <v>5000</v>
          </cell>
          <cell r="Y2699">
            <v>0</v>
          </cell>
          <cell r="Z2699">
            <v>0</v>
          </cell>
          <cell r="AA2699">
            <v>3000</v>
          </cell>
          <cell r="AB2699">
            <v>3000</v>
          </cell>
          <cell r="AC2699">
            <v>0</v>
          </cell>
          <cell r="AD2699">
            <v>3000</v>
          </cell>
          <cell r="AE2699">
            <v>0</v>
          </cell>
          <cell r="AF2699">
            <v>0</v>
          </cell>
          <cell r="AG2699">
            <v>0</v>
          </cell>
          <cell r="AH2699">
            <v>0</v>
          </cell>
          <cell r="AI2699">
            <v>15000</v>
          </cell>
          <cell r="AJ2699">
            <v>15000</v>
          </cell>
        </row>
        <row r="2700">
          <cell r="F2700">
            <v>70518</v>
          </cell>
          <cell r="G2700" t="str">
            <v>JAI KUMAR  AGARWAL</v>
          </cell>
          <cell r="H2700" t="str">
            <v>CARD</v>
          </cell>
          <cell r="I2700" t="str">
            <v>AGRA</v>
          </cell>
          <cell r="J2700" t="str">
            <v>VIP</v>
          </cell>
          <cell r="K2700" t="str">
            <v>BL</v>
          </cell>
          <cell r="L2700">
            <v>35</v>
          </cell>
          <cell r="M2700">
            <v>14768</v>
          </cell>
          <cell r="N2700" t="str">
            <v>Approved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4000</v>
          </cell>
          <cell r="T2700">
            <v>0</v>
          </cell>
          <cell r="U2700">
            <v>2000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3000</v>
          </cell>
          <cell r="AB2700">
            <v>6000</v>
          </cell>
          <cell r="AC2700">
            <v>3000</v>
          </cell>
          <cell r="AD2700">
            <v>0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6400</v>
          </cell>
          <cell r="AJ2700">
            <v>6000</v>
          </cell>
        </row>
        <row r="2701">
          <cell r="F2701">
            <v>65544</v>
          </cell>
          <cell r="G2701" t="str">
            <v>LEENA  CHAUHAN</v>
          </cell>
          <cell r="H2701" t="str">
            <v>CP</v>
          </cell>
          <cell r="I2701" t="str">
            <v>AGRA</v>
          </cell>
          <cell r="J2701" t="str">
            <v>A</v>
          </cell>
          <cell r="K2701" t="str">
            <v>BL</v>
          </cell>
          <cell r="L2701">
            <v>30</v>
          </cell>
          <cell r="M2701">
            <v>14768</v>
          </cell>
          <cell r="N2701" t="str">
            <v>Approved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1000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5000</v>
          </cell>
          <cell r="Y2701">
            <v>1000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  <cell r="AD2701">
            <v>0</v>
          </cell>
          <cell r="AE2701">
            <v>0</v>
          </cell>
          <cell r="AF2701">
            <v>0</v>
          </cell>
          <cell r="AG2701">
            <v>0</v>
          </cell>
          <cell r="AH2701">
            <v>0</v>
          </cell>
          <cell r="AI2701">
            <v>7000</v>
          </cell>
          <cell r="AJ2701">
            <v>7000</v>
          </cell>
        </row>
        <row r="2702">
          <cell r="F2702">
            <v>65546</v>
          </cell>
          <cell r="G2702" t="str">
            <v>MANU  GUJRAL</v>
          </cell>
          <cell r="H2702" t="str">
            <v>CP</v>
          </cell>
          <cell r="I2702" t="str">
            <v>AGRA</v>
          </cell>
          <cell r="J2702" t="str">
            <v>B</v>
          </cell>
          <cell r="K2702" t="str">
            <v>BZ</v>
          </cell>
          <cell r="L2702">
            <v>20</v>
          </cell>
          <cell r="M2702">
            <v>14768</v>
          </cell>
          <cell r="N2702" t="str">
            <v>Approved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0</v>
          </cell>
          <cell r="AD2702">
            <v>0</v>
          </cell>
          <cell r="AE2702">
            <v>0</v>
          </cell>
          <cell r="AF2702">
            <v>0</v>
          </cell>
          <cell r="AG2702">
            <v>0</v>
          </cell>
          <cell r="AH2702">
            <v>0</v>
          </cell>
          <cell r="AI2702">
            <v>0</v>
          </cell>
          <cell r="AJ2702">
            <v>0</v>
          </cell>
        </row>
        <row r="2703">
          <cell r="F2703">
            <v>315622</v>
          </cell>
          <cell r="G2703" t="str">
            <v>PRATIK S SHAH</v>
          </cell>
          <cell r="H2703" t="str">
            <v>GASTS</v>
          </cell>
          <cell r="I2703" t="str">
            <v>AGRA</v>
          </cell>
          <cell r="J2703" t="str">
            <v>B</v>
          </cell>
          <cell r="K2703" t="str">
            <v>BL</v>
          </cell>
          <cell r="L2703">
            <v>20</v>
          </cell>
          <cell r="M2703">
            <v>14768</v>
          </cell>
          <cell r="N2703" t="str">
            <v>Approved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4000</v>
          </cell>
          <cell r="Y2703">
            <v>0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  <cell r="AF2703">
            <v>0</v>
          </cell>
          <cell r="AG2703">
            <v>0</v>
          </cell>
          <cell r="AH2703">
            <v>0</v>
          </cell>
          <cell r="AI2703">
            <v>4000</v>
          </cell>
          <cell r="AJ2703">
            <v>4000</v>
          </cell>
        </row>
        <row r="2704">
          <cell r="F2704">
            <v>77825</v>
          </cell>
          <cell r="G2704" t="str">
            <v>I A KHAN</v>
          </cell>
          <cell r="H2704" t="str">
            <v>ORTHO</v>
          </cell>
          <cell r="I2704" t="str">
            <v>AGRA</v>
          </cell>
          <cell r="J2704" t="str">
            <v>A</v>
          </cell>
          <cell r="K2704" t="str">
            <v>AZ</v>
          </cell>
          <cell r="L2704">
            <v>50</v>
          </cell>
          <cell r="M2704">
            <v>14768</v>
          </cell>
          <cell r="N2704" t="str">
            <v>Approved</v>
          </cell>
          <cell r="O2704" t="e">
            <v>#N/A</v>
          </cell>
          <cell r="P2704">
            <v>0</v>
          </cell>
          <cell r="Q2704" t="e">
            <v>#N/A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 t="e">
            <v>#N/A</v>
          </cell>
          <cell r="AB2704">
            <v>0</v>
          </cell>
          <cell r="AC2704" t="e">
            <v>#N/A</v>
          </cell>
          <cell r="AD2704">
            <v>0</v>
          </cell>
          <cell r="AE2704" t="e">
            <v>#N/A</v>
          </cell>
          <cell r="AF2704">
            <v>0</v>
          </cell>
          <cell r="AG2704" t="e">
            <v>#N/A</v>
          </cell>
          <cell r="AH2704">
            <v>0</v>
          </cell>
          <cell r="AI2704" t="e">
            <v>#N/A</v>
          </cell>
          <cell r="AJ2704">
            <v>0</v>
          </cell>
        </row>
        <row r="2705">
          <cell r="F2705">
            <v>213172</v>
          </cell>
          <cell r="G2705" t="str">
            <v>JITENDRA  PATHAK</v>
          </cell>
          <cell r="H2705" t="str">
            <v>CP</v>
          </cell>
          <cell r="I2705" t="str">
            <v>AGRA</v>
          </cell>
          <cell r="J2705" t="str">
            <v>A</v>
          </cell>
          <cell r="K2705" t="str">
            <v>BL</v>
          </cell>
          <cell r="L2705">
            <v>30</v>
          </cell>
          <cell r="M2705">
            <v>14768</v>
          </cell>
          <cell r="N2705" t="str">
            <v>Approved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1500</v>
          </cell>
          <cell r="T2705">
            <v>1500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1000</v>
          </cell>
          <cell r="AB2705">
            <v>1000</v>
          </cell>
          <cell r="AC2705">
            <v>0</v>
          </cell>
          <cell r="AD2705">
            <v>2500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3000</v>
          </cell>
          <cell r="AJ2705">
            <v>3000</v>
          </cell>
        </row>
        <row r="2706">
          <cell r="F2706">
            <v>295999</v>
          </cell>
          <cell r="G2706" t="str">
            <v>RAGHAV  SINGHAL</v>
          </cell>
          <cell r="H2706" t="str">
            <v>GAST</v>
          </cell>
          <cell r="I2706" t="str">
            <v>AGRA</v>
          </cell>
          <cell r="J2706" t="str">
            <v>VIP</v>
          </cell>
          <cell r="K2706" t="str">
            <v>BM</v>
          </cell>
          <cell r="L2706">
            <v>30</v>
          </cell>
          <cell r="M2706">
            <v>14768</v>
          </cell>
          <cell r="N2706" t="str">
            <v>Approved</v>
          </cell>
          <cell r="O2706">
            <v>0</v>
          </cell>
          <cell r="P2706">
            <v>0</v>
          </cell>
          <cell r="Q2706">
            <v>0</v>
          </cell>
          <cell r="R2706">
            <v>2000</v>
          </cell>
          <cell r="S2706">
            <v>0</v>
          </cell>
          <cell r="T2706">
            <v>7500</v>
          </cell>
          <cell r="U2706">
            <v>2000</v>
          </cell>
          <cell r="V2706">
            <v>0</v>
          </cell>
          <cell r="W2706">
            <v>6000</v>
          </cell>
          <cell r="X2706">
            <v>6000</v>
          </cell>
          <cell r="Y2706">
            <v>3000</v>
          </cell>
          <cell r="Z2706">
            <v>0</v>
          </cell>
          <cell r="AA2706">
            <v>4000</v>
          </cell>
          <cell r="AB2706">
            <v>4000</v>
          </cell>
          <cell r="AC2706">
            <v>0</v>
          </cell>
          <cell r="AD2706">
            <v>7500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33000</v>
          </cell>
          <cell r="AJ2706">
            <v>26500</v>
          </cell>
        </row>
        <row r="2707">
          <cell r="F2707">
            <v>213170</v>
          </cell>
          <cell r="G2707" t="str">
            <v>GAURAV  KHANDELWAL</v>
          </cell>
          <cell r="H2707" t="str">
            <v>ENT</v>
          </cell>
          <cell r="I2707" t="str">
            <v>AGRA</v>
          </cell>
          <cell r="J2707" t="str">
            <v>A</v>
          </cell>
          <cell r="K2707" t="str">
            <v>AZ</v>
          </cell>
          <cell r="L2707">
            <v>50</v>
          </cell>
          <cell r="M2707">
            <v>14768</v>
          </cell>
          <cell r="N2707" t="str">
            <v>Approved</v>
          </cell>
          <cell r="O2707" t="e">
            <v>#N/A</v>
          </cell>
          <cell r="P2707">
            <v>0</v>
          </cell>
          <cell r="Q2707" t="e">
            <v>#N/A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0</v>
          </cell>
          <cell r="AA2707" t="e">
            <v>#N/A</v>
          </cell>
          <cell r="AB2707">
            <v>0</v>
          </cell>
          <cell r="AC2707" t="e">
            <v>#N/A</v>
          </cell>
          <cell r="AD2707">
            <v>0</v>
          </cell>
          <cell r="AE2707" t="e">
            <v>#N/A</v>
          </cell>
          <cell r="AF2707">
            <v>0</v>
          </cell>
          <cell r="AG2707" t="e">
            <v>#N/A</v>
          </cell>
          <cell r="AH2707">
            <v>0</v>
          </cell>
          <cell r="AI2707" t="e">
            <v>#N/A</v>
          </cell>
          <cell r="AJ2707">
            <v>0</v>
          </cell>
        </row>
        <row r="2708">
          <cell r="F2708">
            <v>65554</v>
          </cell>
          <cell r="G2708" t="str">
            <v>RAMESH  DHAMIJA</v>
          </cell>
          <cell r="H2708" t="str">
            <v>CP</v>
          </cell>
          <cell r="I2708" t="str">
            <v>AGRA</v>
          </cell>
          <cell r="J2708" t="str">
            <v>A</v>
          </cell>
          <cell r="K2708" t="str">
            <v>AL</v>
          </cell>
          <cell r="L2708">
            <v>50</v>
          </cell>
          <cell r="M2708">
            <v>14768</v>
          </cell>
          <cell r="N2708" t="str">
            <v>Approved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5000</v>
          </cell>
          <cell r="Y2708">
            <v>0</v>
          </cell>
          <cell r="Z2708">
            <v>0</v>
          </cell>
          <cell r="AA2708">
            <v>1000</v>
          </cell>
          <cell r="AB2708">
            <v>1000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5000</v>
          </cell>
          <cell r="AJ2708">
            <v>5000</v>
          </cell>
        </row>
        <row r="2709">
          <cell r="F2709">
            <v>315049</v>
          </cell>
          <cell r="G2709" t="str">
            <v>DHARMENDRA  TYAGI</v>
          </cell>
          <cell r="H2709" t="str">
            <v>GAST</v>
          </cell>
          <cell r="I2709" t="str">
            <v>AGRA</v>
          </cell>
          <cell r="J2709" t="str">
            <v>VIP</v>
          </cell>
          <cell r="K2709" t="str">
            <v>CL</v>
          </cell>
          <cell r="L2709">
            <v>10</v>
          </cell>
          <cell r="M2709">
            <v>14768</v>
          </cell>
          <cell r="N2709" t="str">
            <v>Approved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2200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0</v>
          </cell>
          <cell r="AD2709">
            <v>0</v>
          </cell>
          <cell r="AE2709">
            <v>4000</v>
          </cell>
          <cell r="AF2709">
            <v>4000</v>
          </cell>
          <cell r="AG2709">
            <v>0</v>
          </cell>
          <cell r="AH2709">
            <v>0</v>
          </cell>
          <cell r="AI2709">
            <v>2200</v>
          </cell>
          <cell r="AJ2709">
            <v>2200</v>
          </cell>
        </row>
        <row r="2710">
          <cell r="F2710">
            <v>213240</v>
          </cell>
          <cell r="G2710" t="str">
            <v>SANJEEV  LAVANIA</v>
          </cell>
          <cell r="H2710" t="str">
            <v>CP</v>
          </cell>
          <cell r="I2710" t="str">
            <v>AGRA</v>
          </cell>
          <cell r="J2710" t="str">
            <v>A</v>
          </cell>
          <cell r="K2710" t="str">
            <v>BZ</v>
          </cell>
          <cell r="L2710">
            <v>20</v>
          </cell>
          <cell r="M2710">
            <v>14768</v>
          </cell>
          <cell r="N2710" t="str">
            <v>Approved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</row>
        <row r="2711">
          <cell r="F2711">
            <v>284936</v>
          </cell>
          <cell r="G2711" t="str">
            <v>KARAN R RAWAT</v>
          </cell>
          <cell r="H2711" t="str">
            <v>SUR</v>
          </cell>
          <cell r="I2711" t="str">
            <v>AGRA</v>
          </cell>
          <cell r="J2711" t="str">
            <v>A</v>
          </cell>
          <cell r="K2711" t="str">
            <v>CL</v>
          </cell>
          <cell r="L2711">
            <v>15</v>
          </cell>
          <cell r="M2711">
            <v>14768</v>
          </cell>
          <cell r="N2711" t="str">
            <v>Approved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1000</v>
          </cell>
          <cell r="T2711">
            <v>0</v>
          </cell>
          <cell r="U2711">
            <v>0</v>
          </cell>
          <cell r="V2711">
            <v>0</v>
          </cell>
          <cell r="W2711">
            <v>1000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0</v>
          </cell>
          <cell r="AD2711">
            <v>0</v>
          </cell>
          <cell r="AE2711">
            <v>0</v>
          </cell>
          <cell r="AF2711">
            <v>0</v>
          </cell>
          <cell r="AG2711">
            <v>0</v>
          </cell>
          <cell r="AH2711">
            <v>0</v>
          </cell>
          <cell r="AI2711">
            <v>3000</v>
          </cell>
          <cell r="AJ2711">
            <v>2000</v>
          </cell>
        </row>
        <row r="2712">
          <cell r="F2712">
            <v>284935</v>
          </cell>
          <cell r="G2712" t="str">
            <v>SUSHIL  KUMAR</v>
          </cell>
          <cell r="H2712" t="str">
            <v>CP</v>
          </cell>
          <cell r="I2712" t="str">
            <v>AGRA</v>
          </cell>
          <cell r="J2712" t="str">
            <v>A</v>
          </cell>
          <cell r="K2712" t="str">
            <v>BL</v>
          </cell>
          <cell r="L2712">
            <v>35</v>
          </cell>
          <cell r="M2712">
            <v>14768</v>
          </cell>
          <cell r="N2712" t="str">
            <v>Approved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2500</v>
          </cell>
          <cell r="Y2712">
            <v>0</v>
          </cell>
          <cell r="Z2712">
            <v>0</v>
          </cell>
          <cell r="AA2712">
            <v>0</v>
          </cell>
          <cell r="AB2712">
            <v>0</v>
          </cell>
          <cell r="AC2712">
            <v>0</v>
          </cell>
          <cell r="AD2712">
            <v>0</v>
          </cell>
          <cell r="AE2712">
            <v>0</v>
          </cell>
          <cell r="AF2712">
            <v>0</v>
          </cell>
          <cell r="AG2712">
            <v>0</v>
          </cell>
          <cell r="AH2712">
            <v>0</v>
          </cell>
          <cell r="AI2712">
            <v>2500</v>
          </cell>
          <cell r="AJ2712">
            <v>2500</v>
          </cell>
        </row>
        <row r="2713">
          <cell r="F2713">
            <v>240121</v>
          </cell>
          <cell r="G2713" t="str">
            <v>VIKAS  JAIN</v>
          </cell>
          <cell r="H2713" t="str">
            <v>CP</v>
          </cell>
          <cell r="I2713" t="str">
            <v>AGRA</v>
          </cell>
          <cell r="J2713" t="str">
            <v>A</v>
          </cell>
          <cell r="K2713" t="str">
            <v>AL</v>
          </cell>
          <cell r="L2713">
            <v>80</v>
          </cell>
          <cell r="M2713">
            <v>14768</v>
          </cell>
          <cell r="N2713" t="str">
            <v>Approved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1000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  <cell r="AF2713">
            <v>0</v>
          </cell>
          <cell r="AG2713">
            <v>0</v>
          </cell>
          <cell r="AH2713">
            <v>1200</v>
          </cell>
          <cell r="AI2713">
            <v>1000</v>
          </cell>
          <cell r="AJ2713">
            <v>1000</v>
          </cell>
        </row>
        <row r="2714">
          <cell r="F2714">
            <v>81185</v>
          </cell>
          <cell r="G2714" t="str">
            <v>NAGENDRA SINGH CHAUHAN</v>
          </cell>
          <cell r="H2714" t="str">
            <v>CP</v>
          </cell>
          <cell r="I2714" t="str">
            <v>AGRA</v>
          </cell>
          <cell r="J2714" t="str">
            <v>A</v>
          </cell>
          <cell r="K2714" t="str">
            <v>AM</v>
          </cell>
          <cell r="L2714">
            <v>45</v>
          </cell>
          <cell r="M2714">
            <v>14768</v>
          </cell>
          <cell r="N2714" t="str">
            <v>Approved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2000</v>
          </cell>
          <cell r="T2714">
            <v>0</v>
          </cell>
          <cell r="U2714">
            <v>0</v>
          </cell>
          <cell r="V2714">
            <v>0</v>
          </cell>
          <cell r="W2714">
            <v>2000</v>
          </cell>
          <cell r="X2714">
            <v>21000</v>
          </cell>
          <cell r="Y2714">
            <v>2000</v>
          </cell>
          <cell r="Z2714">
            <v>0</v>
          </cell>
          <cell r="AA2714">
            <v>3000</v>
          </cell>
          <cell r="AB2714">
            <v>3000</v>
          </cell>
          <cell r="AC2714">
            <v>0</v>
          </cell>
          <cell r="AD2714">
            <v>0</v>
          </cell>
          <cell r="AE2714">
            <v>0</v>
          </cell>
          <cell r="AF2714">
            <v>0</v>
          </cell>
          <cell r="AG2714">
            <v>0</v>
          </cell>
          <cell r="AH2714">
            <v>0</v>
          </cell>
          <cell r="AI2714">
            <v>27000</v>
          </cell>
          <cell r="AJ2714">
            <v>27000</v>
          </cell>
        </row>
        <row r="2715">
          <cell r="F2715">
            <v>81192</v>
          </cell>
          <cell r="G2715" t="str">
            <v>S K  GULATI</v>
          </cell>
          <cell r="H2715" t="str">
            <v>CP</v>
          </cell>
          <cell r="I2715" t="str">
            <v>AGRA</v>
          </cell>
          <cell r="J2715" t="str">
            <v>A</v>
          </cell>
          <cell r="K2715" t="str">
            <v>BL</v>
          </cell>
          <cell r="L2715">
            <v>25</v>
          </cell>
          <cell r="M2715">
            <v>14768</v>
          </cell>
          <cell r="N2715" t="str">
            <v>Approved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2000</v>
          </cell>
          <cell r="AB2715">
            <v>2000</v>
          </cell>
          <cell r="AC2715">
            <v>0</v>
          </cell>
          <cell r="AD2715">
            <v>1200</v>
          </cell>
          <cell r="AE2715">
            <v>0</v>
          </cell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0</v>
          </cell>
        </row>
        <row r="2716">
          <cell r="F2716">
            <v>36101</v>
          </cell>
          <cell r="G2716" t="str">
            <v>K C GARG</v>
          </cell>
          <cell r="H2716" t="str">
            <v>CHEST</v>
          </cell>
          <cell r="I2716" t="str">
            <v>AGRA</v>
          </cell>
          <cell r="J2716" t="str">
            <v>A</v>
          </cell>
          <cell r="K2716" t="str">
            <v>BL</v>
          </cell>
          <cell r="L2716">
            <v>30</v>
          </cell>
          <cell r="M2716">
            <v>14768</v>
          </cell>
          <cell r="N2716" t="str">
            <v>Approved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2000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  <cell r="AF2716">
            <v>0</v>
          </cell>
          <cell r="AG2716">
            <v>0</v>
          </cell>
          <cell r="AH2716">
            <v>1000</v>
          </cell>
          <cell r="AI2716">
            <v>3000</v>
          </cell>
          <cell r="AJ2716">
            <v>2000</v>
          </cell>
        </row>
        <row r="2717">
          <cell r="F2717">
            <v>105758</v>
          </cell>
          <cell r="G2717" t="str">
            <v>RASHMI CHAHAR KHAMDELWAL</v>
          </cell>
          <cell r="H2717" t="str">
            <v>GYNAE</v>
          </cell>
          <cell r="I2717" t="str">
            <v>AGRA</v>
          </cell>
          <cell r="J2717" t="str">
            <v>A</v>
          </cell>
          <cell r="K2717" t="str">
            <v>BZ</v>
          </cell>
          <cell r="L2717">
            <v>20</v>
          </cell>
          <cell r="M2717">
            <v>14768</v>
          </cell>
          <cell r="N2717" t="str">
            <v>Approved</v>
          </cell>
          <cell r="O2717" t="e">
            <v>#N/A</v>
          </cell>
          <cell r="P2717">
            <v>0</v>
          </cell>
          <cell r="Q2717" t="e">
            <v>#N/A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 t="e">
            <v>#N/A</v>
          </cell>
          <cell r="AB2717">
            <v>0</v>
          </cell>
          <cell r="AC2717" t="e">
            <v>#N/A</v>
          </cell>
          <cell r="AD2717">
            <v>0</v>
          </cell>
          <cell r="AE2717" t="e">
            <v>#N/A</v>
          </cell>
          <cell r="AF2717">
            <v>0</v>
          </cell>
          <cell r="AG2717" t="e">
            <v>#N/A</v>
          </cell>
          <cell r="AH2717">
            <v>0</v>
          </cell>
          <cell r="AI2717" t="e">
            <v>#N/A</v>
          </cell>
          <cell r="AJ2717">
            <v>0</v>
          </cell>
        </row>
        <row r="2718">
          <cell r="F2718">
            <v>116577</v>
          </cell>
          <cell r="G2718" t="str">
            <v>RAJEEV  UPADHYAY</v>
          </cell>
          <cell r="H2718" t="str">
            <v>CP</v>
          </cell>
          <cell r="I2718" t="str">
            <v>AGRA</v>
          </cell>
          <cell r="J2718" t="str">
            <v>B</v>
          </cell>
          <cell r="K2718" t="str">
            <v>BZ</v>
          </cell>
          <cell r="L2718">
            <v>40</v>
          </cell>
          <cell r="M2718">
            <v>14768</v>
          </cell>
          <cell r="N2718" t="str">
            <v>Approved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0</v>
          </cell>
          <cell r="AB2718">
            <v>0</v>
          </cell>
          <cell r="AC2718">
            <v>0</v>
          </cell>
          <cell r="AD2718">
            <v>0</v>
          </cell>
          <cell r="AE2718">
            <v>0</v>
          </cell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</row>
        <row r="2719">
          <cell r="F2719">
            <v>291919</v>
          </cell>
          <cell r="G2719" t="str">
            <v>VINEET  JAIN</v>
          </cell>
          <cell r="H2719" t="str">
            <v>CP</v>
          </cell>
          <cell r="I2719" t="str">
            <v>AGRA</v>
          </cell>
          <cell r="J2719" t="str">
            <v>A</v>
          </cell>
          <cell r="K2719" t="str">
            <v>BL</v>
          </cell>
          <cell r="L2719">
            <v>25</v>
          </cell>
          <cell r="M2719">
            <v>14768</v>
          </cell>
          <cell r="N2719" t="str">
            <v>Approved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1500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1000</v>
          </cell>
          <cell r="AB2719">
            <v>1000</v>
          </cell>
          <cell r="AC2719">
            <v>0</v>
          </cell>
          <cell r="AD2719">
            <v>0</v>
          </cell>
          <cell r="AE2719">
            <v>0</v>
          </cell>
          <cell r="AF2719">
            <v>0</v>
          </cell>
          <cell r="AG2719">
            <v>0</v>
          </cell>
          <cell r="AH2719">
            <v>0</v>
          </cell>
          <cell r="AI2719">
            <v>1500</v>
          </cell>
          <cell r="AJ2719">
            <v>1500</v>
          </cell>
        </row>
        <row r="2720">
          <cell r="F2720">
            <v>212495</v>
          </cell>
          <cell r="G2720" t="str">
            <v>PUNIT  GUPTA</v>
          </cell>
          <cell r="H2720" t="str">
            <v>NEUS</v>
          </cell>
          <cell r="I2720" t="str">
            <v>AGRA</v>
          </cell>
          <cell r="J2720" t="str">
            <v>B</v>
          </cell>
          <cell r="K2720" t="str">
            <v>BZ</v>
          </cell>
          <cell r="L2720">
            <v>30</v>
          </cell>
          <cell r="M2720">
            <v>14768</v>
          </cell>
          <cell r="N2720" t="str">
            <v>Approved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  <cell r="AJ2720">
            <v>0</v>
          </cell>
        </row>
        <row r="2721">
          <cell r="F2721">
            <v>116484</v>
          </cell>
          <cell r="G2721" t="str">
            <v>SUNIL  BANSAL</v>
          </cell>
          <cell r="H2721" t="str">
            <v>DIAB</v>
          </cell>
          <cell r="I2721" t="str">
            <v>AGRA</v>
          </cell>
          <cell r="J2721" t="str">
            <v>A</v>
          </cell>
          <cell r="K2721" t="str">
            <v>AL</v>
          </cell>
          <cell r="L2721">
            <v>80</v>
          </cell>
          <cell r="M2721">
            <v>14768</v>
          </cell>
          <cell r="N2721" t="str">
            <v>Approved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1000</v>
          </cell>
          <cell r="T2721">
            <v>0</v>
          </cell>
          <cell r="U2721">
            <v>0</v>
          </cell>
          <cell r="V2721">
            <v>0</v>
          </cell>
          <cell r="W2721">
            <v>2000</v>
          </cell>
          <cell r="X2721">
            <v>0</v>
          </cell>
          <cell r="Y2721">
            <v>0</v>
          </cell>
          <cell r="Z2721">
            <v>0</v>
          </cell>
          <cell r="AA2721">
            <v>1000</v>
          </cell>
          <cell r="AB2721">
            <v>1000</v>
          </cell>
          <cell r="AC2721">
            <v>0</v>
          </cell>
          <cell r="AD2721">
            <v>0</v>
          </cell>
          <cell r="AE2721">
            <v>0</v>
          </cell>
          <cell r="AF2721">
            <v>0</v>
          </cell>
          <cell r="AG2721">
            <v>0</v>
          </cell>
          <cell r="AH2721">
            <v>0</v>
          </cell>
          <cell r="AI2721">
            <v>2500</v>
          </cell>
          <cell r="AJ2721">
            <v>3000</v>
          </cell>
        </row>
        <row r="2722">
          <cell r="F2722">
            <v>116496</v>
          </cell>
          <cell r="G2722" t="str">
            <v>B K GUPTA</v>
          </cell>
          <cell r="H2722" t="str">
            <v>CP</v>
          </cell>
          <cell r="I2722" t="str">
            <v>AGRA</v>
          </cell>
          <cell r="J2722" t="str">
            <v>VIP</v>
          </cell>
          <cell r="K2722" t="str">
            <v>AL</v>
          </cell>
          <cell r="L2722">
            <v>50</v>
          </cell>
          <cell r="M2722">
            <v>14768</v>
          </cell>
          <cell r="N2722" t="str">
            <v>Approved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6000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  <cell r="AF2722">
            <v>0</v>
          </cell>
          <cell r="AG2722">
            <v>0</v>
          </cell>
          <cell r="AH2722">
            <v>0</v>
          </cell>
          <cell r="AI2722">
            <v>8000</v>
          </cell>
          <cell r="AJ2722">
            <v>6000</v>
          </cell>
        </row>
        <row r="2723">
          <cell r="F2723">
            <v>139093</v>
          </cell>
          <cell r="G2723" t="str">
            <v>SAURABH  NAGAR</v>
          </cell>
          <cell r="H2723" t="str">
            <v>CARD</v>
          </cell>
          <cell r="I2723" t="str">
            <v>AGRA</v>
          </cell>
          <cell r="J2723" t="str">
            <v>A</v>
          </cell>
          <cell r="K2723" t="str">
            <v>BZ</v>
          </cell>
          <cell r="L2723">
            <v>40</v>
          </cell>
          <cell r="M2723">
            <v>14768</v>
          </cell>
          <cell r="N2723" t="str">
            <v>Approved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1000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1000</v>
          </cell>
          <cell r="AJ2723">
            <v>1000</v>
          </cell>
        </row>
        <row r="2724">
          <cell r="F2724">
            <v>225593</v>
          </cell>
          <cell r="G2724" t="str">
            <v>HIMANSHU  YADAV</v>
          </cell>
          <cell r="H2724" t="str">
            <v>CARD</v>
          </cell>
          <cell r="I2724" t="str">
            <v>AGRA</v>
          </cell>
          <cell r="J2724" t="str">
            <v>VIP</v>
          </cell>
          <cell r="K2724" t="str">
            <v>BL</v>
          </cell>
          <cell r="L2724">
            <v>35</v>
          </cell>
          <cell r="M2724">
            <v>14768</v>
          </cell>
          <cell r="N2724" t="str">
            <v>Approved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22000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22000</v>
          </cell>
          <cell r="AJ2724">
            <v>22000</v>
          </cell>
        </row>
        <row r="2725">
          <cell r="F2725">
            <v>116561</v>
          </cell>
          <cell r="G2725" t="str">
            <v>ATISH  SHARMA</v>
          </cell>
          <cell r="H2725" t="str">
            <v>CP</v>
          </cell>
          <cell r="I2725" t="str">
            <v>AGRA</v>
          </cell>
          <cell r="J2725" t="str">
            <v>VIP</v>
          </cell>
          <cell r="K2725" t="str">
            <v>BL</v>
          </cell>
          <cell r="L2725">
            <v>35</v>
          </cell>
          <cell r="M2725">
            <v>14768</v>
          </cell>
          <cell r="N2725" t="str">
            <v>Approved</v>
          </cell>
          <cell r="O2725">
            <v>0</v>
          </cell>
          <cell r="P2725">
            <v>0</v>
          </cell>
          <cell r="Q2725">
            <v>0</v>
          </cell>
          <cell r="R2725">
            <v>1000</v>
          </cell>
          <cell r="S2725">
            <v>3000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3000</v>
          </cell>
          <cell r="AB2725">
            <v>3000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4000</v>
          </cell>
          <cell r="AJ2725">
            <v>4000</v>
          </cell>
        </row>
        <row r="2726">
          <cell r="F2726">
            <v>116635</v>
          </cell>
          <cell r="G2726" t="str">
            <v>C R RAWAT</v>
          </cell>
          <cell r="H2726" t="str">
            <v>CP</v>
          </cell>
          <cell r="I2726" t="str">
            <v>AGRA</v>
          </cell>
          <cell r="J2726" t="str">
            <v>A</v>
          </cell>
          <cell r="K2726" t="str">
            <v>BZ</v>
          </cell>
          <cell r="L2726">
            <v>35</v>
          </cell>
          <cell r="M2726">
            <v>14768</v>
          </cell>
          <cell r="N2726" t="str">
            <v>Approved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0</v>
          </cell>
          <cell r="AC2726">
            <v>0</v>
          </cell>
          <cell r="AD2726">
            <v>0</v>
          </cell>
          <cell r="AE2726">
            <v>0</v>
          </cell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0</v>
          </cell>
        </row>
        <row r="2727">
          <cell r="F2727">
            <v>229696</v>
          </cell>
          <cell r="G2727" t="str">
            <v>RITESH  GARG</v>
          </cell>
          <cell r="H2727" t="str">
            <v>ORTHO</v>
          </cell>
          <cell r="I2727" t="str">
            <v>AGRA</v>
          </cell>
          <cell r="J2727" t="str">
            <v>A</v>
          </cell>
          <cell r="K2727" t="str">
            <v>BL</v>
          </cell>
          <cell r="L2727">
            <v>20</v>
          </cell>
          <cell r="M2727">
            <v>14768</v>
          </cell>
          <cell r="N2727" t="str">
            <v>Approved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1000</v>
          </cell>
          <cell r="Z2727">
            <v>0</v>
          </cell>
          <cell r="AA2727">
            <v>2000</v>
          </cell>
          <cell r="AB2727">
            <v>2000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1000</v>
          </cell>
          <cell r="AJ2727">
            <v>1000</v>
          </cell>
        </row>
        <row r="2728">
          <cell r="F2728">
            <v>116588</v>
          </cell>
          <cell r="G2728" t="str">
            <v>AMIT  MAHESHWARI</v>
          </cell>
          <cell r="H2728" t="str">
            <v>CP</v>
          </cell>
          <cell r="I2728" t="str">
            <v>AGRA</v>
          </cell>
          <cell r="J2728" t="str">
            <v>VIP</v>
          </cell>
          <cell r="K2728" t="str">
            <v>AL</v>
          </cell>
          <cell r="L2728">
            <v>65</v>
          </cell>
          <cell r="M2728">
            <v>14768</v>
          </cell>
          <cell r="N2728" t="str">
            <v>Approved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8000</v>
          </cell>
          <cell r="Y2728">
            <v>6000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12000</v>
          </cell>
          <cell r="AF2728">
            <v>12000</v>
          </cell>
          <cell r="AG2728">
            <v>0</v>
          </cell>
          <cell r="AH2728">
            <v>0</v>
          </cell>
          <cell r="AI2728">
            <v>14000</v>
          </cell>
          <cell r="AJ2728">
            <v>14000</v>
          </cell>
        </row>
        <row r="2729">
          <cell r="F2729">
            <v>246294</v>
          </cell>
          <cell r="G2729" t="str">
            <v>MANOJ KUMAR I</v>
          </cell>
          <cell r="H2729" t="str">
            <v>CP</v>
          </cell>
          <cell r="I2729" t="str">
            <v>AGRA</v>
          </cell>
          <cell r="J2729" t="str">
            <v>B</v>
          </cell>
          <cell r="K2729" t="str">
            <v>BZ</v>
          </cell>
          <cell r="L2729">
            <v>20</v>
          </cell>
          <cell r="M2729">
            <v>14768</v>
          </cell>
          <cell r="N2729" t="str">
            <v>Approved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</row>
        <row r="2730">
          <cell r="F2730">
            <v>70516</v>
          </cell>
          <cell r="G2730" t="str">
            <v>DILEEP KUMAR SONI</v>
          </cell>
          <cell r="H2730" t="str">
            <v>CARD</v>
          </cell>
          <cell r="I2730" t="str">
            <v>AGRA</v>
          </cell>
          <cell r="J2730" t="str">
            <v>A</v>
          </cell>
          <cell r="K2730" t="str">
            <v>BL</v>
          </cell>
          <cell r="L2730">
            <v>30</v>
          </cell>
          <cell r="M2730">
            <v>14768</v>
          </cell>
          <cell r="N2730" t="str">
            <v>Approved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3000</v>
          </cell>
          <cell r="Y2730">
            <v>3000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6000</v>
          </cell>
          <cell r="AJ2730">
            <v>6000</v>
          </cell>
        </row>
        <row r="2731">
          <cell r="F2731">
            <v>84451</v>
          </cell>
          <cell r="G2731" t="str">
            <v>REKHA  SUBNANI</v>
          </cell>
          <cell r="H2731" t="str">
            <v>GYNAE</v>
          </cell>
          <cell r="I2731" t="str">
            <v>AGRA</v>
          </cell>
          <cell r="J2731" t="str">
            <v>A</v>
          </cell>
          <cell r="K2731" t="str">
            <v>BZ</v>
          </cell>
          <cell r="L2731">
            <v>25</v>
          </cell>
          <cell r="M2731">
            <v>14768</v>
          </cell>
          <cell r="N2731" t="str">
            <v>Approved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</row>
        <row r="2732">
          <cell r="F2732">
            <v>143351</v>
          </cell>
          <cell r="G2732" t="str">
            <v>RAKESH  MOHANIYA</v>
          </cell>
          <cell r="H2732" t="str">
            <v>ORTHO</v>
          </cell>
          <cell r="I2732" t="str">
            <v>AGRA</v>
          </cell>
          <cell r="J2732" t="str">
            <v>A</v>
          </cell>
          <cell r="K2732" t="str">
            <v>BZ</v>
          </cell>
          <cell r="L2732">
            <v>30</v>
          </cell>
          <cell r="M2732">
            <v>14768</v>
          </cell>
          <cell r="N2732" t="str">
            <v>Approved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</row>
        <row r="2733">
          <cell r="F2733">
            <v>151851</v>
          </cell>
          <cell r="G2733" t="str">
            <v>AMIT  AGARWAL</v>
          </cell>
          <cell r="H2733" t="str">
            <v>CP</v>
          </cell>
          <cell r="I2733" t="str">
            <v>AGRA</v>
          </cell>
          <cell r="J2733" t="str">
            <v>A</v>
          </cell>
          <cell r="K2733" t="str">
            <v>BL</v>
          </cell>
          <cell r="L2733">
            <v>35</v>
          </cell>
          <cell r="M2733">
            <v>14768</v>
          </cell>
          <cell r="N2733" t="str">
            <v>Approved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6000</v>
          </cell>
          <cell r="Y2733">
            <v>0</v>
          </cell>
          <cell r="Z2733">
            <v>0</v>
          </cell>
          <cell r="AA2733">
            <v>3000</v>
          </cell>
          <cell r="AB2733">
            <v>3000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G2733">
            <v>0</v>
          </cell>
          <cell r="AH2733">
            <v>500</v>
          </cell>
          <cell r="AI2733">
            <v>6000</v>
          </cell>
          <cell r="AJ2733">
            <v>6000</v>
          </cell>
        </row>
        <row r="2734">
          <cell r="F2734">
            <v>124179</v>
          </cell>
          <cell r="G2734" t="str">
            <v>DEV PRAKASH AGRAWAL</v>
          </cell>
          <cell r="H2734" t="str">
            <v>CP</v>
          </cell>
          <cell r="I2734" t="str">
            <v>AGRA</v>
          </cell>
          <cell r="J2734" t="str">
            <v>A</v>
          </cell>
          <cell r="K2734" t="str">
            <v>BL</v>
          </cell>
          <cell r="L2734">
            <v>20</v>
          </cell>
          <cell r="M2734">
            <v>14768</v>
          </cell>
          <cell r="N2734" t="str">
            <v>Approved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1500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2000</v>
          </cell>
          <cell r="Y2734">
            <v>0</v>
          </cell>
          <cell r="Z2734">
            <v>0</v>
          </cell>
          <cell r="AA2734">
            <v>2500</v>
          </cell>
          <cell r="AB2734">
            <v>2000</v>
          </cell>
          <cell r="AC2734">
            <v>-500</v>
          </cell>
          <cell r="AD2734">
            <v>1000</v>
          </cell>
          <cell r="AE2734">
            <v>2000</v>
          </cell>
          <cell r="AF2734">
            <v>2000</v>
          </cell>
          <cell r="AG2734">
            <v>0</v>
          </cell>
          <cell r="AH2734">
            <v>0</v>
          </cell>
          <cell r="AI2734">
            <v>1500</v>
          </cell>
          <cell r="AJ2734">
            <v>3500</v>
          </cell>
        </row>
        <row r="2735">
          <cell r="F2735">
            <v>124156</v>
          </cell>
          <cell r="G2735" t="str">
            <v>RAKESH  SINGHAL</v>
          </cell>
          <cell r="H2735" t="str">
            <v>ENT</v>
          </cell>
          <cell r="I2735" t="str">
            <v>AGRA</v>
          </cell>
          <cell r="J2735" t="str">
            <v>A</v>
          </cell>
          <cell r="K2735" t="str">
            <v>BZ</v>
          </cell>
          <cell r="L2735">
            <v>20</v>
          </cell>
          <cell r="M2735">
            <v>14768</v>
          </cell>
          <cell r="N2735" t="str">
            <v>Approved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0</v>
          </cell>
          <cell r="AD2735">
            <v>0</v>
          </cell>
          <cell r="AE2735">
            <v>0</v>
          </cell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</row>
        <row r="2736">
          <cell r="F2736">
            <v>242788</v>
          </cell>
          <cell r="G2736" t="str">
            <v>SANJIV  SHARMA</v>
          </cell>
          <cell r="H2736" t="str">
            <v>SUR</v>
          </cell>
          <cell r="I2736" t="str">
            <v>AGRA</v>
          </cell>
          <cell r="J2736" t="str">
            <v>B</v>
          </cell>
          <cell r="K2736" t="str">
            <v>CL</v>
          </cell>
          <cell r="L2736">
            <v>10</v>
          </cell>
          <cell r="M2736">
            <v>14768</v>
          </cell>
          <cell r="N2736" t="str">
            <v>Approved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2000</v>
          </cell>
          <cell r="Y2736">
            <v>0</v>
          </cell>
          <cell r="Z2736">
            <v>0</v>
          </cell>
          <cell r="AA2736">
            <v>1500</v>
          </cell>
          <cell r="AB2736">
            <v>1500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2000</v>
          </cell>
          <cell r="AJ2736">
            <v>2000</v>
          </cell>
        </row>
        <row r="2737">
          <cell r="F2737">
            <v>124192</v>
          </cell>
          <cell r="G2737" t="str">
            <v>ANAND SWAROOP SALUJA</v>
          </cell>
          <cell r="H2737" t="str">
            <v>CP</v>
          </cell>
          <cell r="I2737" t="str">
            <v>AGRA</v>
          </cell>
          <cell r="J2737" t="str">
            <v>A</v>
          </cell>
          <cell r="K2737" t="str">
            <v>AZ</v>
          </cell>
          <cell r="L2737">
            <v>50</v>
          </cell>
          <cell r="M2737">
            <v>14768</v>
          </cell>
          <cell r="N2737" t="str">
            <v>Approved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0</v>
          </cell>
        </row>
        <row r="2738">
          <cell r="F2738">
            <v>281584</v>
          </cell>
          <cell r="G2738" t="str">
            <v>RAMNIWAS  GUPTA</v>
          </cell>
          <cell r="H2738" t="str">
            <v>SUR</v>
          </cell>
          <cell r="I2738" t="str">
            <v>AGRA</v>
          </cell>
          <cell r="J2738" t="str">
            <v>B</v>
          </cell>
          <cell r="K2738" t="str">
            <v>BZ</v>
          </cell>
          <cell r="L2738">
            <v>20</v>
          </cell>
          <cell r="M2738">
            <v>14768</v>
          </cell>
          <cell r="N2738" t="str">
            <v>Approved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</row>
        <row r="2739">
          <cell r="F2739">
            <v>124141</v>
          </cell>
          <cell r="G2739" t="str">
            <v>J. K JAIN</v>
          </cell>
          <cell r="H2739" t="str">
            <v>ORTHO</v>
          </cell>
          <cell r="I2739" t="str">
            <v>AGRA</v>
          </cell>
          <cell r="J2739" t="str">
            <v>B</v>
          </cell>
          <cell r="K2739" t="str">
            <v>BZ</v>
          </cell>
          <cell r="L2739">
            <v>20</v>
          </cell>
          <cell r="M2739">
            <v>14768</v>
          </cell>
          <cell r="N2739" t="str">
            <v>Approved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  <cell r="AF2739">
            <v>0</v>
          </cell>
          <cell r="AG2739">
            <v>0</v>
          </cell>
          <cell r="AH2739">
            <v>0</v>
          </cell>
          <cell r="AI2739">
            <v>0</v>
          </cell>
          <cell r="AJ2739">
            <v>0</v>
          </cell>
        </row>
        <row r="2740">
          <cell r="F2740">
            <v>42025</v>
          </cell>
          <cell r="G2740" t="str">
            <v>SHARAD  AGRAWAL</v>
          </cell>
          <cell r="H2740" t="str">
            <v>ENT</v>
          </cell>
          <cell r="I2740" t="str">
            <v>AGRA</v>
          </cell>
          <cell r="J2740" t="str">
            <v>A</v>
          </cell>
          <cell r="K2740" t="str">
            <v>AZ</v>
          </cell>
          <cell r="L2740">
            <v>60</v>
          </cell>
          <cell r="M2740">
            <v>14768</v>
          </cell>
          <cell r="N2740" t="str">
            <v>Approved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</row>
        <row r="2741">
          <cell r="F2741">
            <v>186414</v>
          </cell>
          <cell r="G2741" t="str">
            <v>GAURAV  SHARMA</v>
          </cell>
          <cell r="H2741" t="str">
            <v>SUR</v>
          </cell>
          <cell r="I2741" t="str">
            <v>AGRA</v>
          </cell>
          <cell r="J2741" t="str">
            <v>A</v>
          </cell>
          <cell r="K2741" t="str">
            <v>CZ</v>
          </cell>
          <cell r="L2741">
            <v>15</v>
          </cell>
          <cell r="M2741">
            <v>14768</v>
          </cell>
          <cell r="N2741" t="str">
            <v>Approved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</row>
        <row r="2742">
          <cell r="F2742">
            <v>131196</v>
          </cell>
          <cell r="G2742" t="str">
            <v>K K AGARWAL</v>
          </cell>
          <cell r="H2742" t="str">
            <v>CP</v>
          </cell>
          <cell r="I2742" t="str">
            <v>AGRA</v>
          </cell>
          <cell r="J2742" t="str">
            <v>A</v>
          </cell>
          <cell r="K2742" t="str">
            <v>AL</v>
          </cell>
          <cell r="L2742">
            <v>60</v>
          </cell>
          <cell r="M2742">
            <v>14768</v>
          </cell>
          <cell r="N2742" t="str">
            <v>Approved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2500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G2742">
            <v>0</v>
          </cell>
          <cell r="AH2742">
            <v>1000</v>
          </cell>
          <cell r="AI2742">
            <v>2500</v>
          </cell>
          <cell r="AJ2742">
            <v>2500</v>
          </cell>
        </row>
        <row r="2743">
          <cell r="F2743">
            <v>281576</v>
          </cell>
          <cell r="G2743" t="str">
            <v>R.A  SHARMA</v>
          </cell>
          <cell r="H2743" t="str">
            <v>CP</v>
          </cell>
          <cell r="I2743" t="str">
            <v>AGRA</v>
          </cell>
          <cell r="J2743" t="str">
            <v>A</v>
          </cell>
          <cell r="K2743" t="str">
            <v>BL</v>
          </cell>
          <cell r="L2743">
            <v>30</v>
          </cell>
          <cell r="M2743">
            <v>14768</v>
          </cell>
          <cell r="N2743" t="str">
            <v>Approved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4000</v>
          </cell>
          <cell r="Y2743">
            <v>1000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G2743">
            <v>0</v>
          </cell>
          <cell r="AH2743"/>
          <cell r="AI2743">
            <v>5000</v>
          </cell>
          <cell r="AJ2743">
            <v>5000</v>
          </cell>
        </row>
        <row r="2744">
          <cell r="F2744">
            <v>124894</v>
          </cell>
          <cell r="G2744" t="str">
            <v>JITENDRA  DONERIA</v>
          </cell>
          <cell r="H2744" t="str">
            <v>CP</v>
          </cell>
          <cell r="I2744" t="str">
            <v>AGRA</v>
          </cell>
          <cell r="J2744" t="str">
            <v>A</v>
          </cell>
          <cell r="K2744" t="str">
            <v>BL</v>
          </cell>
          <cell r="L2744">
            <v>30</v>
          </cell>
          <cell r="M2744">
            <v>14768</v>
          </cell>
          <cell r="N2744" t="str">
            <v>Approved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5000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  <cell r="AF2744">
            <v>0</v>
          </cell>
          <cell r="AG2744">
            <v>0</v>
          </cell>
          <cell r="AH2744">
            <v>0</v>
          </cell>
          <cell r="AI2744">
            <v>5000</v>
          </cell>
          <cell r="AJ2744">
            <v>5000</v>
          </cell>
        </row>
        <row r="2745">
          <cell r="F2745">
            <v>42018</v>
          </cell>
          <cell r="G2745" t="str">
            <v>RAMESH KUMAR JAGGI</v>
          </cell>
          <cell r="H2745" t="str">
            <v>CP</v>
          </cell>
          <cell r="I2745" t="str">
            <v>AGRA</v>
          </cell>
          <cell r="J2745" t="str">
            <v>A</v>
          </cell>
          <cell r="K2745" t="str">
            <v>AL</v>
          </cell>
          <cell r="L2745">
            <v>60</v>
          </cell>
          <cell r="M2745">
            <v>14768</v>
          </cell>
          <cell r="N2745" t="str">
            <v>Approved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>
            <v>0</v>
          </cell>
          <cell r="AA2745">
            <v>2500</v>
          </cell>
          <cell r="AB2745">
            <v>2500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G2745">
            <v>0</v>
          </cell>
          <cell r="AH2745">
            <v>1000</v>
          </cell>
          <cell r="AI2745">
            <v>0</v>
          </cell>
          <cell r="AJ2745">
            <v>0</v>
          </cell>
        </row>
        <row r="2746">
          <cell r="F2746">
            <v>186411</v>
          </cell>
          <cell r="G2746" t="str">
            <v>ARUN  RATHORE</v>
          </cell>
          <cell r="H2746" t="str">
            <v>SUR</v>
          </cell>
          <cell r="I2746" t="str">
            <v>AGRA</v>
          </cell>
          <cell r="J2746" t="str">
            <v>B</v>
          </cell>
          <cell r="K2746" t="str">
            <v>BZ</v>
          </cell>
          <cell r="L2746">
            <v>20</v>
          </cell>
          <cell r="M2746">
            <v>14768</v>
          </cell>
          <cell r="N2746" t="str">
            <v>Approved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</row>
        <row r="2747">
          <cell r="F2747">
            <v>224723</v>
          </cell>
          <cell r="G2747" t="str">
            <v>DEEPAK  BANSAL</v>
          </cell>
          <cell r="H2747" t="str">
            <v>GAST</v>
          </cell>
          <cell r="I2747" t="str">
            <v>AGRA</v>
          </cell>
          <cell r="J2747" t="str">
            <v>VIP</v>
          </cell>
          <cell r="K2747" t="str">
            <v>AM</v>
          </cell>
          <cell r="L2747">
            <v>45</v>
          </cell>
          <cell r="M2747">
            <v>14768</v>
          </cell>
          <cell r="N2747" t="str">
            <v>Approved</v>
          </cell>
          <cell r="O2747">
            <v>10000</v>
          </cell>
          <cell r="P2747">
            <v>15000</v>
          </cell>
          <cell r="Q2747">
            <v>5000</v>
          </cell>
          <cell r="R2747">
            <v>2000</v>
          </cell>
          <cell r="S2747">
            <v>0</v>
          </cell>
          <cell r="T2747">
            <v>15000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2000</v>
          </cell>
          <cell r="AA2747">
            <v>8000</v>
          </cell>
          <cell r="AB2747">
            <v>8000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17000</v>
          </cell>
          <cell r="AJ2747">
            <v>17000</v>
          </cell>
        </row>
        <row r="2748">
          <cell r="F2748">
            <v>35687</v>
          </cell>
          <cell r="G2748" t="str">
            <v>PRAVEG  GOYAL</v>
          </cell>
          <cell r="H2748" t="str">
            <v>CARD</v>
          </cell>
          <cell r="I2748" t="str">
            <v>AGRA</v>
          </cell>
          <cell r="J2748" t="str">
            <v>A</v>
          </cell>
          <cell r="K2748" t="str">
            <v>BL</v>
          </cell>
          <cell r="L2748">
            <v>20</v>
          </cell>
          <cell r="M2748">
            <v>14768</v>
          </cell>
          <cell r="N2748" t="str">
            <v>Approved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2000</v>
          </cell>
          <cell r="Y2748">
            <v>1000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>
            <v>0</v>
          </cell>
          <cell r="AF2748">
            <v>0</v>
          </cell>
          <cell r="AG2748">
            <v>0</v>
          </cell>
          <cell r="AH2748">
            <v>0</v>
          </cell>
          <cell r="AI2748">
            <v>3000</v>
          </cell>
          <cell r="AJ2748">
            <v>3000</v>
          </cell>
        </row>
        <row r="2749">
          <cell r="F2749">
            <v>13040</v>
          </cell>
          <cell r="G2749" t="str">
            <v>SALAR  AHMAD</v>
          </cell>
          <cell r="H2749" t="str">
            <v>CP</v>
          </cell>
          <cell r="I2749" t="str">
            <v>AGRA</v>
          </cell>
          <cell r="J2749" t="str">
            <v>B</v>
          </cell>
          <cell r="K2749" t="str">
            <v>AL</v>
          </cell>
          <cell r="L2749">
            <v>55</v>
          </cell>
          <cell r="M2749">
            <v>14768</v>
          </cell>
          <cell r="N2749" t="str">
            <v>Approved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1000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G2749">
            <v>0</v>
          </cell>
          <cell r="AH2749">
            <v>2000</v>
          </cell>
          <cell r="AI2749">
            <v>1000</v>
          </cell>
          <cell r="AJ2749">
            <v>1000</v>
          </cell>
        </row>
        <row r="2750">
          <cell r="F2750">
            <v>126439</v>
          </cell>
          <cell r="G2750" t="str">
            <v>AMIT  SHARMA</v>
          </cell>
          <cell r="H2750" t="str">
            <v>CP</v>
          </cell>
          <cell r="I2750" t="str">
            <v>AGRA</v>
          </cell>
          <cell r="J2750" t="str">
            <v>A</v>
          </cell>
          <cell r="K2750" t="str">
            <v>BL</v>
          </cell>
          <cell r="L2750">
            <v>20</v>
          </cell>
          <cell r="M2750">
            <v>14768</v>
          </cell>
          <cell r="N2750" t="str">
            <v>Approved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2500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  <cell r="AF2750">
            <v>0</v>
          </cell>
          <cell r="AG2750">
            <v>0</v>
          </cell>
          <cell r="AH2750">
            <v>0</v>
          </cell>
          <cell r="AI2750">
            <v>2500</v>
          </cell>
          <cell r="AJ2750">
            <v>2500</v>
          </cell>
        </row>
        <row r="2751">
          <cell r="F2751">
            <v>56295</v>
          </cell>
          <cell r="G2751" t="str">
            <v>YOGESH KUMAR BINDAL</v>
          </cell>
          <cell r="H2751" t="str">
            <v>ORTHO</v>
          </cell>
          <cell r="I2751" t="str">
            <v>AGRA</v>
          </cell>
          <cell r="J2751" t="str">
            <v>B</v>
          </cell>
          <cell r="K2751" t="str">
            <v>BZ</v>
          </cell>
          <cell r="L2751">
            <v>30</v>
          </cell>
          <cell r="M2751">
            <v>14768</v>
          </cell>
          <cell r="N2751" t="str">
            <v>Approved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</row>
        <row r="2752">
          <cell r="F2752">
            <v>56275</v>
          </cell>
          <cell r="G2752" t="str">
            <v>AJAY KUMAR BANSAL</v>
          </cell>
          <cell r="H2752" t="str">
            <v>ORTHO</v>
          </cell>
          <cell r="I2752" t="str">
            <v>AGRA</v>
          </cell>
          <cell r="J2752" t="str">
            <v>A</v>
          </cell>
          <cell r="K2752" t="str">
            <v>AL</v>
          </cell>
          <cell r="L2752">
            <v>75</v>
          </cell>
          <cell r="M2752">
            <v>14768</v>
          </cell>
          <cell r="N2752" t="str">
            <v>Approved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5000</v>
          </cell>
          <cell r="Z2752">
            <v>0</v>
          </cell>
          <cell r="AA2752">
            <v>0</v>
          </cell>
          <cell r="AB2752">
            <v>0</v>
          </cell>
          <cell r="AC2752">
            <v>0</v>
          </cell>
          <cell r="AD2752">
            <v>0</v>
          </cell>
          <cell r="AE2752">
            <v>0</v>
          </cell>
          <cell r="AF2752">
            <v>0</v>
          </cell>
          <cell r="AG2752">
            <v>0</v>
          </cell>
          <cell r="AH2752">
            <v>0</v>
          </cell>
          <cell r="AI2752">
            <v>7000</v>
          </cell>
          <cell r="AJ2752">
            <v>5000</v>
          </cell>
        </row>
        <row r="2753">
          <cell r="F2753">
            <v>126415</v>
          </cell>
          <cell r="G2753" t="str">
            <v>RAJIV  GOYAL</v>
          </cell>
          <cell r="H2753" t="str">
            <v>ORTHO</v>
          </cell>
          <cell r="I2753" t="str">
            <v>AGRA</v>
          </cell>
          <cell r="J2753" t="str">
            <v>A</v>
          </cell>
          <cell r="K2753" t="str">
            <v>BZ</v>
          </cell>
          <cell r="L2753">
            <v>25</v>
          </cell>
          <cell r="M2753">
            <v>14768</v>
          </cell>
          <cell r="N2753" t="str">
            <v>Approved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</row>
        <row r="2754">
          <cell r="F2754">
            <v>281587</v>
          </cell>
          <cell r="G2754" t="str">
            <v>SK  SINGH</v>
          </cell>
          <cell r="H2754" t="str">
            <v>CP</v>
          </cell>
          <cell r="I2754" t="str">
            <v>AGRA</v>
          </cell>
          <cell r="J2754" t="str">
            <v>A</v>
          </cell>
          <cell r="K2754" t="str">
            <v>BZ</v>
          </cell>
          <cell r="L2754">
            <v>40</v>
          </cell>
          <cell r="M2754">
            <v>14768</v>
          </cell>
          <cell r="N2754" t="str">
            <v>Approved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</row>
        <row r="2755">
          <cell r="F2755">
            <v>65196</v>
          </cell>
          <cell r="G2755" t="str">
            <v>ASHISH  GAUTAM</v>
          </cell>
          <cell r="H2755" t="str">
            <v>CP</v>
          </cell>
          <cell r="I2755" t="str">
            <v>AGRA</v>
          </cell>
          <cell r="J2755" t="str">
            <v>VIP</v>
          </cell>
          <cell r="K2755" t="str">
            <v>AL</v>
          </cell>
          <cell r="L2755">
            <v>60</v>
          </cell>
          <cell r="M2755">
            <v>14768</v>
          </cell>
          <cell r="N2755" t="str">
            <v>Approved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10000</v>
          </cell>
          <cell r="Y2755">
            <v>0</v>
          </cell>
          <cell r="Z2755">
            <v>0</v>
          </cell>
          <cell r="AA2755">
            <v>3000</v>
          </cell>
          <cell r="AB2755">
            <v>3000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10000</v>
          </cell>
          <cell r="AJ2755">
            <v>10000</v>
          </cell>
        </row>
        <row r="2756">
          <cell r="F2756">
            <v>77817</v>
          </cell>
          <cell r="G2756" t="str">
            <v>DEEPAK  GOYAL</v>
          </cell>
          <cell r="H2756" t="str">
            <v>ORTHO</v>
          </cell>
          <cell r="I2756" t="str">
            <v>AGRA</v>
          </cell>
          <cell r="J2756" t="str">
            <v>A</v>
          </cell>
          <cell r="K2756" t="str">
            <v>BZ</v>
          </cell>
          <cell r="L2756">
            <v>30</v>
          </cell>
          <cell r="M2756">
            <v>14768</v>
          </cell>
          <cell r="N2756" t="str">
            <v>Approved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</row>
        <row r="2757">
          <cell r="F2757">
            <v>265628</v>
          </cell>
          <cell r="G2757" t="str">
            <v>SUDEEP  KUMAR</v>
          </cell>
          <cell r="H2757" t="str">
            <v>CP</v>
          </cell>
          <cell r="I2757" t="str">
            <v>AGRA</v>
          </cell>
          <cell r="J2757" t="str">
            <v>B</v>
          </cell>
          <cell r="K2757" t="str">
            <v>BL</v>
          </cell>
          <cell r="L2757">
            <v>25</v>
          </cell>
          <cell r="M2757">
            <v>14768</v>
          </cell>
          <cell r="N2757" t="str">
            <v>Approved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2500</v>
          </cell>
          <cell r="AB2757">
            <v>2500</v>
          </cell>
          <cell r="AC2757">
            <v>0</v>
          </cell>
          <cell r="AD2757">
            <v>0</v>
          </cell>
          <cell r="AE2757">
            <v>0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</row>
        <row r="2758">
          <cell r="F2758">
            <v>287323</v>
          </cell>
          <cell r="G2758" t="str">
            <v>JITENDRA  KUMAR</v>
          </cell>
          <cell r="H2758" t="str">
            <v>SUR</v>
          </cell>
          <cell r="I2758" t="str">
            <v>AGRA</v>
          </cell>
          <cell r="J2758" t="str">
            <v>A</v>
          </cell>
          <cell r="K2758" t="str">
            <v>BL</v>
          </cell>
          <cell r="L2758">
            <v>20</v>
          </cell>
          <cell r="M2758">
            <v>14768</v>
          </cell>
          <cell r="N2758" t="str">
            <v>Approved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2000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1000</v>
          </cell>
          <cell r="AI2758">
            <v>2000</v>
          </cell>
          <cell r="AJ2758">
            <v>2000</v>
          </cell>
        </row>
        <row r="2759">
          <cell r="F2759">
            <v>287289</v>
          </cell>
          <cell r="G2759" t="str">
            <v>GAURAV  DHAKRE</v>
          </cell>
          <cell r="H2759" t="str">
            <v>NEUS</v>
          </cell>
          <cell r="I2759" t="str">
            <v>AGRA</v>
          </cell>
          <cell r="J2759" t="str">
            <v>A</v>
          </cell>
          <cell r="K2759" t="str">
            <v>CZ</v>
          </cell>
          <cell r="L2759">
            <v>15</v>
          </cell>
          <cell r="M2759">
            <v>14768</v>
          </cell>
          <cell r="N2759" t="str">
            <v>Approved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</row>
        <row r="2760">
          <cell r="F2760">
            <v>265625</v>
          </cell>
          <cell r="G2760" t="str">
            <v>NITISH  GUPTA</v>
          </cell>
          <cell r="H2760" t="str">
            <v>CHEST</v>
          </cell>
          <cell r="I2760" t="str">
            <v>AGRA</v>
          </cell>
          <cell r="J2760" t="str">
            <v>A</v>
          </cell>
          <cell r="K2760" t="str">
            <v>BL</v>
          </cell>
          <cell r="L2760">
            <v>40</v>
          </cell>
          <cell r="M2760">
            <v>14768</v>
          </cell>
          <cell r="N2760" t="str">
            <v>Approved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1000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1500</v>
          </cell>
          <cell r="AF2760">
            <v>1500</v>
          </cell>
          <cell r="AG2760">
            <v>0</v>
          </cell>
          <cell r="AH2760">
            <v>0</v>
          </cell>
          <cell r="AI2760">
            <v>1000</v>
          </cell>
          <cell r="AJ2760">
            <v>1000</v>
          </cell>
        </row>
        <row r="2761">
          <cell r="F2761">
            <v>49966</v>
          </cell>
          <cell r="G2761" t="str">
            <v>SUMAN  BANSAL</v>
          </cell>
          <cell r="H2761" t="str">
            <v>GYNAE</v>
          </cell>
          <cell r="I2761" t="str">
            <v>AGRA</v>
          </cell>
          <cell r="J2761" t="str">
            <v>A</v>
          </cell>
          <cell r="K2761" t="str">
            <v>BZ</v>
          </cell>
          <cell r="L2761">
            <v>30</v>
          </cell>
          <cell r="M2761">
            <v>14768</v>
          </cell>
          <cell r="N2761" t="str">
            <v>Approved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0</v>
          </cell>
          <cell r="AD2761">
            <v>0</v>
          </cell>
          <cell r="AE2761">
            <v>0</v>
          </cell>
          <cell r="AF2761">
            <v>0</v>
          </cell>
          <cell r="AG2761">
            <v>0</v>
          </cell>
          <cell r="AH2761">
            <v>0</v>
          </cell>
          <cell r="AI2761">
            <v>0</v>
          </cell>
          <cell r="AJ2761">
            <v>0</v>
          </cell>
        </row>
        <row r="2762">
          <cell r="F2762">
            <v>127253</v>
          </cell>
          <cell r="G2762" t="str">
            <v>PAWAN  JAIN</v>
          </cell>
          <cell r="H2762" t="str">
            <v>CP</v>
          </cell>
          <cell r="I2762" t="str">
            <v>AGRA</v>
          </cell>
          <cell r="J2762" t="str">
            <v>A</v>
          </cell>
          <cell r="K2762" t="str">
            <v>BL</v>
          </cell>
          <cell r="L2762">
            <v>30</v>
          </cell>
          <cell r="M2762">
            <v>14768</v>
          </cell>
          <cell r="N2762" t="str">
            <v>Approved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2000</v>
          </cell>
          <cell r="Y2762">
            <v>1000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G2762">
            <v>0</v>
          </cell>
          <cell r="AH2762">
            <v>0</v>
          </cell>
          <cell r="AI2762">
            <v>3000</v>
          </cell>
          <cell r="AJ2762">
            <v>3000</v>
          </cell>
        </row>
        <row r="2763">
          <cell r="F2763">
            <v>56687</v>
          </cell>
          <cell r="G2763" t="str">
            <v>SURENDRA  SINGH</v>
          </cell>
          <cell r="H2763" t="str">
            <v>CHEST</v>
          </cell>
          <cell r="I2763" t="str">
            <v>AGRA</v>
          </cell>
          <cell r="J2763" t="str">
            <v>A</v>
          </cell>
          <cell r="K2763" t="str">
            <v>BL</v>
          </cell>
          <cell r="L2763">
            <v>40</v>
          </cell>
          <cell r="M2763">
            <v>14768</v>
          </cell>
          <cell r="N2763" t="str">
            <v>Approved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1000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4000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0</v>
          </cell>
          <cell r="AD2763">
            <v>0</v>
          </cell>
          <cell r="AE2763">
            <v>0</v>
          </cell>
          <cell r="AF2763">
            <v>0</v>
          </cell>
          <cell r="AG2763">
            <v>0</v>
          </cell>
          <cell r="AH2763">
            <v>0</v>
          </cell>
          <cell r="AI2763">
            <v>5000</v>
          </cell>
          <cell r="AJ2763">
            <v>5000</v>
          </cell>
        </row>
        <row r="2764">
          <cell r="F2764">
            <v>275229</v>
          </cell>
          <cell r="G2764" t="str">
            <v>J D SINGH</v>
          </cell>
          <cell r="H2764" t="str">
            <v>SUR</v>
          </cell>
          <cell r="I2764" t="str">
            <v>AGRA</v>
          </cell>
          <cell r="J2764" t="str">
            <v>B</v>
          </cell>
          <cell r="K2764" t="str">
            <v>BZ</v>
          </cell>
          <cell r="L2764">
            <v>40</v>
          </cell>
          <cell r="M2764">
            <v>14768</v>
          </cell>
          <cell r="N2764" t="str">
            <v>Approved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0</v>
          </cell>
          <cell r="AD2764">
            <v>0</v>
          </cell>
          <cell r="AE2764">
            <v>0</v>
          </cell>
          <cell r="AF2764">
            <v>0</v>
          </cell>
          <cell r="AG2764">
            <v>0</v>
          </cell>
          <cell r="AH2764">
            <v>0</v>
          </cell>
          <cell r="AI2764">
            <v>0</v>
          </cell>
          <cell r="AJ2764">
            <v>0</v>
          </cell>
        </row>
        <row r="2765">
          <cell r="F2765">
            <v>373331</v>
          </cell>
          <cell r="G2765" t="str">
            <v>ASHWIN  YADAV</v>
          </cell>
          <cell r="H2765" t="str">
            <v>CP</v>
          </cell>
          <cell r="I2765" t="str">
            <v>AGRA</v>
          </cell>
          <cell r="J2765" t="str">
            <v>B</v>
          </cell>
          <cell r="K2765" t="str">
            <v>CZ</v>
          </cell>
          <cell r="L2765">
            <v>10</v>
          </cell>
          <cell r="M2765">
            <v>14768</v>
          </cell>
          <cell r="N2765" t="str">
            <v>Approved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>
            <v>0</v>
          </cell>
          <cell r="AF2765">
            <v>0</v>
          </cell>
          <cell r="AG2765">
            <v>0</v>
          </cell>
          <cell r="AH2765">
            <v>0</v>
          </cell>
          <cell r="AI2765">
            <v>0</v>
          </cell>
          <cell r="AJ2765">
            <v>0</v>
          </cell>
        </row>
        <row r="2766">
          <cell r="F2766">
            <v>294152</v>
          </cell>
          <cell r="G2766" t="str">
            <v>SURYA KAMAL VERMA</v>
          </cell>
          <cell r="H2766" t="str">
            <v>CP</v>
          </cell>
          <cell r="I2766" t="str">
            <v>AGRA</v>
          </cell>
          <cell r="J2766" t="str">
            <v>A</v>
          </cell>
          <cell r="K2766" t="str">
            <v>BL</v>
          </cell>
          <cell r="L2766">
            <v>20</v>
          </cell>
          <cell r="M2766">
            <v>14768</v>
          </cell>
          <cell r="N2766" t="str">
            <v>Approved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2000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2000</v>
          </cell>
          <cell r="Y2766">
            <v>0</v>
          </cell>
          <cell r="Z2766">
            <v>0</v>
          </cell>
          <cell r="AA2766">
            <v>2500</v>
          </cell>
          <cell r="AB2766">
            <v>2500</v>
          </cell>
          <cell r="AC2766">
            <v>0</v>
          </cell>
          <cell r="AD2766">
            <v>0</v>
          </cell>
          <cell r="AE2766">
            <v>0</v>
          </cell>
          <cell r="AF2766">
            <v>0</v>
          </cell>
          <cell r="AG2766">
            <v>0</v>
          </cell>
          <cell r="AH2766">
            <v>0</v>
          </cell>
          <cell r="AI2766">
            <v>4000</v>
          </cell>
          <cell r="AJ2766">
            <v>4000</v>
          </cell>
        </row>
        <row r="2767">
          <cell r="F2767">
            <v>324940</v>
          </cell>
          <cell r="G2767" t="str">
            <v>DEEPAK  SIKARWAR</v>
          </cell>
          <cell r="H2767" t="str">
            <v>CHEST</v>
          </cell>
          <cell r="I2767" t="str">
            <v>AGRA</v>
          </cell>
          <cell r="J2767" t="str">
            <v>B</v>
          </cell>
          <cell r="K2767" t="str">
            <v>CZ</v>
          </cell>
          <cell r="L2767">
            <v>15</v>
          </cell>
          <cell r="M2767">
            <v>14768</v>
          </cell>
          <cell r="N2767" t="str">
            <v>Approved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0</v>
          </cell>
          <cell r="AD2767">
            <v>0</v>
          </cell>
          <cell r="AE2767">
            <v>0</v>
          </cell>
          <cell r="AF2767">
            <v>0</v>
          </cell>
          <cell r="AG2767">
            <v>0</v>
          </cell>
          <cell r="AH2767">
            <v>0</v>
          </cell>
          <cell r="AI2767">
            <v>0</v>
          </cell>
          <cell r="AJ2767">
            <v>0</v>
          </cell>
        </row>
        <row r="2768">
          <cell r="F2768">
            <v>324938</v>
          </cell>
          <cell r="G2768" t="str">
            <v>L K SHARMA</v>
          </cell>
          <cell r="H2768" t="str">
            <v>URO</v>
          </cell>
          <cell r="I2768" t="str">
            <v>AGRA</v>
          </cell>
          <cell r="J2768" t="str">
            <v>B</v>
          </cell>
          <cell r="K2768" t="str">
            <v>CZ</v>
          </cell>
          <cell r="L2768">
            <v>10</v>
          </cell>
          <cell r="M2768">
            <v>14768</v>
          </cell>
          <cell r="N2768" t="str">
            <v>Approved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>
            <v>0</v>
          </cell>
          <cell r="AF2768">
            <v>0</v>
          </cell>
          <cell r="AG2768">
            <v>0</v>
          </cell>
          <cell r="AH2768">
            <v>0</v>
          </cell>
          <cell r="AI2768">
            <v>0</v>
          </cell>
          <cell r="AJ2768">
            <v>0</v>
          </cell>
        </row>
        <row r="2769">
          <cell r="F2769">
            <v>324935</v>
          </cell>
          <cell r="G2769" t="str">
            <v>VIPIN KUMAR AGARWAL</v>
          </cell>
          <cell r="H2769" t="str">
            <v>CP</v>
          </cell>
          <cell r="I2769" t="str">
            <v>AGRA</v>
          </cell>
          <cell r="J2769" t="str">
            <v>A</v>
          </cell>
          <cell r="K2769" t="str">
            <v>BL</v>
          </cell>
          <cell r="L2769">
            <v>25</v>
          </cell>
          <cell r="M2769">
            <v>14768</v>
          </cell>
          <cell r="N2769" t="str">
            <v>Approved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2000</v>
          </cell>
          <cell r="X2769">
            <v>4000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  <cell r="AF2769">
            <v>0</v>
          </cell>
          <cell r="AG2769">
            <v>0</v>
          </cell>
          <cell r="AH2769">
            <v>0</v>
          </cell>
          <cell r="AI2769">
            <v>4000</v>
          </cell>
          <cell r="AJ2769">
            <v>6000</v>
          </cell>
        </row>
        <row r="2770">
          <cell r="F2770">
            <v>39538</v>
          </cell>
          <cell r="G2770" t="str">
            <v>ARUN KUMAR  SINGH</v>
          </cell>
          <cell r="H2770" t="str">
            <v>NEUS</v>
          </cell>
          <cell r="I2770" t="str">
            <v>AGRA</v>
          </cell>
          <cell r="J2770" t="str">
            <v>B</v>
          </cell>
          <cell r="K2770" t="str">
            <v>BL</v>
          </cell>
          <cell r="L2770">
            <v>30</v>
          </cell>
          <cell r="M2770">
            <v>14768</v>
          </cell>
          <cell r="N2770" t="str">
            <v>Approved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3000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  <cell r="AF2770">
            <v>0</v>
          </cell>
          <cell r="AG2770">
            <v>0</v>
          </cell>
          <cell r="AH2770">
            <v>0</v>
          </cell>
          <cell r="AI2770">
            <v>3000</v>
          </cell>
          <cell r="AJ2770">
            <v>3000</v>
          </cell>
        </row>
        <row r="2771">
          <cell r="F2771">
            <v>355741</v>
          </cell>
          <cell r="G2771" t="str">
            <v>VARTUL  GUPTA</v>
          </cell>
          <cell r="H2771" t="str">
            <v>NEPH</v>
          </cell>
          <cell r="I2771" t="str">
            <v>AGRA</v>
          </cell>
          <cell r="J2771" t="str">
            <v>A</v>
          </cell>
          <cell r="K2771" t="str">
            <v>BZ</v>
          </cell>
          <cell r="L2771">
            <v>20</v>
          </cell>
          <cell r="M2771">
            <v>14768</v>
          </cell>
          <cell r="N2771" t="str">
            <v>Approved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0</v>
          </cell>
          <cell r="AC2771">
            <v>0</v>
          </cell>
          <cell r="AD2771">
            <v>0</v>
          </cell>
          <cell r="AE2771">
            <v>0</v>
          </cell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0</v>
          </cell>
        </row>
        <row r="2772">
          <cell r="F2772">
            <v>355962</v>
          </cell>
          <cell r="G2772" t="str">
            <v>GOVIND  SHARMA</v>
          </cell>
          <cell r="H2772" t="str">
            <v>ORTHO</v>
          </cell>
          <cell r="I2772" t="str">
            <v>AGRA</v>
          </cell>
          <cell r="J2772" t="str">
            <v>A</v>
          </cell>
          <cell r="K2772" t="str">
            <v>BZ</v>
          </cell>
          <cell r="L2772">
            <v>20</v>
          </cell>
          <cell r="M2772">
            <v>14768</v>
          </cell>
          <cell r="N2772" t="str">
            <v>Approved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0</v>
          </cell>
          <cell r="AC2772">
            <v>0</v>
          </cell>
          <cell r="AD2772">
            <v>0</v>
          </cell>
          <cell r="AE2772">
            <v>0</v>
          </cell>
          <cell r="AF2772">
            <v>0</v>
          </cell>
          <cell r="AG2772">
            <v>0</v>
          </cell>
          <cell r="AH2772">
            <v>0</v>
          </cell>
          <cell r="AI2772">
            <v>0</v>
          </cell>
          <cell r="AJ2772">
            <v>0</v>
          </cell>
        </row>
        <row r="2773">
          <cell r="F2773">
            <v>355985</v>
          </cell>
          <cell r="G2773" t="str">
            <v>DEVANSHU  MOHANIYA</v>
          </cell>
          <cell r="H2773" t="str">
            <v>ORTHO</v>
          </cell>
          <cell r="I2773" t="str">
            <v>AGRA</v>
          </cell>
          <cell r="J2773" t="str">
            <v>A</v>
          </cell>
          <cell r="K2773" t="str">
            <v>BZ</v>
          </cell>
          <cell r="L2773">
            <v>25</v>
          </cell>
          <cell r="M2773">
            <v>14768</v>
          </cell>
          <cell r="N2773" t="str">
            <v>Approved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  <cell r="AF2773">
            <v>0</v>
          </cell>
          <cell r="AG2773">
            <v>0</v>
          </cell>
          <cell r="AH2773">
            <v>0</v>
          </cell>
          <cell r="AI2773">
            <v>0</v>
          </cell>
          <cell r="AJ2773">
            <v>0</v>
          </cell>
        </row>
        <row r="2774">
          <cell r="F2774">
            <v>355988</v>
          </cell>
          <cell r="G2774" t="str">
            <v>AFTAB  ALAM</v>
          </cell>
          <cell r="H2774" t="str">
            <v>ORTHO</v>
          </cell>
          <cell r="I2774" t="str">
            <v>AGRA</v>
          </cell>
          <cell r="J2774" t="str">
            <v>B</v>
          </cell>
          <cell r="K2774" t="str">
            <v>BZ</v>
          </cell>
          <cell r="L2774">
            <v>25</v>
          </cell>
          <cell r="M2774">
            <v>14768</v>
          </cell>
          <cell r="N2774" t="str">
            <v>Approved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0</v>
          </cell>
          <cell r="AD2774">
            <v>0</v>
          </cell>
          <cell r="AE2774">
            <v>0</v>
          </cell>
          <cell r="AF2774">
            <v>0</v>
          </cell>
          <cell r="AG2774">
            <v>0</v>
          </cell>
          <cell r="AH2774">
            <v>0</v>
          </cell>
          <cell r="AI2774">
            <v>0</v>
          </cell>
          <cell r="AJ2774">
            <v>0</v>
          </cell>
        </row>
        <row r="2775">
          <cell r="F2775">
            <v>324928</v>
          </cell>
          <cell r="G2775" t="str">
            <v>BHUWANESH  SHARMA</v>
          </cell>
          <cell r="H2775" t="str">
            <v>SUR</v>
          </cell>
          <cell r="I2775" t="str">
            <v>AGRA</v>
          </cell>
          <cell r="J2775" t="str">
            <v>A</v>
          </cell>
          <cell r="K2775" t="str">
            <v>CL</v>
          </cell>
          <cell r="L2775">
            <v>15</v>
          </cell>
          <cell r="M2775">
            <v>14768</v>
          </cell>
          <cell r="N2775" t="str">
            <v>Approved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2000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2500</v>
          </cell>
          <cell r="AB2775">
            <v>2500</v>
          </cell>
          <cell r="AC2775">
            <v>0</v>
          </cell>
          <cell r="AD2775">
            <v>0</v>
          </cell>
          <cell r="AE2775">
            <v>0</v>
          </cell>
          <cell r="AF2775">
            <v>0</v>
          </cell>
          <cell r="AG2775">
            <v>0</v>
          </cell>
          <cell r="AH2775">
            <v>0</v>
          </cell>
          <cell r="AI2775">
            <v>2000</v>
          </cell>
          <cell r="AJ2775">
            <v>2000</v>
          </cell>
        </row>
        <row r="2776">
          <cell r="F2776">
            <v>265643</v>
          </cell>
          <cell r="G2776" t="str">
            <v>B N SINGH</v>
          </cell>
          <cell r="H2776" t="str">
            <v>CHEST</v>
          </cell>
          <cell r="I2776" t="str">
            <v>AGRA</v>
          </cell>
          <cell r="J2776" t="str">
            <v>A</v>
          </cell>
          <cell r="K2776" t="str">
            <v>BL</v>
          </cell>
          <cell r="L2776">
            <v>30</v>
          </cell>
          <cell r="M2776">
            <v>14768</v>
          </cell>
          <cell r="N2776" t="str">
            <v>Approved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1000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1000</v>
          </cell>
          <cell r="AB2776">
            <v>1000</v>
          </cell>
          <cell r="AC2776">
            <v>0</v>
          </cell>
          <cell r="AD2776">
            <v>0</v>
          </cell>
          <cell r="AE2776">
            <v>0</v>
          </cell>
          <cell r="AF2776">
            <v>0</v>
          </cell>
          <cell r="AG2776">
            <v>0</v>
          </cell>
          <cell r="AH2776">
            <v>500</v>
          </cell>
          <cell r="AI2776">
            <v>1000</v>
          </cell>
          <cell r="AJ2776">
            <v>1000</v>
          </cell>
        </row>
        <row r="2777">
          <cell r="F2777">
            <v>17262</v>
          </cell>
          <cell r="G2777" t="str">
            <v>VINEET  VERMA</v>
          </cell>
          <cell r="H2777" t="str">
            <v>SUR</v>
          </cell>
          <cell r="I2777" t="str">
            <v>AGRA</v>
          </cell>
          <cell r="J2777" t="str">
            <v>A</v>
          </cell>
          <cell r="K2777" t="str">
            <v>BL</v>
          </cell>
          <cell r="L2777">
            <v>25</v>
          </cell>
          <cell r="M2777">
            <v>14768</v>
          </cell>
          <cell r="N2777" t="str">
            <v>Approved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5000</v>
          </cell>
          <cell r="AF2777">
            <v>5000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</row>
        <row r="2778">
          <cell r="F2778">
            <v>9937</v>
          </cell>
          <cell r="G2778" t="str">
            <v>ANIL  RAJAN</v>
          </cell>
          <cell r="H2778" t="str">
            <v>CP</v>
          </cell>
          <cell r="I2778" t="str">
            <v>AGRA</v>
          </cell>
          <cell r="J2778" t="str">
            <v>A</v>
          </cell>
          <cell r="K2778" t="str">
            <v>AL</v>
          </cell>
          <cell r="L2778">
            <v>80</v>
          </cell>
          <cell r="M2778">
            <v>14768</v>
          </cell>
          <cell r="N2778" t="str">
            <v>Approved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3000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3000</v>
          </cell>
          <cell r="AJ2778">
            <v>3000</v>
          </cell>
        </row>
        <row r="2779">
          <cell r="F2779">
            <v>238640</v>
          </cell>
          <cell r="G2779" t="str">
            <v>RAKESH  TYAGI</v>
          </cell>
          <cell r="H2779" t="str">
            <v>SUR</v>
          </cell>
          <cell r="I2779" t="str">
            <v>AGRA</v>
          </cell>
          <cell r="J2779" t="str">
            <v>B</v>
          </cell>
          <cell r="K2779" t="str">
            <v>BZ</v>
          </cell>
          <cell r="L2779">
            <v>30</v>
          </cell>
          <cell r="M2779">
            <v>14768</v>
          </cell>
          <cell r="N2779" t="str">
            <v>Approved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</row>
        <row r="2780">
          <cell r="F2780">
            <v>238661</v>
          </cell>
          <cell r="G2780" t="str">
            <v>B S  JADON</v>
          </cell>
          <cell r="H2780" t="str">
            <v>CP</v>
          </cell>
          <cell r="I2780" t="str">
            <v>AGRA</v>
          </cell>
          <cell r="J2780" t="str">
            <v>A</v>
          </cell>
          <cell r="K2780" t="str">
            <v>BZ</v>
          </cell>
          <cell r="L2780">
            <v>40</v>
          </cell>
          <cell r="M2780">
            <v>14768</v>
          </cell>
          <cell r="N2780" t="str">
            <v>Approved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</row>
        <row r="2781">
          <cell r="F2781">
            <v>17250</v>
          </cell>
          <cell r="G2781" t="str">
            <v>R K TRIPATHI</v>
          </cell>
          <cell r="H2781" t="str">
            <v>SUR</v>
          </cell>
          <cell r="I2781" t="str">
            <v>AGRA</v>
          </cell>
          <cell r="J2781" t="str">
            <v>A</v>
          </cell>
          <cell r="K2781" t="str">
            <v>BZ</v>
          </cell>
          <cell r="L2781">
            <v>20</v>
          </cell>
          <cell r="M2781">
            <v>14768</v>
          </cell>
          <cell r="N2781" t="str">
            <v>Approved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2500</v>
          </cell>
          <cell r="AJ2781">
            <v>0</v>
          </cell>
        </row>
        <row r="2782">
          <cell r="F2782">
            <v>208489</v>
          </cell>
          <cell r="G2782" t="str">
            <v>N B SAXENA</v>
          </cell>
          <cell r="H2782" t="str">
            <v>CP</v>
          </cell>
          <cell r="I2782" t="str">
            <v>AGRA</v>
          </cell>
          <cell r="J2782" t="str">
            <v>A</v>
          </cell>
          <cell r="K2782" t="str">
            <v>BL</v>
          </cell>
          <cell r="L2782">
            <v>30</v>
          </cell>
          <cell r="M2782">
            <v>14768</v>
          </cell>
          <cell r="N2782" t="str">
            <v>Approved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2000</v>
          </cell>
          <cell r="V2782">
            <v>0</v>
          </cell>
          <cell r="W2782">
            <v>0</v>
          </cell>
          <cell r="X2782">
            <v>3000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6000</v>
          </cell>
          <cell r="AJ2782">
            <v>5000</v>
          </cell>
        </row>
        <row r="2783">
          <cell r="F2783">
            <v>17228</v>
          </cell>
          <cell r="G2783" t="str">
            <v>PAVAN KUMAR GUPTA</v>
          </cell>
          <cell r="H2783" t="str">
            <v>CP</v>
          </cell>
          <cell r="I2783" t="str">
            <v>AGRA</v>
          </cell>
          <cell r="J2783" t="str">
            <v>A</v>
          </cell>
          <cell r="K2783" t="str">
            <v>CL</v>
          </cell>
          <cell r="L2783">
            <v>10</v>
          </cell>
          <cell r="M2783">
            <v>14768</v>
          </cell>
          <cell r="N2783" t="str">
            <v>Approved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1000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2000</v>
          </cell>
          <cell r="Y2783">
            <v>1000</v>
          </cell>
          <cell r="Z2783">
            <v>0</v>
          </cell>
          <cell r="AA2783">
            <v>1500</v>
          </cell>
          <cell r="AB2783">
            <v>1500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4000</v>
          </cell>
          <cell r="AJ2783">
            <v>4000</v>
          </cell>
        </row>
        <row r="2784">
          <cell r="F2784">
            <v>9953</v>
          </cell>
          <cell r="G2784" t="str">
            <v>VIKASH  GOYAL</v>
          </cell>
          <cell r="H2784" t="str">
            <v>CP</v>
          </cell>
          <cell r="I2784" t="str">
            <v>AGRA</v>
          </cell>
          <cell r="J2784" t="str">
            <v>A</v>
          </cell>
          <cell r="K2784" t="str">
            <v>AL</v>
          </cell>
          <cell r="L2784">
            <v>50</v>
          </cell>
          <cell r="M2784">
            <v>14768</v>
          </cell>
          <cell r="N2784" t="str">
            <v>Approved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0</v>
          </cell>
          <cell r="AA2784">
            <v>2500</v>
          </cell>
          <cell r="AB2784">
            <v>2500</v>
          </cell>
          <cell r="AC2784">
            <v>0</v>
          </cell>
          <cell r="AD2784">
            <v>0</v>
          </cell>
          <cell r="AE2784">
            <v>2500</v>
          </cell>
          <cell r="AF2784">
            <v>2500</v>
          </cell>
          <cell r="AG2784">
            <v>0</v>
          </cell>
          <cell r="AH2784">
            <v>0</v>
          </cell>
          <cell r="AI2784">
            <v>0</v>
          </cell>
          <cell r="AJ2784">
            <v>0</v>
          </cell>
        </row>
        <row r="2785">
          <cell r="F2785">
            <v>9944</v>
          </cell>
          <cell r="G2785" t="str">
            <v>H MATHUR GUPTA</v>
          </cell>
          <cell r="H2785" t="str">
            <v>CP</v>
          </cell>
          <cell r="I2785" t="str">
            <v>AGRA</v>
          </cell>
          <cell r="J2785" t="str">
            <v>A</v>
          </cell>
          <cell r="K2785" t="str">
            <v>BL</v>
          </cell>
          <cell r="L2785">
            <v>30</v>
          </cell>
          <cell r="M2785">
            <v>14768</v>
          </cell>
          <cell r="N2785" t="str">
            <v>Approved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0</v>
          </cell>
          <cell r="AA2785">
            <v>2500</v>
          </cell>
          <cell r="AB2785">
            <v>0</v>
          </cell>
          <cell r="AC2785">
            <v>-2500</v>
          </cell>
          <cell r="AD2785">
            <v>0</v>
          </cell>
          <cell r="AE2785">
            <v>4000</v>
          </cell>
          <cell r="AF2785">
            <v>4000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</row>
        <row r="2786">
          <cell r="F2786">
            <v>9943</v>
          </cell>
          <cell r="G2786" t="str">
            <v>S C AGRAWAL</v>
          </cell>
          <cell r="H2786" t="str">
            <v>CP</v>
          </cell>
          <cell r="I2786" t="str">
            <v>AGRA</v>
          </cell>
          <cell r="J2786" t="str">
            <v>A</v>
          </cell>
          <cell r="K2786" t="str">
            <v>AL</v>
          </cell>
          <cell r="L2786">
            <v>70</v>
          </cell>
          <cell r="M2786">
            <v>14768</v>
          </cell>
          <cell r="N2786" t="str">
            <v>Approved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0</v>
          </cell>
          <cell r="W2786">
            <v>0</v>
          </cell>
          <cell r="X2786">
            <v>4000</v>
          </cell>
          <cell r="Y2786">
            <v>0</v>
          </cell>
          <cell r="Z2786">
            <v>0</v>
          </cell>
          <cell r="AA2786">
            <v>2500</v>
          </cell>
          <cell r="AB2786">
            <v>2500</v>
          </cell>
          <cell r="AC2786">
            <v>0</v>
          </cell>
          <cell r="AD2786">
            <v>0</v>
          </cell>
          <cell r="AE2786">
            <v>0</v>
          </cell>
          <cell r="AF2786">
            <v>0</v>
          </cell>
          <cell r="AG2786">
            <v>0</v>
          </cell>
          <cell r="AH2786">
            <v>1000</v>
          </cell>
          <cell r="AI2786">
            <v>4000</v>
          </cell>
          <cell r="AJ2786">
            <v>4000</v>
          </cell>
        </row>
        <row r="2787">
          <cell r="F2787">
            <v>9940</v>
          </cell>
          <cell r="G2787" t="str">
            <v>PRABHAT  AGRAWAL</v>
          </cell>
          <cell r="H2787" t="str">
            <v>CP</v>
          </cell>
          <cell r="I2787" t="str">
            <v>AGRA</v>
          </cell>
          <cell r="J2787" t="str">
            <v>VIP</v>
          </cell>
          <cell r="K2787" t="str">
            <v>AL</v>
          </cell>
          <cell r="L2787">
            <v>60</v>
          </cell>
          <cell r="M2787">
            <v>14768</v>
          </cell>
          <cell r="N2787" t="str">
            <v>Approved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10000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0</v>
          </cell>
          <cell r="AD2787">
            <v>0</v>
          </cell>
          <cell r="AE2787">
            <v>0</v>
          </cell>
          <cell r="AF2787">
            <v>0</v>
          </cell>
          <cell r="AG2787">
            <v>0</v>
          </cell>
          <cell r="AH2787">
            <v>1000</v>
          </cell>
          <cell r="AI2787">
            <v>12000</v>
          </cell>
          <cell r="AJ2787">
            <v>10000</v>
          </cell>
        </row>
        <row r="2788">
          <cell r="F2788">
            <v>272141</v>
          </cell>
          <cell r="G2788" t="str">
            <v>PRASHANT  PAREEK</v>
          </cell>
          <cell r="H2788" t="str">
            <v>SUR</v>
          </cell>
          <cell r="I2788" t="str">
            <v>AGRA</v>
          </cell>
          <cell r="J2788" t="str">
            <v>A</v>
          </cell>
          <cell r="K2788" t="str">
            <v>CL</v>
          </cell>
          <cell r="L2788">
            <v>15</v>
          </cell>
          <cell r="M2788">
            <v>14768</v>
          </cell>
          <cell r="N2788" t="str">
            <v>Approved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2000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1000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G2788">
            <v>0</v>
          </cell>
          <cell r="AH2788">
            <v>0</v>
          </cell>
          <cell r="AI2788">
            <v>3000</v>
          </cell>
          <cell r="AJ2788">
            <v>3000</v>
          </cell>
        </row>
        <row r="2789">
          <cell r="F2789">
            <v>17263</v>
          </cell>
          <cell r="G2789" t="str">
            <v>LAJPAT  RAI</v>
          </cell>
          <cell r="H2789" t="str">
            <v>SUR</v>
          </cell>
          <cell r="I2789" t="str">
            <v>AGRA</v>
          </cell>
          <cell r="J2789" t="str">
            <v>VIP</v>
          </cell>
          <cell r="K2789" t="str">
            <v>BL</v>
          </cell>
          <cell r="L2789">
            <v>35</v>
          </cell>
          <cell r="M2789">
            <v>14768</v>
          </cell>
          <cell r="N2789" t="str">
            <v>Approved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4000</v>
          </cell>
          <cell r="X2789">
            <v>0</v>
          </cell>
          <cell r="Y2789">
            <v>6500</v>
          </cell>
          <cell r="Z2789">
            <v>0</v>
          </cell>
          <cell r="AA2789">
            <v>0</v>
          </cell>
          <cell r="AB2789">
            <v>0</v>
          </cell>
          <cell r="AC2789">
            <v>0</v>
          </cell>
          <cell r="AD2789">
            <v>0</v>
          </cell>
          <cell r="AE2789">
            <v>0</v>
          </cell>
          <cell r="AF2789">
            <v>0</v>
          </cell>
          <cell r="AG2789">
            <v>0</v>
          </cell>
          <cell r="AH2789">
            <v>0</v>
          </cell>
          <cell r="AI2789">
            <v>10500</v>
          </cell>
          <cell r="AJ2789">
            <v>10500</v>
          </cell>
        </row>
        <row r="2790">
          <cell r="F2790">
            <v>17266</v>
          </cell>
          <cell r="G2790" t="str">
            <v>AMIT  SHRIVASTAVA</v>
          </cell>
          <cell r="H2790" t="str">
            <v>SUR</v>
          </cell>
          <cell r="I2790" t="str">
            <v>AGRA</v>
          </cell>
          <cell r="J2790" t="str">
            <v>B</v>
          </cell>
          <cell r="K2790" t="str">
            <v>BL</v>
          </cell>
          <cell r="L2790">
            <v>25</v>
          </cell>
          <cell r="M2790">
            <v>14768</v>
          </cell>
          <cell r="N2790" t="str">
            <v>Approved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3000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0</v>
          </cell>
          <cell r="AD2790">
            <v>0</v>
          </cell>
          <cell r="AE2790">
            <v>0</v>
          </cell>
          <cell r="AF2790">
            <v>0</v>
          </cell>
          <cell r="AG2790">
            <v>0</v>
          </cell>
          <cell r="AH2790">
            <v>0</v>
          </cell>
          <cell r="AI2790">
            <v>3000</v>
          </cell>
          <cell r="AJ2790">
            <v>3000</v>
          </cell>
        </row>
        <row r="2791">
          <cell r="F2791">
            <v>17267</v>
          </cell>
          <cell r="G2791" t="str">
            <v>JAMNA LAL PURSNANI</v>
          </cell>
          <cell r="H2791" t="str">
            <v>SUR</v>
          </cell>
          <cell r="I2791" t="str">
            <v>AGRA</v>
          </cell>
          <cell r="J2791" t="str">
            <v>A</v>
          </cell>
          <cell r="K2791" t="str">
            <v>BL</v>
          </cell>
          <cell r="L2791">
            <v>25</v>
          </cell>
          <cell r="M2791">
            <v>14768</v>
          </cell>
          <cell r="N2791" t="str">
            <v>Approved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2500</v>
          </cell>
          <cell r="Y2791">
            <v>1000</v>
          </cell>
          <cell r="Z2791">
            <v>0</v>
          </cell>
          <cell r="AA2791">
            <v>0</v>
          </cell>
          <cell r="AB2791">
            <v>0</v>
          </cell>
          <cell r="AC2791">
            <v>0</v>
          </cell>
          <cell r="AD2791">
            <v>1000</v>
          </cell>
          <cell r="AE2791">
            <v>0</v>
          </cell>
          <cell r="AF2791">
            <v>0</v>
          </cell>
          <cell r="AG2791">
            <v>0</v>
          </cell>
          <cell r="AH2791">
            <v>0</v>
          </cell>
          <cell r="AI2791">
            <v>3500</v>
          </cell>
          <cell r="AJ2791">
            <v>3500</v>
          </cell>
        </row>
        <row r="2792">
          <cell r="F2792">
            <v>17269</v>
          </cell>
          <cell r="G2792" t="str">
            <v>PRANVEER SINGH DHAKARE</v>
          </cell>
          <cell r="H2792" t="str">
            <v>SUR</v>
          </cell>
          <cell r="I2792" t="str">
            <v>AGRA</v>
          </cell>
          <cell r="J2792" t="str">
            <v>A</v>
          </cell>
          <cell r="K2792" t="str">
            <v>CZ</v>
          </cell>
          <cell r="L2792">
            <v>15</v>
          </cell>
          <cell r="M2792">
            <v>14768</v>
          </cell>
          <cell r="N2792" t="str">
            <v>Approved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0</v>
          </cell>
          <cell r="AD2792">
            <v>0</v>
          </cell>
          <cell r="AE2792">
            <v>0</v>
          </cell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</row>
        <row r="2793">
          <cell r="F2793">
            <v>17273</v>
          </cell>
          <cell r="G2793" t="str">
            <v>RAVI  GOYAL</v>
          </cell>
          <cell r="H2793" t="str">
            <v>SUR</v>
          </cell>
          <cell r="I2793" t="str">
            <v>AGRA</v>
          </cell>
          <cell r="J2793" t="str">
            <v>VIP</v>
          </cell>
          <cell r="K2793" t="str">
            <v>BL</v>
          </cell>
          <cell r="L2793">
            <v>35</v>
          </cell>
          <cell r="M2793">
            <v>14768</v>
          </cell>
          <cell r="N2793" t="str">
            <v>Approved</v>
          </cell>
          <cell r="O2793">
            <v>0</v>
          </cell>
          <cell r="P2793">
            <v>0</v>
          </cell>
          <cell r="Q2793">
            <v>0</v>
          </cell>
          <cell r="R2793">
            <v>1000</v>
          </cell>
          <cell r="S2793">
            <v>1000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500</v>
          </cell>
          <cell r="AA2793">
            <v>1000</v>
          </cell>
          <cell r="AB2793">
            <v>1000</v>
          </cell>
          <cell r="AC2793">
            <v>0</v>
          </cell>
          <cell r="AD2793">
            <v>4000</v>
          </cell>
          <cell r="AE2793">
            <v>0</v>
          </cell>
          <cell r="AF2793">
            <v>0</v>
          </cell>
          <cell r="AG2793">
            <v>0</v>
          </cell>
          <cell r="AH2793">
            <v>0</v>
          </cell>
          <cell r="AI2793">
            <v>2000</v>
          </cell>
          <cell r="AJ2793">
            <v>2000</v>
          </cell>
        </row>
        <row r="2794">
          <cell r="F2794">
            <v>17275</v>
          </cell>
          <cell r="G2794" t="str">
            <v>FARHAT  KHAN</v>
          </cell>
          <cell r="H2794" t="str">
            <v>SUR</v>
          </cell>
          <cell r="I2794" t="str">
            <v>AGRA</v>
          </cell>
          <cell r="J2794" t="str">
            <v>A</v>
          </cell>
          <cell r="K2794" t="str">
            <v>BZ</v>
          </cell>
          <cell r="L2794">
            <v>35</v>
          </cell>
          <cell r="M2794">
            <v>14768</v>
          </cell>
          <cell r="N2794" t="str">
            <v>Approved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0</v>
          </cell>
          <cell r="AD2794">
            <v>0</v>
          </cell>
          <cell r="AE2794">
            <v>0</v>
          </cell>
          <cell r="AF2794">
            <v>0</v>
          </cell>
          <cell r="AG2794">
            <v>0</v>
          </cell>
          <cell r="AH2794">
            <v>0</v>
          </cell>
          <cell r="AI2794">
            <v>0</v>
          </cell>
          <cell r="AJ2794">
            <v>0</v>
          </cell>
        </row>
        <row r="2795">
          <cell r="F2795">
            <v>17277</v>
          </cell>
          <cell r="G2795" t="str">
            <v>HEERALAL  RAJPUT</v>
          </cell>
          <cell r="H2795" t="str">
            <v>LAPAR</v>
          </cell>
          <cell r="I2795" t="str">
            <v>AGRA</v>
          </cell>
          <cell r="J2795" t="str">
            <v>A</v>
          </cell>
          <cell r="K2795" t="str">
            <v>BL</v>
          </cell>
          <cell r="L2795">
            <v>25</v>
          </cell>
          <cell r="M2795">
            <v>14768</v>
          </cell>
          <cell r="N2795" t="str">
            <v>Approved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3000</v>
          </cell>
          <cell r="Z2795">
            <v>0</v>
          </cell>
          <cell r="AA2795">
            <v>2500</v>
          </cell>
          <cell r="AB2795">
            <v>2500</v>
          </cell>
          <cell r="AC2795">
            <v>0</v>
          </cell>
          <cell r="AD2795">
            <v>0</v>
          </cell>
          <cell r="AE2795">
            <v>0</v>
          </cell>
          <cell r="AF2795">
            <v>0</v>
          </cell>
          <cell r="AG2795">
            <v>0</v>
          </cell>
          <cell r="AH2795">
            <v>0</v>
          </cell>
          <cell r="AI2795">
            <v>3000</v>
          </cell>
          <cell r="AJ2795">
            <v>3000</v>
          </cell>
        </row>
        <row r="2796">
          <cell r="F2796">
            <v>17279</v>
          </cell>
          <cell r="G2796" t="str">
            <v>NARENDRA KUMAR GUPTA</v>
          </cell>
          <cell r="H2796" t="str">
            <v>SUR</v>
          </cell>
          <cell r="I2796" t="str">
            <v>AGRA</v>
          </cell>
          <cell r="J2796" t="str">
            <v>A</v>
          </cell>
          <cell r="K2796" t="str">
            <v>BL</v>
          </cell>
          <cell r="L2796">
            <v>25</v>
          </cell>
          <cell r="M2796">
            <v>14768</v>
          </cell>
          <cell r="N2796" t="str">
            <v>Approved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4000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6000</v>
          </cell>
          <cell r="AJ2796">
            <v>4000</v>
          </cell>
        </row>
        <row r="2797">
          <cell r="F2797">
            <v>17280</v>
          </cell>
          <cell r="G2797" t="str">
            <v>ANIL  YADAV</v>
          </cell>
          <cell r="H2797" t="str">
            <v>SUR</v>
          </cell>
          <cell r="I2797" t="str">
            <v>AGRA</v>
          </cell>
          <cell r="J2797" t="str">
            <v>B</v>
          </cell>
          <cell r="K2797" t="str">
            <v>BL</v>
          </cell>
          <cell r="L2797">
            <v>25</v>
          </cell>
          <cell r="M2797">
            <v>14768</v>
          </cell>
          <cell r="N2797" t="str">
            <v>Approved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3000</v>
          </cell>
          <cell r="AB2797">
            <v>3000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</row>
        <row r="2798">
          <cell r="F2798">
            <v>17281</v>
          </cell>
          <cell r="G2798" t="str">
            <v>SAMEER  TANEJA</v>
          </cell>
          <cell r="H2798" t="str">
            <v>GAST</v>
          </cell>
          <cell r="I2798" t="str">
            <v>AGRA</v>
          </cell>
          <cell r="J2798" t="str">
            <v>VIP</v>
          </cell>
          <cell r="K2798" t="str">
            <v>AL</v>
          </cell>
          <cell r="L2798">
            <v>80</v>
          </cell>
          <cell r="M2798">
            <v>14768</v>
          </cell>
          <cell r="N2798" t="str">
            <v>Approved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5000</v>
          </cell>
          <cell r="Z2798">
            <v>0</v>
          </cell>
          <cell r="AA2798">
            <v>10000</v>
          </cell>
          <cell r="AB2798">
            <v>5000</v>
          </cell>
          <cell r="AC2798">
            <v>-5000</v>
          </cell>
          <cell r="AD2798">
            <v>0</v>
          </cell>
          <cell r="AE2798">
            <v>0</v>
          </cell>
          <cell r="AF2798">
            <v>0</v>
          </cell>
          <cell r="AG2798">
            <v>0</v>
          </cell>
          <cell r="AH2798">
            <v>6000</v>
          </cell>
          <cell r="AI2798">
            <v>10000</v>
          </cell>
          <cell r="AJ2798">
            <v>5000</v>
          </cell>
        </row>
        <row r="2799">
          <cell r="F2799">
            <v>17282</v>
          </cell>
          <cell r="G2799" t="str">
            <v>DINESH KUMAR GARG</v>
          </cell>
          <cell r="H2799" t="str">
            <v>GAST</v>
          </cell>
          <cell r="I2799" t="str">
            <v>AGRA</v>
          </cell>
          <cell r="J2799" t="str">
            <v>VIP</v>
          </cell>
          <cell r="K2799" t="str">
            <v>AH</v>
          </cell>
          <cell r="L2799">
            <v>130</v>
          </cell>
          <cell r="M2799">
            <v>14768</v>
          </cell>
          <cell r="N2799" t="str">
            <v>Approved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40000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10000</v>
          </cell>
          <cell r="Y2799">
            <v>30000</v>
          </cell>
          <cell r="Z2799">
            <v>0</v>
          </cell>
          <cell r="AA2799">
            <v>13500</v>
          </cell>
          <cell r="AB2799">
            <v>13500</v>
          </cell>
          <cell r="AC2799">
            <v>0</v>
          </cell>
          <cell r="AD2799">
            <v>0</v>
          </cell>
          <cell r="AE2799">
            <v>135000</v>
          </cell>
          <cell r="AF2799">
            <v>65000</v>
          </cell>
          <cell r="AG2799">
            <v>-70000</v>
          </cell>
          <cell r="AH2799">
            <v>0</v>
          </cell>
          <cell r="AI2799">
            <v>90000</v>
          </cell>
          <cell r="AJ2799">
            <v>80000</v>
          </cell>
        </row>
        <row r="2800">
          <cell r="F2800">
            <v>224066</v>
          </cell>
          <cell r="G2800" t="str">
            <v>SUMIT KUMAR AGARWAL</v>
          </cell>
          <cell r="H2800" t="str">
            <v>CARD</v>
          </cell>
          <cell r="I2800" t="str">
            <v>AGRA</v>
          </cell>
          <cell r="J2800" t="str">
            <v>A</v>
          </cell>
          <cell r="K2800" t="str">
            <v>BL</v>
          </cell>
          <cell r="L2800">
            <v>30</v>
          </cell>
          <cell r="M2800">
            <v>14768</v>
          </cell>
          <cell r="N2800" t="str">
            <v>Approved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2000</v>
          </cell>
          <cell r="Y2800">
            <v>0</v>
          </cell>
          <cell r="Z2800">
            <v>0</v>
          </cell>
          <cell r="AA2800">
            <v>2500</v>
          </cell>
          <cell r="AB2800">
            <v>2500</v>
          </cell>
          <cell r="AC2800">
            <v>0</v>
          </cell>
          <cell r="AD2800">
            <v>0</v>
          </cell>
          <cell r="AE2800">
            <v>0</v>
          </cell>
          <cell r="AF2800">
            <v>0</v>
          </cell>
          <cell r="AG2800">
            <v>0</v>
          </cell>
          <cell r="AH2800">
            <v>0</v>
          </cell>
          <cell r="AI2800">
            <v>2000</v>
          </cell>
          <cell r="AJ2800">
            <v>2000</v>
          </cell>
        </row>
        <row r="2801">
          <cell r="F2801">
            <v>9934</v>
          </cell>
          <cell r="G2801" t="str">
            <v>RAM DHIRAJ SHUKLA</v>
          </cell>
          <cell r="H2801" t="str">
            <v>CP</v>
          </cell>
          <cell r="I2801" t="str">
            <v>AGRA</v>
          </cell>
          <cell r="J2801" t="str">
            <v>A</v>
          </cell>
          <cell r="K2801" t="str">
            <v>BL</v>
          </cell>
          <cell r="L2801">
            <v>40</v>
          </cell>
          <cell r="M2801">
            <v>14768</v>
          </cell>
          <cell r="N2801" t="str">
            <v>Approved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4000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4000</v>
          </cell>
        </row>
        <row r="2802">
          <cell r="F2802">
            <v>127915</v>
          </cell>
          <cell r="G2802" t="str">
            <v>PRADEEP  MAHESHWARI</v>
          </cell>
          <cell r="H2802" t="str">
            <v>ENT</v>
          </cell>
          <cell r="I2802" t="str">
            <v>AGRA</v>
          </cell>
          <cell r="J2802" t="str">
            <v>A</v>
          </cell>
          <cell r="K2802" t="str">
            <v>BZ</v>
          </cell>
          <cell r="L2802">
            <v>20</v>
          </cell>
          <cell r="M2802">
            <v>14768</v>
          </cell>
          <cell r="N2802" t="str">
            <v>Approved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</row>
        <row r="2803">
          <cell r="F2803">
            <v>17272</v>
          </cell>
          <cell r="G2803" t="str">
            <v>OM PRAKESH BANSAL</v>
          </cell>
          <cell r="H2803" t="str">
            <v>SUR</v>
          </cell>
          <cell r="I2803" t="str">
            <v>AGRA</v>
          </cell>
          <cell r="J2803" t="str">
            <v>A</v>
          </cell>
          <cell r="K2803" t="str">
            <v>BZ</v>
          </cell>
          <cell r="L2803">
            <v>25</v>
          </cell>
          <cell r="M2803">
            <v>14768</v>
          </cell>
          <cell r="N2803" t="str">
            <v>Approved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</row>
        <row r="2804">
          <cell r="F2804">
            <v>127819</v>
          </cell>
          <cell r="G2804" t="str">
            <v>RAJENDRA  BANSAL</v>
          </cell>
          <cell r="H2804" t="str">
            <v>CP</v>
          </cell>
          <cell r="I2804" t="str">
            <v>AGRA</v>
          </cell>
          <cell r="J2804" t="str">
            <v>B</v>
          </cell>
          <cell r="K2804" t="str">
            <v>BZ</v>
          </cell>
          <cell r="L2804">
            <v>30</v>
          </cell>
          <cell r="M2804">
            <v>14768</v>
          </cell>
          <cell r="N2804" t="str">
            <v>Approved</v>
          </cell>
          <cell r="O2804" t="e">
            <v>#N/A</v>
          </cell>
          <cell r="P2804">
            <v>0</v>
          </cell>
          <cell r="Q2804" t="e">
            <v>#N/A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 t="e">
            <v>#N/A</v>
          </cell>
          <cell r="AB2804">
            <v>0</v>
          </cell>
          <cell r="AC2804" t="e">
            <v>#N/A</v>
          </cell>
          <cell r="AD2804">
            <v>0</v>
          </cell>
          <cell r="AE2804" t="e">
            <v>#N/A</v>
          </cell>
          <cell r="AF2804">
            <v>0</v>
          </cell>
          <cell r="AG2804" t="e">
            <v>#N/A</v>
          </cell>
          <cell r="AH2804">
            <v>0</v>
          </cell>
          <cell r="AI2804" t="e">
            <v>#N/A</v>
          </cell>
          <cell r="AJ2804">
            <v>0</v>
          </cell>
        </row>
        <row r="2805">
          <cell r="F2805">
            <v>127766</v>
          </cell>
          <cell r="G2805" t="str">
            <v>ASHOK  SHIROMANY</v>
          </cell>
          <cell r="H2805" t="str">
            <v>CP</v>
          </cell>
          <cell r="I2805" t="str">
            <v>AGRA</v>
          </cell>
          <cell r="J2805" t="str">
            <v>B</v>
          </cell>
          <cell r="K2805" t="str">
            <v>BL</v>
          </cell>
          <cell r="L2805">
            <v>20</v>
          </cell>
          <cell r="M2805">
            <v>14768</v>
          </cell>
          <cell r="N2805" t="str">
            <v>Approved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G2805">
            <v>0</v>
          </cell>
          <cell r="AH2805">
            <v>2000</v>
          </cell>
          <cell r="AI2805">
            <v>0</v>
          </cell>
          <cell r="AJ2805">
            <v>0</v>
          </cell>
        </row>
        <row r="2806">
          <cell r="F2806">
            <v>127747</v>
          </cell>
          <cell r="G2806" t="str">
            <v>SAMMI KUMAR KALRA</v>
          </cell>
          <cell r="H2806" t="str">
            <v>CP</v>
          </cell>
          <cell r="I2806" t="str">
            <v>AGRA</v>
          </cell>
          <cell r="J2806" t="str">
            <v>A</v>
          </cell>
          <cell r="K2806" t="str">
            <v>AL</v>
          </cell>
          <cell r="L2806">
            <v>65</v>
          </cell>
          <cell r="M2806">
            <v>14768</v>
          </cell>
          <cell r="N2806" t="str">
            <v>Approved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2500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0</v>
          </cell>
          <cell r="AD2806">
            <v>0</v>
          </cell>
          <cell r="AE2806">
            <v>0</v>
          </cell>
          <cell r="AF2806">
            <v>0</v>
          </cell>
          <cell r="AG2806">
            <v>0</v>
          </cell>
          <cell r="AH2806">
            <v>0</v>
          </cell>
          <cell r="AI2806">
            <v>2500</v>
          </cell>
          <cell r="AJ2806">
            <v>2500</v>
          </cell>
        </row>
        <row r="2807">
          <cell r="F2807">
            <v>255827</v>
          </cell>
          <cell r="G2807" t="str">
            <v>A.K  GUPTA</v>
          </cell>
          <cell r="H2807" t="str">
            <v>ENT</v>
          </cell>
          <cell r="I2807" t="str">
            <v>AGRA</v>
          </cell>
          <cell r="J2807" t="str">
            <v>A</v>
          </cell>
          <cell r="K2807" t="str">
            <v>BZ</v>
          </cell>
          <cell r="L2807">
            <v>35</v>
          </cell>
          <cell r="M2807">
            <v>14768</v>
          </cell>
          <cell r="N2807" t="str">
            <v>Approved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0</v>
          </cell>
          <cell r="AD2807">
            <v>0</v>
          </cell>
          <cell r="AE2807">
            <v>0</v>
          </cell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</row>
        <row r="2808">
          <cell r="F2808">
            <v>295647</v>
          </cell>
          <cell r="G2808" t="str">
            <v>AMARVEER SINGH MEHTA</v>
          </cell>
          <cell r="H2808" t="str">
            <v>CP</v>
          </cell>
          <cell r="I2808" t="str">
            <v>AGRA</v>
          </cell>
          <cell r="J2808" t="str">
            <v>A</v>
          </cell>
          <cell r="K2808" t="str">
            <v>BZ</v>
          </cell>
          <cell r="L2808">
            <v>25</v>
          </cell>
          <cell r="M2808">
            <v>14768</v>
          </cell>
          <cell r="N2808" t="str">
            <v>Approved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</row>
        <row r="2809">
          <cell r="F2809">
            <v>295655</v>
          </cell>
          <cell r="G2809" t="str">
            <v>SHAVEZ  KHAN</v>
          </cell>
          <cell r="H2809" t="str">
            <v>SUR</v>
          </cell>
          <cell r="I2809" t="str">
            <v>AGRA</v>
          </cell>
          <cell r="J2809" t="str">
            <v>A</v>
          </cell>
          <cell r="K2809" t="str">
            <v>BL</v>
          </cell>
          <cell r="L2809">
            <v>20</v>
          </cell>
          <cell r="M2809">
            <v>14768</v>
          </cell>
          <cell r="N2809" t="str">
            <v>Approved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2000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2000</v>
          </cell>
          <cell r="Y2809">
            <v>0</v>
          </cell>
          <cell r="Z2809">
            <v>0</v>
          </cell>
          <cell r="AA2809">
            <v>2000</v>
          </cell>
          <cell r="AB2809">
            <v>2000</v>
          </cell>
          <cell r="AC2809">
            <v>0</v>
          </cell>
          <cell r="AD2809">
            <v>2500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6000</v>
          </cell>
          <cell r="AJ2809">
            <v>4000</v>
          </cell>
        </row>
        <row r="2810">
          <cell r="F2810">
            <v>210380</v>
          </cell>
          <cell r="G2810" t="str">
            <v>MUKESH  GOYEL</v>
          </cell>
          <cell r="H2810" t="str">
            <v>CARD</v>
          </cell>
          <cell r="I2810" t="str">
            <v>AGRA</v>
          </cell>
          <cell r="J2810" t="str">
            <v>VIP</v>
          </cell>
          <cell r="K2810" t="str">
            <v>BL</v>
          </cell>
          <cell r="L2810">
            <v>25</v>
          </cell>
          <cell r="M2810">
            <v>14768</v>
          </cell>
          <cell r="N2810" t="str">
            <v>Approved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6000</v>
          </cell>
          <cell r="Y2810">
            <v>0</v>
          </cell>
          <cell r="Z2810">
            <v>0</v>
          </cell>
          <cell r="AA2810">
            <v>3500</v>
          </cell>
          <cell r="AB2810">
            <v>3500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8000</v>
          </cell>
          <cell r="AJ2810">
            <v>6000</v>
          </cell>
        </row>
        <row r="2811">
          <cell r="F2811">
            <v>56279</v>
          </cell>
          <cell r="G2811" t="str">
            <v>PURUSHOTTAM  TANDON</v>
          </cell>
          <cell r="H2811" t="str">
            <v>ORTHO</v>
          </cell>
          <cell r="I2811" t="str">
            <v>AGRA</v>
          </cell>
          <cell r="J2811" t="str">
            <v>A</v>
          </cell>
          <cell r="K2811" t="str">
            <v>BL</v>
          </cell>
          <cell r="L2811">
            <v>20</v>
          </cell>
          <cell r="M2811">
            <v>14768</v>
          </cell>
          <cell r="N2811" t="str">
            <v>Approved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2500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2500</v>
          </cell>
          <cell r="AJ2811">
            <v>2500</v>
          </cell>
        </row>
        <row r="2812">
          <cell r="F2812">
            <v>56267</v>
          </cell>
          <cell r="G2812" t="str">
            <v>S C SAHU</v>
          </cell>
          <cell r="H2812" t="str">
            <v>ORTHO</v>
          </cell>
          <cell r="I2812" t="str">
            <v>AGRA</v>
          </cell>
          <cell r="J2812" t="str">
            <v>B</v>
          </cell>
          <cell r="K2812" t="str">
            <v>BZ</v>
          </cell>
          <cell r="L2812">
            <v>20</v>
          </cell>
          <cell r="M2812">
            <v>14768</v>
          </cell>
          <cell r="N2812" t="str">
            <v>Approved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  <cell r="AF2812">
            <v>0</v>
          </cell>
          <cell r="AG2812">
            <v>0</v>
          </cell>
          <cell r="AH2812">
            <v>0</v>
          </cell>
          <cell r="AI2812">
            <v>0</v>
          </cell>
          <cell r="AJ2812">
            <v>0</v>
          </cell>
        </row>
        <row r="2813">
          <cell r="F2813">
            <v>9936</v>
          </cell>
          <cell r="G2813" t="str">
            <v>NAVEEN  JANMEJA</v>
          </cell>
          <cell r="H2813" t="str">
            <v>CP</v>
          </cell>
          <cell r="I2813" t="str">
            <v>AGRA</v>
          </cell>
          <cell r="J2813" t="str">
            <v>A</v>
          </cell>
          <cell r="K2813" t="str">
            <v>AL</v>
          </cell>
          <cell r="L2813">
            <v>80</v>
          </cell>
          <cell r="M2813">
            <v>14768</v>
          </cell>
          <cell r="N2813" t="str">
            <v>Approved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8000</v>
          </cell>
          <cell r="X2813">
            <v>0</v>
          </cell>
          <cell r="Y2813">
            <v>5500</v>
          </cell>
          <cell r="Z2813">
            <v>0</v>
          </cell>
          <cell r="AA2813">
            <v>2000</v>
          </cell>
          <cell r="AB2813">
            <v>2000</v>
          </cell>
          <cell r="AC2813">
            <v>0</v>
          </cell>
          <cell r="AD2813">
            <v>0</v>
          </cell>
          <cell r="AE2813">
            <v>1500</v>
          </cell>
          <cell r="AF2813">
            <v>1500</v>
          </cell>
          <cell r="AG2813">
            <v>0</v>
          </cell>
          <cell r="AH2813">
            <v>1000</v>
          </cell>
          <cell r="AI2813">
            <v>13500</v>
          </cell>
          <cell r="AJ2813">
            <v>13500</v>
          </cell>
        </row>
        <row r="2814">
          <cell r="F2814">
            <v>175071</v>
          </cell>
          <cell r="G2814" t="str">
            <v>SHIVANI  GOYAL</v>
          </cell>
          <cell r="H2814" t="str">
            <v>GYNAE</v>
          </cell>
          <cell r="I2814" t="str">
            <v>AGRA</v>
          </cell>
          <cell r="J2814" t="str">
            <v>A</v>
          </cell>
          <cell r="K2814" t="str">
            <v>BZ</v>
          </cell>
          <cell r="L2814">
            <v>25</v>
          </cell>
          <cell r="M2814">
            <v>14768</v>
          </cell>
          <cell r="N2814" t="str">
            <v>Approved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</row>
        <row r="2815">
          <cell r="F2815">
            <v>263529</v>
          </cell>
          <cell r="G2815" t="str">
            <v>DEEPAK KR SHARMA</v>
          </cell>
          <cell r="H2815" t="str">
            <v>GAST</v>
          </cell>
          <cell r="I2815" t="str">
            <v>AGRA</v>
          </cell>
          <cell r="J2815" t="str">
            <v>VIP</v>
          </cell>
          <cell r="K2815" t="str">
            <v>AL</v>
          </cell>
          <cell r="L2815">
            <v>45</v>
          </cell>
          <cell r="M2815">
            <v>14768</v>
          </cell>
          <cell r="N2815" t="str">
            <v>Approved</v>
          </cell>
          <cell r="O2815">
            <v>15000</v>
          </cell>
          <cell r="P2815">
            <v>15000</v>
          </cell>
          <cell r="Q2815">
            <v>0</v>
          </cell>
          <cell r="R2815">
            <v>1000</v>
          </cell>
          <cell r="S2815">
            <v>0</v>
          </cell>
          <cell r="T2815">
            <v>0</v>
          </cell>
          <cell r="U2815">
            <v>1800</v>
          </cell>
          <cell r="V2815">
            <v>0</v>
          </cell>
          <cell r="W2815">
            <v>4000</v>
          </cell>
          <cell r="X2815">
            <v>2000</v>
          </cell>
          <cell r="Y2815">
            <v>2000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23800</v>
          </cell>
          <cell r="AJ2815">
            <v>10800</v>
          </cell>
        </row>
        <row r="2816">
          <cell r="F2816">
            <v>10112</v>
          </cell>
          <cell r="G2816" t="str">
            <v>PRAHLAD  GARG</v>
          </cell>
          <cell r="H2816" t="str">
            <v>CP</v>
          </cell>
          <cell r="I2816" t="str">
            <v>AGRA</v>
          </cell>
          <cell r="J2816" t="str">
            <v>A</v>
          </cell>
          <cell r="K2816" t="str">
            <v>BL</v>
          </cell>
          <cell r="L2816">
            <v>35</v>
          </cell>
          <cell r="M2816">
            <v>14768</v>
          </cell>
          <cell r="N2816" t="str">
            <v>Approved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2500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2000</v>
          </cell>
          <cell r="AB2816">
            <v>2000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2500</v>
          </cell>
          <cell r="AJ2816">
            <v>2500</v>
          </cell>
        </row>
        <row r="2817">
          <cell r="F2817">
            <v>283667</v>
          </cell>
          <cell r="G2817" t="str">
            <v>VIKAS  CHANDEL</v>
          </cell>
          <cell r="H2817" t="str">
            <v>NEPH</v>
          </cell>
          <cell r="I2817" t="str">
            <v>DEHRADUN</v>
          </cell>
          <cell r="J2817" t="str">
            <v>A</v>
          </cell>
          <cell r="K2817" t="str">
            <v>BZ</v>
          </cell>
          <cell r="L2817">
            <v>40</v>
          </cell>
          <cell r="M2817">
            <v>15464</v>
          </cell>
          <cell r="N2817" t="str">
            <v>Pending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G2817">
            <v>0</v>
          </cell>
          <cell r="AH2817">
            <v>1000</v>
          </cell>
          <cell r="AI2817">
            <v>0</v>
          </cell>
          <cell r="AJ2817">
            <v>0</v>
          </cell>
        </row>
        <row r="2818">
          <cell r="F2818">
            <v>137225</v>
          </cell>
          <cell r="G2818" t="str">
            <v>Y S THAPLIYAL</v>
          </cell>
          <cell r="H2818" t="str">
            <v>ORTHO</v>
          </cell>
          <cell r="I2818" t="str">
            <v>DEHRADUN</v>
          </cell>
          <cell r="J2818" t="str">
            <v>A</v>
          </cell>
          <cell r="K2818" t="str">
            <v>BL</v>
          </cell>
          <cell r="L2818">
            <v>35</v>
          </cell>
          <cell r="M2818">
            <v>15464</v>
          </cell>
          <cell r="N2818" t="str">
            <v>Pending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2000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0</v>
          </cell>
          <cell r="AD2818">
            <v>0</v>
          </cell>
          <cell r="AE2818">
            <v>0</v>
          </cell>
          <cell r="AF2818">
            <v>0</v>
          </cell>
          <cell r="AG2818">
            <v>0</v>
          </cell>
          <cell r="AH2818">
            <v>3000</v>
          </cell>
          <cell r="AI2818">
            <v>3000</v>
          </cell>
          <cell r="AJ2818">
            <v>2000</v>
          </cell>
        </row>
        <row r="2819">
          <cell r="F2819">
            <v>272682</v>
          </cell>
          <cell r="G2819" t="str">
            <v>ABHISHEK  JAIN</v>
          </cell>
          <cell r="H2819" t="str">
            <v>SUR</v>
          </cell>
          <cell r="I2819" t="str">
            <v>DEHRADUN</v>
          </cell>
          <cell r="J2819" t="str">
            <v>A</v>
          </cell>
          <cell r="K2819" t="str">
            <v>BL</v>
          </cell>
          <cell r="L2819">
            <v>40</v>
          </cell>
          <cell r="M2819">
            <v>15464</v>
          </cell>
          <cell r="N2819" t="str">
            <v>Pending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2000</v>
          </cell>
          <cell r="AB2819">
            <v>2000</v>
          </cell>
          <cell r="AC2819">
            <v>0</v>
          </cell>
          <cell r="AD2819">
            <v>0</v>
          </cell>
          <cell r="AE2819">
            <v>0</v>
          </cell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</row>
        <row r="2820">
          <cell r="F2820">
            <v>296107</v>
          </cell>
          <cell r="G2820" t="str">
            <v>SUKHWINDER  SINGH</v>
          </cell>
          <cell r="H2820" t="str">
            <v>CARD</v>
          </cell>
          <cell r="I2820" t="str">
            <v>DEHRADUN</v>
          </cell>
          <cell r="J2820" t="str">
            <v>A</v>
          </cell>
          <cell r="K2820" t="str">
            <v>BZ</v>
          </cell>
          <cell r="L2820">
            <v>20</v>
          </cell>
          <cell r="M2820">
            <v>15464</v>
          </cell>
          <cell r="N2820" t="str">
            <v>Pending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1500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  <cell r="AF2820">
            <v>0</v>
          </cell>
          <cell r="AG2820">
            <v>0</v>
          </cell>
          <cell r="AH2820"/>
          <cell r="AI2820">
            <v>1500</v>
          </cell>
          <cell r="AJ2820">
            <v>1500</v>
          </cell>
        </row>
        <row r="2821">
          <cell r="F2821">
            <v>263421</v>
          </cell>
          <cell r="G2821" t="str">
            <v>AJAY  KUMAR</v>
          </cell>
          <cell r="H2821" t="str">
            <v>SUR</v>
          </cell>
          <cell r="I2821" t="str">
            <v>DEHRADUN</v>
          </cell>
          <cell r="J2821" t="str">
            <v>A</v>
          </cell>
          <cell r="K2821" t="str">
            <v>BL</v>
          </cell>
          <cell r="L2821">
            <v>35</v>
          </cell>
          <cell r="M2821">
            <v>15464</v>
          </cell>
          <cell r="N2821" t="str">
            <v>Pending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2000</v>
          </cell>
          <cell r="Y2821">
            <v>1000</v>
          </cell>
          <cell r="Z2821">
            <v>0</v>
          </cell>
          <cell r="AA2821">
            <v>2000</v>
          </cell>
          <cell r="AB2821">
            <v>2000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3000</v>
          </cell>
          <cell r="AJ2821">
            <v>3000</v>
          </cell>
        </row>
        <row r="2822">
          <cell r="F2822">
            <v>272817</v>
          </cell>
          <cell r="G2822" t="str">
            <v xml:space="preserve">PAWAN RAWAT </v>
          </cell>
          <cell r="H2822" t="str">
            <v>ORTHO</v>
          </cell>
          <cell r="I2822" t="str">
            <v>DEHRADUN</v>
          </cell>
          <cell r="J2822" t="str">
            <v>B</v>
          </cell>
          <cell r="K2822" t="str">
            <v>AL</v>
          </cell>
          <cell r="L2822">
            <v>50</v>
          </cell>
          <cell r="M2822">
            <v>15464</v>
          </cell>
          <cell r="N2822" t="str">
            <v>Pending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3500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3200</v>
          </cell>
          <cell r="AJ2822">
            <v>3500</v>
          </cell>
        </row>
        <row r="2823">
          <cell r="F2823">
            <v>244625</v>
          </cell>
          <cell r="G2823" t="str">
            <v>AMIT  JHA</v>
          </cell>
          <cell r="H2823" t="str">
            <v>CP</v>
          </cell>
          <cell r="I2823" t="str">
            <v>DEHRADUN</v>
          </cell>
          <cell r="J2823" t="str">
            <v>A</v>
          </cell>
          <cell r="K2823" t="str">
            <v>BL</v>
          </cell>
          <cell r="L2823">
            <v>30</v>
          </cell>
          <cell r="M2823">
            <v>15464</v>
          </cell>
          <cell r="N2823" t="str">
            <v>Pending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1000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1000</v>
          </cell>
          <cell r="Z2823">
            <v>0</v>
          </cell>
          <cell r="AA2823">
            <v>1000</v>
          </cell>
          <cell r="AB2823">
            <v>1000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2000</v>
          </cell>
          <cell r="AJ2823">
            <v>2000</v>
          </cell>
        </row>
        <row r="2824">
          <cell r="F2824">
            <v>210291</v>
          </cell>
          <cell r="G2824" t="str">
            <v>VIVEK KUMAR VERMA</v>
          </cell>
          <cell r="H2824" t="str">
            <v>CHEST</v>
          </cell>
          <cell r="I2824" t="str">
            <v>DEHRADUN</v>
          </cell>
          <cell r="J2824" t="str">
            <v>A</v>
          </cell>
          <cell r="K2824" t="str">
            <v>CL</v>
          </cell>
          <cell r="L2824">
            <v>15</v>
          </cell>
          <cell r="M2824">
            <v>15464</v>
          </cell>
          <cell r="N2824" t="str">
            <v>Pending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2200</v>
          </cell>
          <cell r="Y2824">
            <v>0</v>
          </cell>
          <cell r="Z2824">
            <v>0</v>
          </cell>
          <cell r="AA2824">
            <v>0</v>
          </cell>
          <cell r="AB2824">
            <v>1000</v>
          </cell>
          <cell r="AC2824">
            <v>1000</v>
          </cell>
          <cell r="AD2824">
            <v>0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2200</v>
          </cell>
        </row>
        <row r="2825">
          <cell r="F2825">
            <v>242536</v>
          </cell>
          <cell r="G2825" t="str">
            <v>MOHD  SARFARAZ</v>
          </cell>
          <cell r="H2825" t="str">
            <v>CP</v>
          </cell>
          <cell r="I2825" t="str">
            <v>DEHRADUN</v>
          </cell>
          <cell r="J2825" t="str">
            <v>A</v>
          </cell>
          <cell r="K2825" t="str">
            <v>BL</v>
          </cell>
          <cell r="L2825">
            <v>40</v>
          </cell>
          <cell r="M2825">
            <v>15464</v>
          </cell>
          <cell r="N2825" t="str">
            <v>Pending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2200</v>
          </cell>
          <cell r="Z2825">
            <v>0</v>
          </cell>
          <cell r="AA2825">
            <v>0</v>
          </cell>
          <cell r="AB2825">
            <v>0</v>
          </cell>
          <cell r="AC2825">
            <v>0</v>
          </cell>
          <cell r="AD2825">
            <v>0</v>
          </cell>
          <cell r="AE2825">
            <v>0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2200</v>
          </cell>
        </row>
        <row r="2826">
          <cell r="F2826">
            <v>217675</v>
          </cell>
          <cell r="G2826" t="str">
            <v>KAMAL  BHATT</v>
          </cell>
          <cell r="H2826" t="str">
            <v>GP</v>
          </cell>
          <cell r="I2826" t="str">
            <v>DEHRADUN</v>
          </cell>
          <cell r="J2826" t="str">
            <v>B</v>
          </cell>
          <cell r="K2826" t="str">
            <v>AZ</v>
          </cell>
          <cell r="L2826">
            <v>100</v>
          </cell>
          <cell r="M2826">
            <v>15464</v>
          </cell>
          <cell r="N2826" t="str">
            <v>Pending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1000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  <cell r="AF2826">
            <v>0</v>
          </cell>
          <cell r="AG2826">
            <v>0</v>
          </cell>
          <cell r="AH2826">
            <v>0</v>
          </cell>
          <cell r="AI2826">
            <v>1000</v>
          </cell>
          <cell r="AJ2826">
            <v>1000</v>
          </cell>
        </row>
        <row r="2827">
          <cell r="F2827">
            <v>299070</v>
          </cell>
          <cell r="G2827" t="str">
            <v>JAYATI  DABRAL</v>
          </cell>
          <cell r="H2827" t="str">
            <v>CP</v>
          </cell>
          <cell r="I2827" t="str">
            <v>DEHRADUN</v>
          </cell>
          <cell r="J2827" t="str">
            <v>A</v>
          </cell>
          <cell r="K2827" t="str">
            <v>BZ</v>
          </cell>
          <cell r="L2827">
            <v>20</v>
          </cell>
          <cell r="M2827">
            <v>15464</v>
          </cell>
          <cell r="N2827" t="str">
            <v>Pending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500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500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500</v>
          </cell>
        </row>
        <row r="2828">
          <cell r="F2828">
            <v>217677</v>
          </cell>
          <cell r="G2828" t="str">
            <v>R K JAIN</v>
          </cell>
          <cell r="H2828" t="str">
            <v>GP</v>
          </cell>
          <cell r="I2828" t="str">
            <v>DEHRADUN</v>
          </cell>
          <cell r="J2828" t="str">
            <v>A</v>
          </cell>
          <cell r="K2828" t="str">
            <v>BL</v>
          </cell>
          <cell r="L2828">
            <v>25</v>
          </cell>
          <cell r="M2828">
            <v>15464</v>
          </cell>
          <cell r="N2828" t="str">
            <v>Pending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600</v>
          </cell>
          <cell r="Y2828">
            <v>1700</v>
          </cell>
          <cell r="Z2828">
            <v>0</v>
          </cell>
          <cell r="AA2828">
            <v>200</v>
          </cell>
          <cell r="AB2828">
            <v>200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G2828">
            <v>0</v>
          </cell>
          <cell r="AH2828"/>
          <cell r="AI2828">
            <v>2300</v>
          </cell>
          <cell r="AJ2828">
            <v>2300</v>
          </cell>
        </row>
        <row r="2829">
          <cell r="F2829">
            <v>236503</v>
          </cell>
          <cell r="G2829" t="str">
            <v>SIDDHARTHA  GUPTA</v>
          </cell>
          <cell r="H2829" t="str">
            <v>ENT</v>
          </cell>
          <cell r="I2829" t="str">
            <v>DEHRADUN</v>
          </cell>
          <cell r="J2829" t="str">
            <v>B</v>
          </cell>
          <cell r="K2829" t="str">
            <v>AZ</v>
          </cell>
          <cell r="L2829">
            <v>50</v>
          </cell>
          <cell r="M2829">
            <v>15464</v>
          </cell>
          <cell r="N2829" t="str">
            <v>Pending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1000</v>
          </cell>
          <cell r="Y2829">
            <v>0</v>
          </cell>
          <cell r="Z2829">
            <v>0</v>
          </cell>
          <cell r="AA2829">
            <v>500</v>
          </cell>
          <cell r="AB2829">
            <v>500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1000</v>
          </cell>
          <cell r="AJ2829">
            <v>1000</v>
          </cell>
        </row>
        <row r="2830">
          <cell r="F2830">
            <v>120597</v>
          </cell>
          <cell r="G2830" t="str">
            <v>S N SINGH</v>
          </cell>
          <cell r="H2830" t="str">
            <v>ORTHO</v>
          </cell>
          <cell r="I2830" t="str">
            <v>DEHRADUN</v>
          </cell>
          <cell r="J2830" t="str">
            <v>A</v>
          </cell>
          <cell r="K2830" t="str">
            <v>BL</v>
          </cell>
          <cell r="L2830">
            <v>40</v>
          </cell>
          <cell r="M2830">
            <v>15464</v>
          </cell>
          <cell r="N2830" t="str">
            <v>Pending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2000</v>
          </cell>
          <cell r="Y2830">
            <v>200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2200</v>
          </cell>
          <cell r="AJ2830">
            <v>2200</v>
          </cell>
        </row>
        <row r="2831">
          <cell r="F2831">
            <v>26086</v>
          </cell>
          <cell r="G2831" t="str">
            <v>VIPIN KUMAR  JAIN</v>
          </cell>
          <cell r="H2831" t="str">
            <v>GP</v>
          </cell>
          <cell r="I2831" t="str">
            <v>DEHRADUN</v>
          </cell>
          <cell r="J2831" t="str">
            <v>A</v>
          </cell>
          <cell r="K2831" t="str">
            <v>BZ</v>
          </cell>
          <cell r="L2831">
            <v>20</v>
          </cell>
          <cell r="M2831">
            <v>15464</v>
          </cell>
          <cell r="N2831" t="str">
            <v>Pending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1000</v>
          </cell>
          <cell r="AB2831">
            <v>1000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0</v>
          </cell>
        </row>
        <row r="2832">
          <cell r="F2832">
            <v>88163</v>
          </cell>
          <cell r="G2832" t="str">
            <v>SANTOSH  KUMAR</v>
          </cell>
          <cell r="H2832" t="str">
            <v>ORTHO</v>
          </cell>
          <cell r="I2832" t="str">
            <v>DEHRADUN</v>
          </cell>
          <cell r="J2832" t="str">
            <v>A</v>
          </cell>
          <cell r="K2832" t="str">
            <v>BZ</v>
          </cell>
          <cell r="L2832">
            <v>40</v>
          </cell>
          <cell r="M2832">
            <v>15464</v>
          </cell>
          <cell r="N2832" t="str">
            <v>Pending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0</v>
          </cell>
          <cell r="AF2832">
            <v>0</v>
          </cell>
          <cell r="AG2832">
            <v>0</v>
          </cell>
          <cell r="AH2832">
            <v>0</v>
          </cell>
          <cell r="AI2832">
            <v>0</v>
          </cell>
          <cell r="AJ2832">
            <v>0</v>
          </cell>
        </row>
        <row r="2833">
          <cell r="F2833">
            <v>26082</v>
          </cell>
          <cell r="G2833" t="str">
            <v>G L MALHOTRA</v>
          </cell>
          <cell r="H2833" t="str">
            <v>GP</v>
          </cell>
          <cell r="I2833" t="str">
            <v>DEHRADUN</v>
          </cell>
          <cell r="J2833" t="str">
            <v>A</v>
          </cell>
          <cell r="K2833" t="str">
            <v>BZ</v>
          </cell>
          <cell r="L2833">
            <v>20</v>
          </cell>
          <cell r="M2833">
            <v>15464</v>
          </cell>
          <cell r="N2833" t="str">
            <v>Pending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  <cell r="AF2833">
            <v>0</v>
          </cell>
          <cell r="AG2833">
            <v>0</v>
          </cell>
          <cell r="AH2833">
            <v>1000</v>
          </cell>
          <cell r="AI2833">
            <v>0</v>
          </cell>
          <cell r="AJ2833">
            <v>0</v>
          </cell>
        </row>
        <row r="2834">
          <cell r="F2834">
            <v>190682</v>
          </cell>
          <cell r="G2834" t="str">
            <v>ATUL  AGARWAL</v>
          </cell>
          <cell r="H2834" t="str">
            <v>ORTHO</v>
          </cell>
          <cell r="I2834" t="str">
            <v>DEHRADUN</v>
          </cell>
          <cell r="J2834" t="str">
            <v>A</v>
          </cell>
          <cell r="K2834" t="str">
            <v>AZ</v>
          </cell>
          <cell r="L2834">
            <v>45</v>
          </cell>
          <cell r="M2834">
            <v>15464</v>
          </cell>
          <cell r="N2834" t="str">
            <v>Pending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</row>
        <row r="2835">
          <cell r="F2835">
            <v>26074</v>
          </cell>
          <cell r="G2835" t="str">
            <v>R C JOSHI</v>
          </cell>
          <cell r="H2835" t="str">
            <v>PEDIA</v>
          </cell>
          <cell r="I2835" t="str">
            <v>DEHRADUN</v>
          </cell>
          <cell r="J2835" t="str">
            <v>A</v>
          </cell>
          <cell r="K2835" t="str">
            <v>AL</v>
          </cell>
          <cell r="L2835">
            <v>50</v>
          </cell>
          <cell r="M2835">
            <v>15464</v>
          </cell>
          <cell r="N2835" t="str">
            <v>Pending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1100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2000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1100</v>
          </cell>
          <cell r="AJ2835">
            <v>1100</v>
          </cell>
        </row>
        <row r="2836">
          <cell r="F2836">
            <v>26070</v>
          </cell>
          <cell r="G2836" t="str">
            <v>LOKESH  SHARMA</v>
          </cell>
          <cell r="H2836" t="str">
            <v>GP</v>
          </cell>
          <cell r="I2836" t="str">
            <v>VIKASNAGAR</v>
          </cell>
          <cell r="J2836" t="str">
            <v>A</v>
          </cell>
          <cell r="K2836" t="str">
            <v>BL</v>
          </cell>
          <cell r="L2836">
            <v>25</v>
          </cell>
          <cell r="M2836">
            <v>15464</v>
          </cell>
          <cell r="N2836" t="str">
            <v>Pending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2000</v>
          </cell>
          <cell r="Z2836">
            <v>0</v>
          </cell>
          <cell r="AA2836">
            <v>500</v>
          </cell>
          <cell r="AB2836">
            <v>500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2000</v>
          </cell>
          <cell r="AJ2836">
            <v>2000</v>
          </cell>
        </row>
        <row r="2837">
          <cell r="F2837">
            <v>128826</v>
          </cell>
          <cell r="G2837" t="str">
            <v>HEMANT  NAUTIYAL</v>
          </cell>
          <cell r="H2837" t="str">
            <v>ORTHO</v>
          </cell>
          <cell r="I2837" t="str">
            <v>DEHRADUN</v>
          </cell>
          <cell r="J2837" t="str">
            <v>A</v>
          </cell>
          <cell r="K2837" t="str">
            <v>BZ</v>
          </cell>
          <cell r="L2837">
            <v>20</v>
          </cell>
          <cell r="M2837">
            <v>15464</v>
          </cell>
          <cell r="N2837" t="str">
            <v>Pending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1000</v>
          </cell>
          <cell r="AC2837">
            <v>1000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</row>
        <row r="2838">
          <cell r="F2838">
            <v>128819</v>
          </cell>
          <cell r="G2838" t="str">
            <v>PARMARTH  JOSHI</v>
          </cell>
          <cell r="H2838" t="str">
            <v>SUR</v>
          </cell>
          <cell r="I2838" t="str">
            <v>DEHRADUN</v>
          </cell>
          <cell r="J2838" t="str">
            <v>A</v>
          </cell>
          <cell r="K2838" t="str">
            <v>BL</v>
          </cell>
          <cell r="L2838">
            <v>30</v>
          </cell>
          <cell r="M2838">
            <v>15464</v>
          </cell>
          <cell r="N2838" t="str">
            <v>Pending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1000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1000</v>
          </cell>
          <cell r="Z2838">
            <v>0</v>
          </cell>
          <cell r="AA2838">
            <v>2000</v>
          </cell>
          <cell r="AB2838">
            <v>2000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  <cell r="AG2838">
            <v>0</v>
          </cell>
          <cell r="AH2838">
            <v>0</v>
          </cell>
          <cell r="AI2838">
            <v>1000</v>
          </cell>
          <cell r="AJ2838">
            <v>2000</v>
          </cell>
        </row>
        <row r="2839">
          <cell r="F2839">
            <v>33461</v>
          </cell>
          <cell r="G2839" t="str">
            <v>NARENDRA SINGH  CHAUHAN</v>
          </cell>
          <cell r="H2839" t="str">
            <v>SUR</v>
          </cell>
          <cell r="I2839" t="str">
            <v>DEHRADUN</v>
          </cell>
          <cell r="J2839" t="str">
            <v>B</v>
          </cell>
          <cell r="K2839" t="str">
            <v>BL</v>
          </cell>
          <cell r="L2839">
            <v>30</v>
          </cell>
          <cell r="M2839">
            <v>15464</v>
          </cell>
          <cell r="N2839" t="str">
            <v>Pending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8000</v>
          </cell>
          <cell r="AB2839">
            <v>8000</v>
          </cell>
          <cell r="AC2839">
            <v>0</v>
          </cell>
          <cell r="AD2839">
            <v>0</v>
          </cell>
          <cell r="AE2839">
            <v>0</v>
          </cell>
          <cell r="AF2839">
            <v>0</v>
          </cell>
          <cell r="AG2839">
            <v>0</v>
          </cell>
          <cell r="AH2839">
            <v>2000</v>
          </cell>
          <cell r="AI2839">
            <v>0</v>
          </cell>
          <cell r="AJ2839">
            <v>0</v>
          </cell>
        </row>
        <row r="2840">
          <cell r="F2840">
            <v>293607</v>
          </cell>
          <cell r="G2840" t="str">
            <v>SUNIL  BHATT</v>
          </cell>
          <cell r="H2840" t="str">
            <v>CP</v>
          </cell>
          <cell r="I2840" t="str">
            <v>DEHRADUN</v>
          </cell>
          <cell r="J2840" t="str">
            <v>B</v>
          </cell>
          <cell r="K2840" t="str">
            <v>BZ</v>
          </cell>
          <cell r="L2840">
            <v>20</v>
          </cell>
          <cell r="M2840">
            <v>15464</v>
          </cell>
          <cell r="N2840" t="str">
            <v>Pending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</row>
        <row r="2841">
          <cell r="F2841">
            <v>293614</v>
          </cell>
          <cell r="G2841" t="str">
            <v>SHANTANU  AGGARWAL</v>
          </cell>
          <cell r="H2841" t="str">
            <v>CP</v>
          </cell>
          <cell r="I2841" t="str">
            <v>DEHRADUN</v>
          </cell>
          <cell r="J2841" t="str">
            <v>A</v>
          </cell>
          <cell r="K2841" t="str">
            <v>BL</v>
          </cell>
          <cell r="L2841">
            <v>20</v>
          </cell>
          <cell r="M2841">
            <v>15464</v>
          </cell>
          <cell r="N2841" t="str">
            <v>Pending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3000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  <cell r="AF2841">
            <v>0</v>
          </cell>
          <cell r="AG2841">
            <v>0</v>
          </cell>
          <cell r="AH2841">
            <v>0</v>
          </cell>
          <cell r="AI2841">
            <v>3000</v>
          </cell>
          <cell r="AJ2841">
            <v>3000</v>
          </cell>
        </row>
        <row r="2842">
          <cell r="F2842">
            <v>224665</v>
          </cell>
          <cell r="G2842" t="str">
            <v>PRASOON  MAHESHWARI</v>
          </cell>
          <cell r="H2842" t="str">
            <v>ORTHO</v>
          </cell>
          <cell r="I2842" t="str">
            <v>DEHRADUN</v>
          </cell>
          <cell r="J2842" t="str">
            <v>A</v>
          </cell>
          <cell r="K2842" t="str">
            <v>CZ</v>
          </cell>
          <cell r="L2842">
            <v>15</v>
          </cell>
          <cell r="M2842">
            <v>15464</v>
          </cell>
          <cell r="N2842" t="str">
            <v>Pending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  <cell r="AF2842">
            <v>0</v>
          </cell>
          <cell r="AG2842">
            <v>0</v>
          </cell>
          <cell r="AH2842">
            <v>1000</v>
          </cell>
          <cell r="AI2842">
            <v>0</v>
          </cell>
          <cell r="AJ2842">
            <v>0</v>
          </cell>
        </row>
        <row r="2843">
          <cell r="F2843">
            <v>178004</v>
          </cell>
          <cell r="G2843" t="str">
            <v>MANOJ KUMAR GUPTA</v>
          </cell>
          <cell r="H2843" t="str">
            <v>SUR</v>
          </cell>
          <cell r="I2843" t="str">
            <v>DEHRADUN</v>
          </cell>
          <cell r="J2843" t="str">
            <v>A</v>
          </cell>
          <cell r="K2843" t="str">
            <v>BZ</v>
          </cell>
          <cell r="L2843">
            <v>30</v>
          </cell>
          <cell r="M2843">
            <v>15464</v>
          </cell>
          <cell r="N2843" t="str">
            <v>Pending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1000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  <cell r="AF2843">
            <v>0</v>
          </cell>
          <cell r="AG2843">
            <v>0</v>
          </cell>
          <cell r="AH2843">
            <v>0</v>
          </cell>
          <cell r="AI2843">
            <v>1000</v>
          </cell>
          <cell r="AJ2843">
            <v>1000</v>
          </cell>
        </row>
        <row r="2844">
          <cell r="F2844">
            <v>280172</v>
          </cell>
          <cell r="G2844" t="str">
            <v>SORABH  GUPTA</v>
          </cell>
          <cell r="H2844" t="str">
            <v>NEU</v>
          </cell>
          <cell r="I2844" t="str">
            <v>DEHRADUN</v>
          </cell>
          <cell r="J2844" t="str">
            <v>A</v>
          </cell>
          <cell r="K2844" t="str">
            <v>BL</v>
          </cell>
          <cell r="L2844">
            <v>25</v>
          </cell>
          <cell r="M2844">
            <v>15464</v>
          </cell>
          <cell r="N2844" t="str">
            <v>Pending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500</v>
          </cell>
          <cell r="Y2844">
            <v>2000</v>
          </cell>
          <cell r="Z2844">
            <v>0</v>
          </cell>
          <cell r="AA2844">
            <v>2000</v>
          </cell>
          <cell r="AB2844">
            <v>2000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>
            <v>0</v>
          </cell>
          <cell r="AI2844">
            <v>4000</v>
          </cell>
          <cell r="AJ2844">
            <v>2500</v>
          </cell>
        </row>
        <row r="2845">
          <cell r="F2845">
            <v>286288</v>
          </cell>
          <cell r="G2845" t="str">
            <v>ABHISHEK  SHARMA</v>
          </cell>
          <cell r="H2845" t="str">
            <v>CP</v>
          </cell>
          <cell r="I2845" t="str">
            <v>DEHRADUN</v>
          </cell>
          <cell r="J2845" t="str">
            <v>A</v>
          </cell>
          <cell r="K2845" t="str">
            <v>BL</v>
          </cell>
          <cell r="L2845">
            <v>20</v>
          </cell>
          <cell r="M2845">
            <v>15464</v>
          </cell>
          <cell r="N2845" t="str">
            <v>Pending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1000</v>
          </cell>
          <cell r="X2845">
            <v>1000</v>
          </cell>
          <cell r="Y2845">
            <v>1000</v>
          </cell>
          <cell r="Z2845">
            <v>0</v>
          </cell>
          <cell r="AA2845">
            <v>1000</v>
          </cell>
          <cell r="AB2845">
            <v>1000</v>
          </cell>
          <cell r="AC2845">
            <v>0</v>
          </cell>
          <cell r="AD2845">
            <v>0</v>
          </cell>
          <cell r="AE2845">
            <v>0</v>
          </cell>
          <cell r="AF2845">
            <v>0</v>
          </cell>
          <cell r="AG2845">
            <v>0</v>
          </cell>
          <cell r="AH2845">
            <v>0</v>
          </cell>
          <cell r="AI2845">
            <v>3000</v>
          </cell>
          <cell r="AJ2845">
            <v>3000</v>
          </cell>
        </row>
        <row r="2846">
          <cell r="F2846">
            <v>224663</v>
          </cell>
          <cell r="G2846" t="str">
            <v>D K BHANDARI</v>
          </cell>
          <cell r="H2846" t="str">
            <v>ORTHO</v>
          </cell>
          <cell r="I2846" t="str">
            <v>VIKASNAGAR</v>
          </cell>
          <cell r="J2846" t="str">
            <v>A</v>
          </cell>
          <cell r="K2846" t="str">
            <v>BL</v>
          </cell>
          <cell r="L2846">
            <v>30</v>
          </cell>
          <cell r="M2846">
            <v>15464</v>
          </cell>
          <cell r="N2846" t="str">
            <v>Pending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2000</v>
          </cell>
          <cell r="Z2846">
            <v>0</v>
          </cell>
          <cell r="AA2846">
            <v>0</v>
          </cell>
          <cell r="AB2846">
            <v>0</v>
          </cell>
          <cell r="AC2846">
            <v>0</v>
          </cell>
          <cell r="AD2846">
            <v>0</v>
          </cell>
          <cell r="AE2846">
            <v>0</v>
          </cell>
          <cell r="AF2846">
            <v>0</v>
          </cell>
          <cell r="AG2846">
            <v>0</v>
          </cell>
          <cell r="AH2846">
            <v>0</v>
          </cell>
          <cell r="AI2846">
            <v>2000</v>
          </cell>
          <cell r="AJ2846">
            <v>2000</v>
          </cell>
        </row>
        <row r="2847">
          <cell r="F2847">
            <v>267334</v>
          </cell>
          <cell r="G2847" t="str">
            <v>P JOTHINATH .</v>
          </cell>
          <cell r="H2847" t="str">
            <v>CARD</v>
          </cell>
          <cell r="I2847" t="str">
            <v>DEHRADUN</v>
          </cell>
          <cell r="J2847" t="str">
            <v>B</v>
          </cell>
          <cell r="K2847" t="str">
            <v>CZ</v>
          </cell>
          <cell r="L2847">
            <v>15</v>
          </cell>
          <cell r="M2847">
            <v>15464</v>
          </cell>
          <cell r="N2847" t="str">
            <v>Pending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500</v>
          </cell>
          <cell r="Z2847">
            <v>0</v>
          </cell>
          <cell r="AA2847">
            <v>0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500</v>
          </cell>
        </row>
        <row r="2848">
          <cell r="F2848">
            <v>286289</v>
          </cell>
          <cell r="G2848" t="str">
            <v>SIDHANT  KHANNA</v>
          </cell>
          <cell r="H2848" t="str">
            <v>CP</v>
          </cell>
          <cell r="I2848" t="str">
            <v>DEHRADUN</v>
          </cell>
          <cell r="J2848" t="str">
            <v>VIP</v>
          </cell>
          <cell r="K2848" t="str">
            <v>BL</v>
          </cell>
          <cell r="L2848">
            <v>25</v>
          </cell>
          <cell r="M2848">
            <v>15464</v>
          </cell>
          <cell r="N2848" t="str">
            <v>Pending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5000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5000</v>
          </cell>
          <cell r="Z2848">
            <v>0</v>
          </cell>
          <cell r="AA2848">
            <v>6000</v>
          </cell>
          <cell r="AB2848">
            <v>6000</v>
          </cell>
          <cell r="AC2848">
            <v>0</v>
          </cell>
          <cell r="AD2848">
            <v>2000</v>
          </cell>
          <cell r="AE2848">
            <v>0</v>
          </cell>
          <cell r="AF2848">
            <v>0</v>
          </cell>
          <cell r="AG2848">
            <v>0</v>
          </cell>
          <cell r="AH2848">
            <v>8000</v>
          </cell>
          <cell r="AI2848">
            <v>10000</v>
          </cell>
          <cell r="AJ2848">
            <v>10000</v>
          </cell>
        </row>
        <row r="2849">
          <cell r="F2849">
            <v>306824</v>
          </cell>
          <cell r="G2849" t="str">
            <v>AKSHAY  RAWAT</v>
          </cell>
          <cell r="H2849" t="str">
            <v>GAST</v>
          </cell>
          <cell r="I2849" t="str">
            <v>DEHRADUN</v>
          </cell>
          <cell r="J2849" t="str">
            <v>VIP</v>
          </cell>
          <cell r="K2849" t="str">
            <v>CL</v>
          </cell>
          <cell r="L2849">
            <v>15</v>
          </cell>
          <cell r="M2849">
            <v>15464</v>
          </cell>
          <cell r="N2849" t="str">
            <v>Pending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3000</v>
          </cell>
          <cell r="U2849">
            <v>15000</v>
          </cell>
          <cell r="V2849">
            <v>0</v>
          </cell>
          <cell r="W2849">
            <v>0</v>
          </cell>
          <cell r="X2849">
            <v>0</v>
          </cell>
          <cell r="Y2849">
            <v>1000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  <cell r="AE2849">
            <v>0</v>
          </cell>
          <cell r="AF2849">
            <v>0</v>
          </cell>
          <cell r="AG2849">
            <v>0</v>
          </cell>
          <cell r="AH2849">
            <v>0</v>
          </cell>
          <cell r="AI2849">
            <v>8000</v>
          </cell>
          <cell r="AJ2849">
            <v>19000</v>
          </cell>
        </row>
        <row r="2850">
          <cell r="F2850">
            <v>169231</v>
          </cell>
          <cell r="G2850" t="str">
            <v>PREM NARAYAN VAISH</v>
          </cell>
          <cell r="H2850" t="str">
            <v>CP</v>
          </cell>
          <cell r="I2850" t="str">
            <v>DEHRADUN</v>
          </cell>
          <cell r="J2850" t="str">
            <v>A</v>
          </cell>
          <cell r="K2850" t="str">
            <v>BL</v>
          </cell>
          <cell r="L2850">
            <v>25</v>
          </cell>
          <cell r="M2850">
            <v>15464</v>
          </cell>
          <cell r="N2850" t="str">
            <v>Pending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10000</v>
          </cell>
          <cell r="Y2850">
            <v>0</v>
          </cell>
          <cell r="Z2850">
            <v>0</v>
          </cell>
          <cell r="AA2850">
            <v>6300</v>
          </cell>
          <cell r="AB2850">
            <v>6500</v>
          </cell>
          <cell r="AC2850">
            <v>200</v>
          </cell>
          <cell r="AD2850">
            <v>0</v>
          </cell>
          <cell r="AE2850">
            <v>0</v>
          </cell>
          <cell r="AF2850">
            <v>0</v>
          </cell>
          <cell r="AG2850">
            <v>0</v>
          </cell>
          <cell r="AH2850">
            <v>0</v>
          </cell>
          <cell r="AI2850">
            <v>10000</v>
          </cell>
          <cell r="AJ2850">
            <v>10000</v>
          </cell>
        </row>
        <row r="2851">
          <cell r="F2851">
            <v>289665</v>
          </cell>
          <cell r="G2851" t="str">
            <v>KUNJ BIHARI SARASWAT</v>
          </cell>
          <cell r="H2851" t="str">
            <v>NEUS</v>
          </cell>
          <cell r="I2851" t="str">
            <v>DEHRADUN</v>
          </cell>
          <cell r="J2851" t="str">
            <v>A</v>
          </cell>
          <cell r="K2851" t="str">
            <v>BZ</v>
          </cell>
          <cell r="L2851">
            <v>20</v>
          </cell>
          <cell r="M2851">
            <v>15464</v>
          </cell>
          <cell r="N2851" t="str">
            <v>Pending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  <cell r="AF2851">
            <v>0</v>
          </cell>
          <cell r="AG2851">
            <v>0</v>
          </cell>
          <cell r="AH2851">
            <v>0</v>
          </cell>
          <cell r="AI2851">
            <v>0</v>
          </cell>
          <cell r="AJ2851">
            <v>0</v>
          </cell>
        </row>
        <row r="2852">
          <cell r="F2852">
            <v>172872</v>
          </cell>
          <cell r="G2852" t="str">
            <v>HEMANSHU  KOCHHAR</v>
          </cell>
          <cell r="H2852" t="str">
            <v>ORTHO</v>
          </cell>
          <cell r="I2852" t="str">
            <v>DEHRADUN</v>
          </cell>
          <cell r="J2852" t="str">
            <v>A</v>
          </cell>
          <cell r="K2852" t="str">
            <v>BZ</v>
          </cell>
          <cell r="L2852">
            <v>30</v>
          </cell>
          <cell r="M2852">
            <v>15464</v>
          </cell>
          <cell r="N2852" t="str">
            <v>Pending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0</v>
          </cell>
        </row>
        <row r="2853">
          <cell r="F2853">
            <v>193963</v>
          </cell>
          <cell r="G2853" t="str">
            <v>ANIL  JUYAL</v>
          </cell>
          <cell r="H2853" t="str">
            <v>ORTHO</v>
          </cell>
          <cell r="I2853" t="str">
            <v>DEHRADUN</v>
          </cell>
          <cell r="J2853" t="str">
            <v>A</v>
          </cell>
          <cell r="K2853" t="str">
            <v>BZ</v>
          </cell>
          <cell r="L2853">
            <v>30</v>
          </cell>
          <cell r="M2853">
            <v>15464</v>
          </cell>
          <cell r="N2853" t="str">
            <v>Pending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  <cell r="AF2853">
            <v>0</v>
          </cell>
          <cell r="AG2853">
            <v>0</v>
          </cell>
          <cell r="AH2853">
            <v>0</v>
          </cell>
          <cell r="AI2853">
            <v>0</v>
          </cell>
          <cell r="AJ2853">
            <v>0</v>
          </cell>
        </row>
        <row r="2854">
          <cell r="F2854">
            <v>199027</v>
          </cell>
          <cell r="G2854" t="str">
            <v>PRADEEP  SINGHAL</v>
          </cell>
          <cell r="H2854" t="str">
            <v>SUR</v>
          </cell>
          <cell r="I2854" t="str">
            <v>DEHRADUN</v>
          </cell>
          <cell r="J2854" t="str">
            <v>A</v>
          </cell>
          <cell r="K2854" t="str">
            <v>BL</v>
          </cell>
          <cell r="L2854">
            <v>35</v>
          </cell>
          <cell r="M2854">
            <v>15464</v>
          </cell>
          <cell r="N2854" t="str">
            <v>Pending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2000</v>
          </cell>
          <cell r="X2854">
            <v>0</v>
          </cell>
          <cell r="Y2854">
            <v>0</v>
          </cell>
          <cell r="Z2854">
            <v>0</v>
          </cell>
          <cell r="AA2854">
            <v>500</v>
          </cell>
          <cell r="AB2854">
            <v>500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2000</v>
          </cell>
          <cell r="AJ2854">
            <v>2000</v>
          </cell>
        </row>
        <row r="2855">
          <cell r="F2855">
            <v>173058</v>
          </cell>
          <cell r="G2855" t="str">
            <v>YASHPAL  SINGH</v>
          </cell>
          <cell r="H2855" t="str">
            <v>NEU</v>
          </cell>
          <cell r="I2855" t="str">
            <v>DEHRADUN</v>
          </cell>
          <cell r="J2855" t="str">
            <v>B</v>
          </cell>
          <cell r="K2855" t="str">
            <v>BL</v>
          </cell>
          <cell r="L2855">
            <v>40</v>
          </cell>
          <cell r="M2855">
            <v>15464</v>
          </cell>
          <cell r="N2855" t="str">
            <v>Pending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2500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2500</v>
          </cell>
          <cell r="AJ2855">
            <v>2500</v>
          </cell>
        </row>
        <row r="2856">
          <cell r="F2856">
            <v>98565</v>
          </cell>
          <cell r="G2856" t="str">
            <v>PIYUSH  TRIPATHI</v>
          </cell>
          <cell r="H2856" t="str">
            <v>ENT</v>
          </cell>
          <cell r="I2856" t="str">
            <v>DEHRADUN</v>
          </cell>
          <cell r="J2856" t="str">
            <v>B</v>
          </cell>
          <cell r="K2856" t="str">
            <v>BZ</v>
          </cell>
          <cell r="L2856">
            <v>30</v>
          </cell>
          <cell r="M2856">
            <v>15464</v>
          </cell>
          <cell r="N2856" t="str">
            <v>Pending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>
            <v>1000</v>
          </cell>
          <cell r="AI2856">
            <v>0</v>
          </cell>
          <cell r="AJ2856">
            <v>0</v>
          </cell>
        </row>
        <row r="2857">
          <cell r="F2857">
            <v>294406</v>
          </cell>
          <cell r="G2857" t="str">
            <v>ASHWANI  BHAT</v>
          </cell>
          <cell r="H2857" t="str">
            <v>NEU</v>
          </cell>
          <cell r="I2857" t="str">
            <v>DEHRADUN</v>
          </cell>
          <cell r="J2857" t="str">
            <v>A</v>
          </cell>
          <cell r="K2857" t="str">
            <v>BZ</v>
          </cell>
          <cell r="L2857">
            <v>20</v>
          </cell>
          <cell r="M2857">
            <v>15464</v>
          </cell>
          <cell r="N2857" t="str">
            <v>Pending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0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0</v>
          </cell>
        </row>
        <row r="2858">
          <cell r="F2858">
            <v>166121</v>
          </cell>
          <cell r="G2858" t="str">
            <v>K S CHAUHAN</v>
          </cell>
          <cell r="H2858" t="str">
            <v>PEDIA</v>
          </cell>
          <cell r="I2858" t="str">
            <v>VIKASNAGAR</v>
          </cell>
          <cell r="J2858" t="str">
            <v>B</v>
          </cell>
          <cell r="K2858" t="str">
            <v>BL</v>
          </cell>
          <cell r="L2858">
            <v>20</v>
          </cell>
          <cell r="M2858">
            <v>15464</v>
          </cell>
          <cell r="N2858" t="str">
            <v>Pending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1500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1000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1200</v>
          </cell>
          <cell r="AJ2858">
            <v>1500</v>
          </cell>
        </row>
        <row r="2859">
          <cell r="F2859">
            <v>119306</v>
          </cell>
          <cell r="G2859" t="str">
            <v>SUMER CHAND SINGHAL</v>
          </cell>
          <cell r="H2859" t="str">
            <v>CP</v>
          </cell>
          <cell r="I2859" t="str">
            <v>DEHRADUN</v>
          </cell>
          <cell r="J2859" t="str">
            <v>A</v>
          </cell>
          <cell r="K2859" t="str">
            <v>BL</v>
          </cell>
          <cell r="L2859">
            <v>40</v>
          </cell>
          <cell r="M2859">
            <v>15464</v>
          </cell>
          <cell r="N2859" t="str">
            <v>Pending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B2859">
            <v>1000</v>
          </cell>
          <cell r="AC2859">
            <v>1000</v>
          </cell>
          <cell r="AD2859">
            <v>4000</v>
          </cell>
          <cell r="AE2859">
            <v>0</v>
          </cell>
          <cell r="AF2859">
            <v>0</v>
          </cell>
          <cell r="AG2859">
            <v>0</v>
          </cell>
          <cell r="AH2859">
            <v>0</v>
          </cell>
          <cell r="AI2859">
            <v>0</v>
          </cell>
          <cell r="AJ2859">
            <v>0</v>
          </cell>
        </row>
        <row r="2860">
          <cell r="F2860">
            <v>24696</v>
          </cell>
          <cell r="G2860" t="str">
            <v>SUMIT  KHATRI</v>
          </cell>
          <cell r="H2860" t="str">
            <v>CP</v>
          </cell>
          <cell r="I2860" t="str">
            <v>DEHRADUN</v>
          </cell>
          <cell r="J2860" t="str">
            <v>A</v>
          </cell>
          <cell r="K2860" t="str">
            <v>BL</v>
          </cell>
          <cell r="L2860">
            <v>30</v>
          </cell>
          <cell r="M2860">
            <v>15464</v>
          </cell>
          <cell r="N2860" t="str">
            <v>Pending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1500</v>
          </cell>
          <cell r="V2860">
            <v>0</v>
          </cell>
          <cell r="W2860">
            <v>0</v>
          </cell>
          <cell r="X2860">
            <v>2200</v>
          </cell>
          <cell r="Y2860">
            <v>0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3200</v>
          </cell>
          <cell r="AJ2860">
            <v>3700</v>
          </cell>
        </row>
        <row r="2861">
          <cell r="F2861">
            <v>170798</v>
          </cell>
          <cell r="G2861" t="str">
            <v>AVINASH  GAHLOT</v>
          </cell>
          <cell r="H2861" t="str">
            <v>CP</v>
          </cell>
          <cell r="I2861" t="str">
            <v>DEHRADUN</v>
          </cell>
          <cell r="J2861" t="str">
            <v>B</v>
          </cell>
          <cell r="K2861" t="str">
            <v>BL</v>
          </cell>
          <cell r="L2861">
            <v>35</v>
          </cell>
          <cell r="M2861">
            <v>15464</v>
          </cell>
          <cell r="N2861" t="str">
            <v>Pending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2000</v>
          </cell>
          <cell r="AB2861">
            <v>2000</v>
          </cell>
          <cell r="AC2861">
            <v>0</v>
          </cell>
          <cell r="AD2861">
            <v>0</v>
          </cell>
          <cell r="AE2861">
            <v>0</v>
          </cell>
          <cell r="AF2861">
            <v>0</v>
          </cell>
          <cell r="AG2861">
            <v>0</v>
          </cell>
          <cell r="AH2861">
            <v>1000</v>
          </cell>
          <cell r="AI2861">
            <v>0</v>
          </cell>
          <cell r="AJ2861">
            <v>0</v>
          </cell>
        </row>
        <row r="2862">
          <cell r="F2862">
            <v>63571</v>
          </cell>
          <cell r="G2862" t="str">
            <v>SANJAY  VERMA</v>
          </cell>
          <cell r="H2862" t="str">
            <v>CP</v>
          </cell>
          <cell r="I2862" t="str">
            <v>DEHRADUN</v>
          </cell>
          <cell r="J2862" t="str">
            <v>A</v>
          </cell>
          <cell r="K2862" t="str">
            <v>BZ</v>
          </cell>
          <cell r="L2862">
            <v>22</v>
          </cell>
          <cell r="M2862">
            <v>15464</v>
          </cell>
          <cell r="N2862" t="str">
            <v>Pending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1000</v>
          </cell>
          <cell r="AC2862">
            <v>1000</v>
          </cell>
          <cell r="AD2862">
            <v>0</v>
          </cell>
          <cell r="AE2862">
            <v>0</v>
          </cell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</row>
        <row r="2863">
          <cell r="F2863">
            <v>93974</v>
          </cell>
          <cell r="G2863" t="str">
            <v>MANISH  MITTAL</v>
          </cell>
          <cell r="H2863" t="str">
            <v>NEU</v>
          </cell>
          <cell r="I2863" t="str">
            <v>DEHRADUN</v>
          </cell>
          <cell r="J2863" t="str">
            <v>A</v>
          </cell>
          <cell r="K2863" t="str">
            <v>AZ</v>
          </cell>
          <cell r="L2863">
            <v>45</v>
          </cell>
          <cell r="M2863">
            <v>15464</v>
          </cell>
          <cell r="N2863" t="str">
            <v>Pending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1000</v>
          </cell>
          <cell r="Z2863">
            <v>0</v>
          </cell>
          <cell r="AA2863">
            <v>0</v>
          </cell>
          <cell r="AB2863">
            <v>0</v>
          </cell>
          <cell r="AC2863">
            <v>0</v>
          </cell>
          <cell r="AD2863">
            <v>0</v>
          </cell>
          <cell r="AE2863">
            <v>0</v>
          </cell>
          <cell r="AF2863">
            <v>0</v>
          </cell>
          <cell r="AG2863">
            <v>0</v>
          </cell>
          <cell r="AH2863">
            <v>0</v>
          </cell>
          <cell r="AI2863">
            <v>1000</v>
          </cell>
          <cell r="AJ2863">
            <v>1000</v>
          </cell>
        </row>
        <row r="2864">
          <cell r="F2864">
            <v>206814</v>
          </cell>
          <cell r="G2864" t="str">
            <v>VIVEK SINGH CHAUHAN</v>
          </cell>
          <cell r="H2864" t="str">
            <v>CP</v>
          </cell>
          <cell r="I2864" t="str">
            <v>DEHRADUN</v>
          </cell>
          <cell r="J2864" t="str">
            <v>A</v>
          </cell>
          <cell r="K2864" t="str">
            <v>BL</v>
          </cell>
          <cell r="L2864">
            <v>30</v>
          </cell>
          <cell r="M2864">
            <v>15464</v>
          </cell>
          <cell r="N2864" t="str">
            <v>Pending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3000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2200</v>
          </cell>
          <cell r="AB2864">
            <v>2200</v>
          </cell>
          <cell r="AC2864">
            <v>0</v>
          </cell>
          <cell r="AD2864">
            <v>0</v>
          </cell>
          <cell r="AE2864">
            <v>0</v>
          </cell>
          <cell r="AF2864">
            <v>0</v>
          </cell>
          <cell r="AG2864">
            <v>0</v>
          </cell>
          <cell r="AH2864">
            <v>0</v>
          </cell>
          <cell r="AI2864">
            <v>3000</v>
          </cell>
          <cell r="AJ2864">
            <v>3000</v>
          </cell>
        </row>
        <row r="2865">
          <cell r="F2865">
            <v>264036</v>
          </cell>
          <cell r="G2865" t="str">
            <v>RAJ PRATAP SINGH</v>
          </cell>
          <cell r="H2865" t="str">
            <v>CARD</v>
          </cell>
          <cell r="I2865" t="str">
            <v>DEHRADUN</v>
          </cell>
          <cell r="J2865" t="str">
            <v>A</v>
          </cell>
          <cell r="K2865"/>
          <cell r="L2865">
            <v>30</v>
          </cell>
          <cell r="M2865">
            <v>15464</v>
          </cell>
          <cell r="N2865" t="str">
            <v>Pending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B2865">
            <v>0</v>
          </cell>
          <cell r="AC2865">
            <v>0</v>
          </cell>
          <cell r="AD2865">
            <v>0</v>
          </cell>
          <cell r="AE2865">
            <v>0</v>
          </cell>
          <cell r="AF2865">
            <v>0</v>
          </cell>
          <cell r="AG2865">
            <v>0</v>
          </cell>
          <cell r="AH2865">
            <v>0</v>
          </cell>
          <cell r="AI2865">
            <v>0</v>
          </cell>
          <cell r="AJ2865">
            <v>0</v>
          </cell>
        </row>
        <row r="2866">
          <cell r="F2866">
            <v>119398</v>
          </cell>
          <cell r="G2866" t="str">
            <v>PUNISH  SADANA</v>
          </cell>
          <cell r="H2866" t="str">
            <v>CARD</v>
          </cell>
          <cell r="I2866" t="str">
            <v>DEHRADUN</v>
          </cell>
          <cell r="J2866" t="str">
            <v>B</v>
          </cell>
          <cell r="K2866" t="str">
            <v>BL</v>
          </cell>
          <cell r="L2866">
            <v>20</v>
          </cell>
          <cell r="M2866">
            <v>15464</v>
          </cell>
          <cell r="N2866" t="str">
            <v>Pending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3000</v>
          </cell>
          <cell r="Y2866">
            <v>3000</v>
          </cell>
          <cell r="Z2866">
            <v>0</v>
          </cell>
          <cell r="AA2866">
            <v>0</v>
          </cell>
          <cell r="AB2866">
            <v>0</v>
          </cell>
          <cell r="AC2866">
            <v>0</v>
          </cell>
          <cell r="AD2866">
            <v>0</v>
          </cell>
          <cell r="AE2866">
            <v>0</v>
          </cell>
          <cell r="AF2866">
            <v>0</v>
          </cell>
          <cell r="AG2866">
            <v>0</v>
          </cell>
          <cell r="AH2866">
            <v>0</v>
          </cell>
          <cell r="AI2866">
            <v>3000</v>
          </cell>
          <cell r="AJ2866">
            <v>6000</v>
          </cell>
        </row>
        <row r="2867">
          <cell r="F2867">
            <v>119579</v>
          </cell>
          <cell r="G2867" t="str">
            <v>V S PANWAR</v>
          </cell>
          <cell r="H2867" t="str">
            <v>CP</v>
          </cell>
          <cell r="I2867" t="str">
            <v>DEHRADUN</v>
          </cell>
          <cell r="J2867" t="str">
            <v>B</v>
          </cell>
          <cell r="K2867" t="str">
            <v>AL</v>
          </cell>
          <cell r="L2867">
            <v>45</v>
          </cell>
          <cell r="M2867">
            <v>15464</v>
          </cell>
          <cell r="N2867" t="str">
            <v>Pending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3500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2000</v>
          </cell>
          <cell r="AB2867">
            <v>2000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3000</v>
          </cell>
          <cell r="AJ2867">
            <v>3500</v>
          </cell>
        </row>
        <row r="2868">
          <cell r="F2868">
            <v>191687</v>
          </cell>
          <cell r="G2868" t="str">
            <v>VIKAS  JAIN</v>
          </cell>
          <cell r="H2868" t="str">
            <v>CHEST</v>
          </cell>
          <cell r="I2868" t="str">
            <v>VIKASNAGAR</v>
          </cell>
          <cell r="J2868" t="str">
            <v>B</v>
          </cell>
          <cell r="K2868" t="str">
            <v>BZ</v>
          </cell>
          <cell r="L2868">
            <v>30</v>
          </cell>
          <cell r="M2868">
            <v>15464</v>
          </cell>
          <cell r="N2868" t="str">
            <v>Pending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500</v>
          </cell>
          <cell r="Z2868">
            <v>0</v>
          </cell>
          <cell r="AA2868">
            <v>0</v>
          </cell>
          <cell r="AB2868">
            <v>0</v>
          </cell>
          <cell r="AC2868">
            <v>0</v>
          </cell>
          <cell r="AD2868">
            <v>0</v>
          </cell>
          <cell r="AE2868">
            <v>0</v>
          </cell>
          <cell r="AF2868">
            <v>0</v>
          </cell>
          <cell r="AG2868">
            <v>0</v>
          </cell>
          <cell r="AH2868">
            <v>1000</v>
          </cell>
          <cell r="AI2868">
            <v>500</v>
          </cell>
          <cell r="AJ2868">
            <v>500</v>
          </cell>
        </row>
        <row r="2869">
          <cell r="F2869">
            <v>67096</v>
          </cell>
          <cell r="G2869" t="str">
            <v>N L AMOLI</v>
          </cell>
          <cell r="H2869" t="str">
            <v>GP</v>
          </cell>
          <cell r="I2869" t="str">
            <v>DOILWALA</v>
          </cell>
          <cell r="J2869" t="str">
            <v>A</v>
          </cell>
          <cell r="K2869" t="str">
            <v>BZ</v>
          </cell>
          <cell r="L2869">
            <v>35</v>
          </cell>
          <cell r="M2869">
            <v>15464</v>
          </cell>
          <cell r="N2869" t="str">
            <v>Pending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1000</v>
          </cell>
          <cell r="Y2869">
            <v>0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>
            <v>0</v>
          </cell>
          <cell r="AI2869">
            <v>1000</v>
          </cell>
          <cell r="AJ2869">
            <v>1000</v>
          </cell>
        </row>
        <row r="2870">
          <cell r="F2870">
            <v>240735</v>
          </cell>
          <cell r="G2870" t="str">
            <v>YASHBIR TOMAR SINGH</v>
          </cell>
          <cell r="H2870" t="str">
            <v>CP</v>
          </cell>
          <cell r="I2870" t="str">
            <v>VIKASNAGAR</v>
          </cell>
          <cell r="J2870" t="str">
            <v>A</v>
          </cell>
          <cell r="K2870" t="str">
            <v>AZ</v>
          </cell>
          <cell r="L2870">
            <v>60</v>
          </cell>
          <cell r="M2870">
            <v>15464</v>
          </cell>
          <cell r="N2870" t="str">
            <v>Pending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0</v>
          </cell>
          <cell r="AC2870">
            <v>0</v>
          </cell>
          <cell r="AD2870">
            <v>0</v>
          </cell>
          <cell r="AE2870">
            <v>0</v>
          </cell>
          <cell r="AF2870">
            <v>0</v>
          </cell>
          <cell r="AG2870">
            <v>0</v>
          </cell>
          <cell r="AH2870">
            <v>1000</v>
          </cell>
          <cell r="AI2870">
            <v>0</v>
          </cell>
          <cell r="AJ2870">
            <v>0</v>
          </cell>
        </row>
        <row r="2871">
          <cell r="F2871">
            <v>170796</v>
          </cell>
          <cell r="G2871" t="str">
            <v>PRAVEEN  PANWAR</v>
          </cell>
          <cell r="H2871" t="str">
            <v>CP</v>
          </cell>
          <cell r="I2871" t="str">
            <v>DEHRADUN</v>
          </cell>
          <cell r="J2871" t="str">
            <v>VIP</v>
          </cell>
          <cell r="K2871" t="str">
            <v>BL</v>
          </cell>
          <cell r="L2871">
            <v>30</v>
          </cell>
          <cell r="M2871">
            <v>15464</v>
          </cell>
          <cell r="N2871" t="str">
            <v>Pending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500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1000</v>
          </cell>
          <cell r="AC2871">
            <v>1000</v>
          </cell>
          <cell r="AD2871">
            <v>500</v>
          </cell>
          <cell r="AE2871">
            <v>0</v>
          </cell>
          <cell r="AF2871">
            <v>0</v>
          </cell>
          <cell r="AG2871">
            <v>0</v>
          </cell>
          <cell r="AH2871">
            <v>0</v>
          </cell>
          <cell r="AI2871">
            <v>0</v>
          </cell>
          <cell r="AJ2871">
            <v>500</v>
          </cell>
        </row>
        <row r="2872">
          <cell r="F2872">
            <v>208240</v>
          </cell>
          <cell r="G2872" t="str">
            <v>NEELKAMAL KUMAR SINGH</v>
          </cell>
          <cell r="H2872" t="str">
            <v>SUR</v>
          </cell>
          <cell r="I2872" t="str">
            <v>DEHRADUN</v>
          </cell>
          <cell r="J2872" t="str">
            <v>A</v>
          </cell>
          <cell r="K2872" t="str">
            <v>BL</v>
          </cell>
          <cell r="L2872">
            <v>40</v>
          </cell>
          <cell r="M2872">
            <v>15464</v>
          </cell>
          <cell r="N2872" t="str">
            <v>Pending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2000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>
            <v>0</v>
          </cell>
          <cell r="AF2872">
            <v>0</v>
          </cell>
          <cell r="AG2872">
            <v>0</v>
          </cell>
          <cell r="AH2872">
            <v>0</v>
          </cell>
          <cell r="AI2872">
            <v>2000</v>
          </cell>
          <cell r="AJ2872">
            <v>2000</v>
          </cell>
        </row>
        <row r="2873">
          <cell r="F2873">
            <v>170783</v>
          </cell>
          <cell r="G2873" t="str">
            <v>DARESH  DODDAMANI</v>
          </cell>
          <cell r="H2873" t="str">
            <v>URO</v>
          </cell>
          <cell r="I2873" t="str">
            <v>DEHRADUN</v>
          </cell>
          <cell r="J2873" t="str">
            <v>A</v>
          </cell>
          <cell r="K2873" t="str">
            <v>BZ</v>
          </cell>
          <cell r="L2873">
            <v>25</v>
          </cell>
          <cell r="M2873">
            <v>15464</v>
          </cell>
          <cell r="N2873" t="str">
            <v>Pending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1000</v>
          </cell>
          <cell r="AB2873">
            <v>1000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</row>
        <row r="2874">
          <cell r="F2874">
            <v>273262</v>
          </cell>
          <cell r="G2874" t="str">
            <v>BRIJESH KUMAR TIWARI</v>
          </cell>
          <cell r="H2874" t="str">
            <v>NEU</v>
          </cell>
          <cell r="I2874" t="str">
            <v>DEHRADUN</v>
          </cell>
          <cell r="J2874" t="str">
            <v>A</v>
          </cell>
          <cell r="K2874"/>
          <cell r="L2874">
            <v>25</v>
          </cell>
          <cell r="M2874">
            <v>15464</v>
          </cell>
          <cell r="N2874" t="str">
            <v>Pending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</row>
        <row r="2875">
          <cell r="F2875">
            <v>219032</v>
          </cell>
          <cell r="G2875" t="str">
            <v>VARUN  SARIN</v>
          </cell>
          <cell r="H2875" t="str">
            <v>DERMA</v>
          </cell>
          <cell r="I2875" t="str">
            <v>DEHRADUN</v>
          </cell>
          <cell r="J2875" t="str">
            <v>A</v>
          </cell>
          <cell r="K2875" t="str">
            <v>AZ</v>
          </cell>
          <cell r="L2875">
            <v>150</v>
          </cell>
          <cell r="M2875">
            <v>15464</v>
          </cell>
          <cell r="N2875" t="str">
            <v>Pending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</row>
        <row r="2876">
          <cell r="F2876">
            <v>274959</v>
          </cell>
          <cell r="G2876" t="str">
            <v>PRATYUSH S SINGHAL</v>
          </cell>
          <cell r="H2876" t="str">
            <v>CP</v>
          </cell>
          <cell r="I2876" t="str">
            <v>DEHRADUN</v>
          </cell>
          <cell r="J2876" t="str">
            <v>A</v>
          </cell>
          <cell r="K2876" t="str">
            <v>AL</v>
          </cell>
          <cell r="L2876">
            <v>50</v>
          </cell>
          <cell r="M2876">
            <v>15464</v>
          </cell>
          <cell r="N2876" t="str">
            <v>Pending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5000</v>
          </cell>
          <cell r="U2876">
            <v>3000</v>
          </cell>
          <cell r="V2876">
            <v>0</v>
          </cell>
          <cell r="W2876">
            <v>0</v>
          </cell>
          <cell r="X2876">
            <v>0</v>
          </cell>
          <cell r="Y2876">
            <v>2500</v>
          </cell>
          <cell r="Z2876">
            <v>0</v>
          </cell>
          <cell r="AA2876">
            <v>0</v>
          </cell>
          <cell r="AB2876">
            <v>3500</v>
          </cell>
          <cell r="AC2876">
            <v>3500</v>
          </cell>
          <cell r="AD2876">
            <v>0</v>
          </cell>
          <cell r="AE2876">
            <v>0</v>
          </cell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10500</v>
          </cell>
        </row>
        <row r="2877">
          <cell r="F2877">
            <v>119598</v>
          </cell>
          <cell r="G2877" t="str">
            <v>M N DHAUNDIYAL</v>
          </cell>
          <cell r="H2877" t="str">
            <v>CHEST</v>
          </cell>
          <cell r="I2877" t="str">
            <v>DEHRADUN</v>
          </cell>
          <cell r="J2877" t="str">
            <v>A</v>
          </cell>
          <cell r="K2877" t="str">
            <v>CL</v>
          </cell>
          <cell r="L2877">
            <v>15</v>
          </cell>
          <cell r="M2877">
            <v>15464</v>
          </cell>
          <cell r="N2877" t="str">
            <v>Pending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2000</v>
          </cell>
          <cell r="Y2877">
            <v>0</v>
          </cell>
          <cell r="Z2877">
            <v>2000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>
            <v>5000</v>
          </cell>
          <cell r="AI2877">
            <v>2000</v>
          </cell>
          <cell r="AJ2877">
            <v>2000</v>
          </cell>
        </row>
        <row r="2878">
          <cell r="F2878">
            <v>264035</v>
          </cell>
          <cell r="G2878" t="str">
            <v>YOGESH  YADAV</v>
          </cell>
          <cell r="H2878" t="str">
            <v>CP</v>
          </cell>
          <cell r="I2878" t="str">
            <v>DEHRADUN</v>
          </cell>
          <cell r="J2878" t="str">
            <v>A</v>
          </cell>
          <cell r="K2878" t="str">
            <v>BZ</v>
          </cell>
          <cell r="L2878">
            <v>35</v>
          </cell>
          <cell r="M2878">
            <v>15464</v>
          </cell>
          <cell r="N2878" t="str">
            <v>Pending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</row>
        <row r="2879">
          <cell r="F2879">
            <v>77327</v>
          </cell>
          <cell r="G2879" t="str">
            <v>GOPALJEE  SHARMA</v>
          </cell>
          <cell r="H2879" t="str">
            <v>CP</v>
          </cell>
          <cell r="I2879" t="str">
            <v>DEHRADUN</v>
          </cell>
          <cell r="J2879" t="str">
            <v>A</v>
          </cell>
          <cell r="K2879" t="str">
            <v>BL</v>
          </cell>
          <cell r="L2879">
            <v>30</v>
          </cell>
          <cell r="M2879">
            <v>15464</v>
          </cell>
          <cell r="N2879" t="str">
            <v>Pending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1000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5000</v>
          </cell>
          <cell r="AB2879">
            <v>5000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1500</v>
          </cell>
          <cell r="AJ2879">
            <v>1000</v>
          </cell>
        </row>
        <row r="2880">
          <cell r="F2880">
            <v>257015</v>
          </cell>
          <cell r="G2880" t="str">
            <v>AJAY KUMAR CHAUDHARY</v>
          </cell>
          <cell r="H2880" t="str">
            <v>CARD</v>
          </cell>
          <cell r="I2880" t="str">
            <v>DEHRADUN</v>
          </cell>
          <cell r="J2880" t="str">
            <v>B</v>
          </cell>
          <cell r="K2880" t="str">
            <v>BL</v>
          </cell>
          <cell r="L2880">
            <v>20</v>
          </cell>
          <cell r="M2880">
            <v>15464</v>
          </cell>
          <cell r="N2880" t="str">
            <v>Pending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1000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2000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1000</v>
          </cell>
          <cell r="AJ2880">
            <v>1000</v>
          </cell>
        </row>
        <row r="2881">
          <cell r="F2881">
            <v>57604</v>
          </cell>
          <cell r="G2881" t="str">
            <v>MAHESH  KURIYAL</v>
          </cell>
          <cell r="H2881" t="str">
            <v>NEUS</v>
          </cell>
          <cell r="I2881" t="str">
            <v>DEHRADUN</v>
          </cell>
          <cell r="J2881" t="str">
            <v>A</v>
          </cell>
          <cell r="K2881" t="str">
            <v>AL</v>
          </cell>
          <cell r="L2881">
            <v>50</v>
          </cell>
          <cell r="M2881">
            <v>15464</v>
          </cell>
          <cell r="N2881" t="str">
            <v>Pending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2000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>
            <v>0</v>
          </cell>
          <cell r="AF2881">
            <v>0</v>
          </cell>
          <cell r="AG2881">
            <v>0</v>
          </cell>
          <cell r="AH2881">
            <v>0</v>
          </cell>
          <cell r="AI2881">
            <v>2000</v>
          </cell>
          <cell r="AJ2881">
            <v>2000</v>
          </cell>
        </row>
        <row r="2882">
          <cell r="F2882">
            <v>77329</v>
          </cell>
          <cell r="G2882" t="str">
            <v>YOGENDRA  SINGH</v>
          </cell>
          <cell r="H2882" t="str">
            <v>CARD</v>
          </cell>
          <cell r="I2882" t="str">
            <v>DEHRADUN</v>
          </cell>
          <cell r="J2882" t="str">
            <v>A</v>
          </cell>
          <cell r="K2882" t="str">
            <v>AL</v>
          </cell>
          <cell r="L2882">
            <v>50</v>
          </cell>
          <cell r="M2882">
            <v>15464</v>
          </cell>
          <cell r="N2882" t="str">
            <v>Pending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2000</v>
          </cell>
          <cell r="Y2882">
            <v>0</v>
          </cell>
          <cell r="Z2882">
            <v>0</v>
          </cell>
          <cell r="AA2882">
            <v>2000</v>
          </cell>
          <cell r="AB2882">
            <v>2000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2000</v>
          </cell>
          <cell r="AJ2882">
            <v>2000</v>
          </cell>
        </row>
        <row r="2883">
          <cell r="F2883">
            <v>216166</v>
          </cell>
          <cell r="G2883" t="str">
            <v>ALOK VARDHAN MATHUR</v>
          </cell>
          <cell r="H2883" t="str">
            <v>SUR</v>
          </cell>
          <cell r="I2883" t="str">
            <v>DEHRADUN</v>
          </cell>
          <cell r="J2883" t="str">
            <v>B</v>
          </cell>
          <cell r="K2883" t="str">
            <v>BL</v>
          </cell>
          <cell r="L2883">
            <v>30</v>
          </cell>
          <cell r="M2883">
            <v>15464</v>
          </cell>
          <cell r="N2883" t="str">
            <v>Pending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2200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2200</v>
          </cell>
          <cell r="AJ2883">
            <v>2200</v>
          </cell>
        </row>
        <row r="2884">
          <cell r="F2884">
            <v>216163</v>
          </cell>
          <cell r="G2884" t="str">
            <v>SAURABH  GUPTA</v>
          </cell>
          <cell r="H2884" t="str">
            <v>ORTHO</v>
          </cell>
          <cell r="I2884" t="str">
            <v>VIKASNAGAR</v>
          </cell>
          <cell r="J2884" t="str">
            <v>A</v>
          </cell>
          <cell r="K2884" t="str">
            <v>BL</v>
          </cell>
          <cell r="L2884">
            <v>25</v>
          </cell>
          <cell r="M2884">
            <v>15464</v>
          </cell>
          <cell r="N2884" t="str">
            <v>Pending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2000</v>
          </cell>
          <cell r="Y2884">
            <v>200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2200</v>
          </cell>
          <cell r="AJ2884">
            <v>2200</v>
          </cell>
        </row>
        <row r="2885">
          <cell r="F2885">
            <v>57603</v>
          </cell>
          <cell r="G2885" t="str">
            <v>ARVIND  MAMGAIN</v>
          </cell>
          <cell r="H2885" t="str">
            <v>NEUS</v>
          </cell>
          <cell r="I2885" t="str">
            <v>DEHRADUN</v>
          </cell>
          <cell r="J2885" t="str">
            <v>A</v>
          </cell>
          <cell r="K2885" t="str">
            <v>CL</v>
          </cell>
          <cell r="L2885">
            <v>15</v>
          </cell>
          <cell r="M2885">
            <v>15464</v>
          </cell>
          <cell r="N2885" t="str">
            <v>Pending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1000</v>
          </cell>
          <cell r="Y2885">
            <v>0</v>
          </cell>
          <cell r="Z2885">
            <v>0</v>
          </cell>
          <cell r="AA2885">
            <v>2000</v>
          </cell>
          <cell r="AB2885">
            <v>2000</v>
          </cell>
          <cell r="AC2885">
            <v>0</v>
          </cell>
          <cell r="AD2885">
            <v>0</v>
          </cell>
          <cell r="AE2885">
            <v>0</v>
          </cell>
          <cell r="AF2885">
            <v>0</v>
          </cell>
          <cell r="AG2885">
            <v>0</v>
          </cell>
          <cell r="AH2885">
            <v>0</v>
          </cell>
          <cell r="AI2885">
            <v>1000</v>
          </cell>
          <cell r="AJ2885">
            <v>1000</v>
          </cell>
        </row>
        <row r="2886">
          <cell r="F2886">
            <v>119512</v>
          </cell>
          <cell r="G2886" t="str">
            <v>JIGVIR SINGH  CHAND</v>
          </cell>
          <cell r="H2886" t="str">
            <v>CP</v>
          </cell>
          <cell r="I2886" t="str">
            <v>VIKASNAGAR</v>
          </cell>
          <cell r="J2886" t="str">
            <v>B</v>
          </cell>
          <cell r="K2886" t="str">
            <v>BZ</v>
          </cell>
          <cell r="L2886">
            <v>35</v>
          </cell>
          <cell r="M2886">
            <v>15464</v>
          </cell>
          <cell r="N2886" t="str">
            <v>Pending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1000</v>
          </cell>
          <cell r="AB2886">
            <v>1000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</row>
        <row r="2887">
          <cell r="F2887">
            <v>264688</v>
          </cell>
          <cell r="G2887" t="str">
            <v>IRFAN YAQOOB BHAT</v>
          </cell>
          <cell r="H2887" t="str">
            <v>CARD</v>
          </cell>
          <cell r="I2887" t="str">
            <v>DEHRADUN</v>
          </cell>
          <cell r="J2887" t="str">
            <v>A</v>
          </cell>
          <cell r="K2887" t="str">
            <v>AL</v>
          </cell>
          <cell r="L2887">
            <v>80</v>
          </cell>
          <cell r="M2887">
            <v>15464</v>
          </cell>
          <cell r="N2887" t="str">
            <v>Pending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2000</v>
          </cell>
          <cell r="Z2887">
            <v>0</v>
          </cell>
          <cell r="AA2887">
            <v>2000</v>
          </cell>
          <cell r="AB2887">
            <v>2000</v>
          </cell>
          <cell r="AC2887">
            <v>0</v>
          </cell>
          <cell r="AD2887">
            <v>0</v>
          </cell>
          <cell r="AE2887">
            <v>0</v>
          </cell>
          <cell r="AF2887">
            <v>0</v>
          </cell>
          <cell r="AG2887">
            <v>0</v>
          </cell>
          <cell r="AH2887">
            <v>0</v>
          </cell>
          <cell r="AI2887">
            <v>2000</v>
          </cell>
          <cell r="AJ2887">
            <v>2000</v>
          </cell>
        </row>
        <row r="2888">
          <cell r="F2888">
            <v>257814</v>
          </cell>
          <cell r="G2888" t="str">
            <v>VIMAL KUMAR DIXIT</v>
          </cell>
          <cell r="H2888" t="str">
            <v>URO</v>
          </cell>
          <cell r="I2888" t="str">
            <v>DEHRADUN</v>
          </cell>
          <cell r="J2888" t="str">
            <v>VIP</v>
          </cell>
          <cell r="K2888" t="str">
            <v>BZ</v>
          </cell>
          <cell r="L2888">
            <v>20</v>
          </cell>
          <cell r="M2888">
            <v>15464</v>
          </cell>
          <cell r="N2888" t="str">
            <v>Pending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1500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1500</v>
          </cell>
          <cell r="AJ2888">
            <v>1500</v>
          </cell>
        </row>
        <row r="2889">
          <cell r="F2889">
            <v>293646</v>
          </cell>
          <cell r="G2889" t="str">
            <v>SANJEEV KUMAR PANDEY</v>
          </cell>
          <cell r="H2889" t="str">
            <v>NEU</v>
          </cell>
          <cell r="I2889" t="str">
            <v>DEHRADUN</v>
          </cell>
          <cell r="J2889" t="str">
            <v>A</v>
          </cell>
          <cell r="K2889" t="str">
            <v>CZ</v>
          </cell>
          <cell r="L2889">
            <v>15</v>
          </cell>
          <cell r="M2889">
            <v>15464</v>
          </cell>
          <cell r="N2889" t="str">
            <v>Pending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1000</v>
          </cell>
          <cell r="AB2889">
            <v>1000</v>
          </cell>
          <cell r="AC2889">
            <v>0</v>
          </cell>
          <cell r="AD2889">
            <v>0</v>
          </cell>
          <cell r="AE2889">
            <v>0</v>
          </cell>
          <cell r="AF2889">
            <v>0</v>
          </cell>
          <cell r="AG2889">
            <v>0</v>
          </cell>
          <cell r="AH2889">
            <v>0</v>
          </cell>
          <cell r="AI2889">
            <v>0</v>
          </cell>
          <cell r="AJ2889">
            <v>0</v>
          </cell>
        </row>
        <row r="2890">
          <cell r="F2890">
            <v>257816</v>
          </cell>
          <cell r="G2890" t="str">
            <v>MADHU LATA RANA</v>
          </cell>
          <cell r="H2890" t="str">
            <v>SUR</v>
          </cell>
          <cell r="I2890" t="str">
            <v>DEHRADUN</v>
          </cell>
          <cell r="J2890" t="str">
            <v>A</v>
          </cell>
          <cell r="K2890" t="str">
            <v>CZ</v>
          </cell>
          <cell r="L2890">
            <v>15</v>
          </cell>
          <cell r="M2890">
            <v>15464</v>
          </cell>
          <cell r="N2890" t="str">
            <v>Pending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</row>
        <row r="2891">
          <cell r="F2891">
            <v>257820</v>
          </cell>
          <cell r="G2891" t="str">
            <v>ANSHIKA  JAIN</v>
          </cell>
          <cell r="H2891" t="str">
            <v>CP</v>
          </cell>
          <cell r="I2891" t="str">
            <v>DEHRADUN</v>
          </cell>
          <cell r="J2891" t="str">
            <v>A</v>
          </cell>
          <cell r="K2891" t="str">
            <v>CL</v>
          </cell>
          <cell r="L2891">
            <v>10</v>
          </cell>
          <cell r="M2891">
            <v>15464</v>
          </cell>
          <cell r="N2891" t="str">
            <v>Pending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1500</v>
          </cell>
          <cell r="Y2891">
            <v>0</v>
          </cell>
          <cell r="Z2891">
            <v>0</v>
          </cell>
          <cell r="AA2891">
            <v>2200</v>
          </cell>
          <cell r="AB2891">
            <v>2300</v>
          </cell>
          <cell r="AC2891">
            <v>100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1000</v>
          </cell>
          <cell r="AI2891">
            <v>1500</v>
          </cell>
          <cell r="AJ2891">
            <v>1500</v>
          </cell>
        </row>
        <row r="2892">
          <cell r="F2892">
            <v>286417</v>
          </cell>
          <cell r="G2892" t="str">
            <v>ANKUR  PANDEY</v>
          </cell>
          <cell r="H2892" t="str">
            <v>CP</v>
          </cell>
          <cell r="I2892" t="str">
            <v>DEHRADUN</v>
          </cell>
          <cell r="J2892" t="str">
            <v>A</v>
          </cell>
          <cell r="K2892" t="str">
            <v>BL</v>
          </cell>
          <cell r="L2892">
            <v>30</v>
          </cell>
          <cell r="M2892">
            <v>15464</v>
          </cell>
          <cell r="N2892" t="str">
            <v>Pending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2000</v>
          </cell>
          <cell r="Y2892">
            <v>0</v>
          </cell>
          <cell r="Z2892">
            <v>0</v>
          </cell>
          <cell r="AA2892">
            <v>0</v>
          </cell>
          <cell r="AB2892">
            <v>500</v>
          </cell>
          <cell r="AC2892">
            <v>500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2000</v>
          </cell>
        </row>
        <row r="2893">
          <cell r="F2893">
            <v>257858</v>
          </cell>
          <cell r="G2893" t="str">
            <v>SAURABH  KUMAR</v>
          </cell>
          <cell r="H2893" t="str">
            <v>SUR</v>
          </cell>
          <cell r="I2893" t="str">
            <v>DEHRADUN</v>
          </cell>
          <cell r="J2893" t="str">
            <v>A</v>
          </cell>
          <cell r="K2893" t="str">
            <v>BL</v>
          </cell>
          <cell r="L2893">
            <v>25</v>
          </cell>
          <cell r="M2893">
            <v>15464</v>
          </cell>
          <cell r="N2893" t="str">
            <v>Pending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1000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>
            <v>1500</v>
          </cell>
          <cell r="AI2893">
            <v>1000</v>
          </cell>
          <cell r="AJ2893">
            <v>1000</v>
          </cell>
        </row>
        <row r="2894">
          <cell r="F2894">
            <v>286706</v>
          </cell>
          <cell r="G2894" t="str">
            <v>SARTHAK  ARORA</v>
          </cell>
          <cell r="H2894" t="str">
            <v>CP</v>
          </cell>
          <cell r="I2894" t="str">
            <v>VIKASNAGAR</v>
          </cell>
          <cell r="J2894" t="str">
            <v>A</v>
          </cell>
          <cell r="K2894" t="str">
            <v>BL</v>
          </cell>
          <cell r="L2894">
            <v>30</v>
          </cell>
          <cell r="M2894">
            <v>15464</v>
          </cell>
          <cell r="N2894" t="str">
            <v>Pending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4500</v>
          </cell>
          <cell r="V2894">
            <v>0</v>
          </cell>
          <cell r="W2894">
            <v>0</v>
          </cell>
          <cell r="X2894">
            <v>2000</v>
          </cell>
          <cell r="Y2894">
            <v>500</v>
          </cell>
          <cell r="Z2894">
            <v>0</v>
          </cell>
          <cell r="AA2894">
            <v>2500</v>
          </cell>
          <cell r="AB2894">
            <v>2500</v>
          </cell>
          <cell r="AC2894">
            <v>0</v>
          </cell>
          <cell r="AD2894">
            <v>0</v>
          </cell>
          <cell r="AE2894">
            <v>0</v>
          </cell>
          <cell r="AF2894">
            <v>0</v>
          </cell>
          <cell r="AG2894">
            <v>0</v>
          </cell>
          <cell r="AH2894">
            <v>0</v>
          </cell>
          <cell r="AI2894">
            <v>6500</v>
          </cell>
          <cell r="AJ2894">
            <v>7000</v>
          </cell>
        </row>
        <row r="2895">
          <cell r="F2895">
            <v>128793</v>
          </cell>
          <cell r="G2895" t="str">
            <v>ASHISH  MITTAL</v>
          </cell>
          <cell r="H2895" t="str">
            <v>ORTHO</v>
          </cell>
          <cell r="I2895" t="str">
            <v>DEHRADUN</v>
          </cell>
          <cell r="J2895" t="str">
            <v>A</v>
          </cell>
          <cell r="K2895" t="str">
            <v>AL</v>
          </cell>
          <cell r="L2895">
            <v>60</v>
          </cell>
          <cell r="M2895">
            <v>15464</v>
          </cell>
          <cell r="N2895" t="str">
            <v>Pending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2500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2500</v>
          </cell>
          <cell r="AJ2895">
            <v>2500</v>
          </cell>
        </row>
        <row r="2896">
          <cell r="F2896">
            <v>93967</v>
          </cell>
          <cell r="G2896" t="str">
            <v>ROHITASH  SHARMA</v>
          </cell>
          <cell r="H2896" t="str">
            <v>NEU</v>
          </cell>
          <cell r="I2896" t="str">
            <v>DEHRADUN</v>
          </cell>
          <cell r="J2896" t="str">
            <v>A</v>
          </cell>
          <cell r="K2896" t="str">
            <v>BL</v>
          </cell>
          <cell r="L2896">
            <v>40</v>
          </cell>
          <cell r="M2896">
            <v>15464</v>
          </cell>
          <cell r="N2896" t="str">
            <v>Pending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4000</v>
          </cell>
          <cell r="Y2896">
            <v>0</v>
          </cell>
          <cell r="Z2896">
            <v>0</v>
          </cell>
          <cell r="AA2896">
            <v>500</v>
          </cell>
          <cell r="AB2896">
            <v>500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4000</v>
          </cell>
          <cell r="AJ2896">
            <v>4000</v>
          </cell>
        </row>
        <row r="2897">
          <cell r="F2897">
            <v>286702</v>
          </cell>
          <cell r="G2897" t="str">
            <v>NITNAV  BHATNAGAR</v>
          </cell>
          <cell r="H2897" t="str">
            <v>CP</v>
          </cell>
          <cell r="I2897" t="str">
            <v>DEHRADUN</v>
          </cell>
          <cell r="J2897" t="str">
            <v>B</v>
          </cell>
          <cell r="K2897" t="str">
            <v>BL</v>
          </cell>
          <cell r="L2897">
            <v>25</v>
          </cell>
          <cell r="M2897">
            <v>15464</v>
          </cell>
          <cell r="N2897" t="str">
            <v>Pending</v>
          </cell>
          <cell r="O2897">
            <v>0</v>
          </cell>
          <cell r="P2897">
            <v>0</v>
          </cell>
          <cell r="Q2897">
            <v>0</v>
          </cell>
          <cell r="R2897">
            <v>1200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1000</v>
          </cell>
          <cell r="Y2897">
            <v>400</v>
          </cell>
          <cell r="Z2897">
            <v>0</v>
          </cell>
          <cell r="AA2897">
            <v>500</v>
          </cell>
          <cell r="AB2897">
            <v>1000</v>
          </cell>
          <cell r="AC2897">
            <v>500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2000</v>
          </cell>
          <cell r="AJ2897">
            <v>2600</v>
          </cell>
        </row>
        <row r="2898">
          <cell r="F2898">
            <v>180008</v>
          </cell>
          <cell r="G2898" t="str">
            <v>SHANKAR DATT JOSHI</v>
          </cell>
          <cell r="H2898" t="str">
            <v>CP</v>
          </cell>
          <cell r="I2898" t="str">
            <v>DEHRADUN</v>
          </cell>
          <cell r="J2898" t="str">
            <v>VIP</v>
          </cell>
          <cell r="K2898" t="str">
            <v>AL</v>
          </cell>
          <cell r="L2898">
            <v>65</v>
          </cell>
          <cell r="M2898">
            <v>15464</v>
          </cell>
          <cell r="N2898" t="str">
            <v>Pending</v>
          </cell>
          <cell r="O2898">
            <v>0</v>
          </cell>
          <cell r="P2898">
            <v>500</v>
          </cell>
          <cell r="Q2898">
            <v>500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6500</v>
          </cell>
          <cell r="AB2898">
            <v>6500</v>
          </cell>
          <cell r="AC2898">
            <v>0</v>
          </cell>
          <cell r="AD2898">
            <v>5000</v>
          </cell>
          <cell r="AE2898">
            <v>0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</row>
        <row r="2899">
          <cell r="F2899">
            <v>257852</v>
          </cell>
          <cell r="G2899" t="str">
            <v>MANIRA  DHASMANA</v>
          </cell>
          <cell r="H2899" t="str">
            <v>CP</v>
          </cell>
          <cell r="I2899" t="str">
            <v>DEHRADUN</v>
          </cell>
          <cell r="J2899" t="str">
            <v>A</v>
          </cell>
          <cell r="K2899" t="str">
            <v>BL</v>
          </cell>
          <cell r="L2899">
            <v>20</v>
          </cell>
          <cell r="M2899">
            <v>15464</v>
          </cell>
          <cell r="N2899" t="str">
            <v>Pending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500</v>
          </cell>
          <cell r="X2899">
            <v>0</v>
          </cell>
          <cell r="Y2899">
            <v>1800</v>
          </cell>
          <cell r="Z2899">
            <v>0</v>
          </cell>
          <cell r="AA2899">
            <v>500</v>
          </cell>
          <cell r="AB2899">
            <v>500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2000</v>
          </cell>
          <cell r="AJ2899">
            <v>2300</v>
          </cell>
        </row>
        <row r="2900">
          <cell r="F2900">
            <v>257833</v>
          </cell>
          <cell r="G2900" t="str">
            <v>RAKESH  RAWAT</v>
          </cell>
          <cell r="H2900" t="str">
            <v>SUR</v>
          </cell>
          <cell r="I2900" t="str">
            <v>DEHRADUN</v>
          </cell>
          <cell r="J2900" t="str">
            <v>A</v>
          </cell>
          <cell r="K2900" t="str">
            <v>BZ</v>
          </cell>
          <cell r="L2900">
            <v>25</v>
          </cell>
          <cell r="M2900">
            <v>15464</v>
          </cell>
          <cell r="N2900" t="str">
            <v>Pending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0</v>
          </cell>
          <cell r="AD2900">
            <v>0</v>
          </cell>
          <cell r="AE2900">
            <v>0</v>
          </cell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0</v>
          </cell>
        </row>
        <row r="2901">
          <cell r="F2901">
            <v>257823</v>
          </cell>
          <cell r="G2901" t="str">
            <v>ROHIT  ARORA</v>
          </cell>
          <cell r="H2901" t="str">
            <v>SUR</v>
          </cell>
          <cell r="I2901" t="str">
            <v>DEHRADUN</v>
          </cell>
          <cell r="J2901" t="str">
            <v>A</v>
          </cell>
          <cell r="K2901" t="str">
            <v>BL</v>
          </cell>
          <cell r="L2901">
            <v>25</v>
          </cell>
          <cell r="M2901">
            <v>15464</v>
          </cell>
          <cell r="N2901" t="str">
            <v>Pending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2000</v>
          </cell>
          <cell r="AB2901">
            <v>2000</v>
          </cell>
          <cell r="AC2901">
            <v>0</v>
          </cell>
          <cell r="AD2901">
            <v>4000</v>
          </cell>
          <cell r="AE2901">
            <v>0</v>
          </cell>
          <cell r="AF2901">
            <v>0</v>
          </cell>
          <cell r="AG2901">
            <v>0</v>
          </cell>
          <cell r="AH2901">
            <v>500</v>
          </cell>
          <cell r="AI2901">
            <v>0</v>
          </cell>
          <cell r="AJ2901">
            <v>0</v>
          </cell>
        </row>
        <row r="2902">
          <cell r="F2902">
            <v>215125</v>
          </cell>
          <cell r="G2902" t="str">
            <v>VIPUL DUTT KANDWAL</v>
          </cell>
          <cell r="H2902" t="str">
            <v>GAST</v>
          </cell>
          <cell r="I2902" t="str">
            <v>DEHRADUN</v>
          </cell>
          <cell r="J2902" t="str">
            <v>VIP</v>
          </cell>
          <cell r="K2902" t="str">
            <v>AH</v>
          </cell>
          <cell r="L2902">
            <v>60</v>
          </cell>
          <cell r="M2902">
            <v>15464</v>
          </cell>
          <cell r="N2902" t="str">
            <v>Pending</v>
          </cell>
          <cell r="O2902">
            <v>0</v>
          </cell>
          <cell r="P2902">
            <v>0</v>
          </cell>
          <cell r="Q2902">
            <v>0</v>
          </cell>
          <cell r="R2902">
            <v>3000</v>
          </cell>
          <cell r="S2902">
            <v>0</v>
          </cell>
          <cell r="T2902">
            <v>10000</v>
          </cell>
          <cell r="U2902">
            <v>3000</v>
          </cell>
          <cell r="V2902">
            <v>10000</v>
          </cell>
          <cell r="W2902">
            <v>14000</v>
          </cell>
          <cell r="X2902">
            <v>0</v>
          </cell>
          <cell r="Y2902">
            <v>45000</v>
          </cell>
          <cell r="Z2902">
            <v>0</v>
          </cell>
          <cell r="AA2902">
            <v>8000</v>
          </cell>
          <cell r="AB2902">
            <v>8000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>
            <v>0</v>
          </cell>
          <cell r="AI2902">
            <v>85000</v>
          </cell>
          <cell r="AJ2902">
            <v>85000</v>
          </cell>
        </row>
        <row r="2903">
          <cell r="F2903">
            <v>26095</v>
          </cell>
          <cell r="G2903" t="str">
            <v>BALDEV  VERMA</v>
          </cell>
          <cell r="H2903" t="str">
            <v>GP</v>
          </cell>
          <cell r="I2903" t="str">
            <v>DEHRADUN</v>
          </cell>
          <cell r="J2903" t="str">
            <v>A</v>
          </cell>
          <cell r="K2903" t="str">
            <v>AL</v>
          </cell>
          <cell r="L2903">
            <v>50</v>
          </cell>
          <cell r="M2903">
            <v>15464</v>
          </cell>
          <cell r="N2903" t="str">
            <v>Pending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2000</v>
          </cell>
          <cell r="AB2903">
            <v>1500</v>
          </cell>
          <cell r="AC2903">
            <v>-500</v>
          </cell>
          <cell r="AD2903">
            <v>2000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</row>
        <row r="2904">
          <cell r="F2904">
            <v>33341</v>
          </cell>
          <cell r="G2904" t="str">
            <v>VIVEK  VIJJAN</v>
          </cell>
          <cell r="H2904" t="str">
            <v>URO</v>
          </cell>
          <cell r="I2904" t="str">
            <v>DEHRADUN</v>
          </cell>
          <cell r="J2904" t="str">
            <v>A</v>
          </cell>
          <cell r="K2904" t="str">
            <v>BL</v>
          </cell>
          <cell r="L2904">
            <v>30</v>
          </cell>
          <cell r="M2904">
            <v>15464</v>
          </cell>
          <cell r="N2904" t="str">
            <v>Pending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2700</v>
          </cell>
          <cell r="Z2904">
            <v>0</v>
          </cell>
          <cell r="AA2904">
            <v>1300</v>
          </cell>
          <cell r="AB2904">
            <v>1300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2700</v>
          </cell>
          <cell r="AJ2904">
            <v>2700</v>
          </cell>
        </row>
        <row r="2905">
          <cell r="F2905">
            <v>33339</v>
          </cell>
          <cell r="G2905" t="str">
            <v>VIRENDRA SINGH CHAUHAN</v>
          </cell>
          <cell r="H2905" t="str">
            <v>SUR</v>
          </cell>
          <cell r="I2905" t="str">
            <v>VIKASNAGAR</v>
          </cell>
          <cell r="J2905" t="str">
            <v>B</v>
          </cell>
          <cell r="K2905" t="str">
            <v>BL</v>
          </cell>
          <cell r="L2905">
            <v>35</v>
          </cell>
          <cell r="M2905">
            <v>15464</v>
          </cell>
          <cell r="N2905" t="str">
            <v>Pending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5000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5000</v>
          </cell>
          <cell r="AJ2905">
            <v>5000</v>
          </cell>
        </row>
        <row r="2906">
          <cell r="F2906">
            <v>33337</v>
          </cell>
          <cell r="G2906" t="str">
            <v>P K AGARWAL</v>
          </cell>
          <cell r="H2906" t="str">
            <v>GAST</v>
          </cell>
          <cell r="I2906" t="str">
            <v>DEHRADUN</v>
          </cell>
          <cell r="J2906" t="str">
            <v>VIP</v>
          </cell>
          <cell r="K2906" t="str">
            <v>BL</v>
          </cell>
          <cell r="L2906">
            <v>30</v>
          </cell>
          <cell r="M2906">
            <v>15464</v>
          </cell>
          <cell r="N2906" t="str">
            <v>Pending</v>
          </cell>
          <cell r="O2906">
            <v>0</v>
          </cell>
          <cell r="P2906">
            <v>0</v>
          </cell>
          <cell r="Q2906">
            <v>0</v>
          </cell>
          <cell r="R2906">
            <v>2000</v>
          </cell>
          <cell r="S2906">
            <v>5000</v>
          </cell>
          <cell r="T2906">
            <v>2000</v>
          </cell>
          <cell r="U2906">
            <v>4000</v>
          </cell>
          <cell r="V2906">
            <v>0</v>
          </cell>
          <cell r="W2906">
            <v>0</v>
          </cell>
          <cell r="X2906">
            <v>0</v>
          </cell>
          <cell r="Y2906">
            <v>2000</v>
          </cell>
          <cell r="Z2906">
            <v>2000</v>
          </cell>
          <cell r="AA2906">
            <v>3000</v>
          </cell>
          <cell r="AB2906">
            <v>3000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13000</v>
          </cell>
          <cell r="AJ2906">
            <v>15000</v>
          </cell>
        </row>
        <row r="2907">
          <cell r="F2907">
            <v>26094</v>
          </cell>
          <cell r="G2907" t="str">
            <v>K S RAWAT</v>
          </cell>
          <cell r="H2907" t="str">
            <v>PEDIA</v>
          </cell>
          <cell r="I2907" t="str">
            <v>DEHRADUN</v>
          </cell>
          <cell r="J2907" t="str">
            <v>B</v>
          </cell>
          <cell r="K2907" t="str">
            <v>BL</v>
          </cell>
          <cell r="L2907">
            <v>40</v>
          </cell>
          <cell r="M2907">
            <v>15464</v>
          </cell>
          <cell r="N2907" t="str">
            <v>Pending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3000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>
            <v>0</v>
          </cell>
          <cell r="AF2907">
            <v>0</v>
          </cell>
          <cell r="AG2907">
            <v>0</v>
          </cell>
          <cell r="AH2907">
            <v>0</v>
          </cell>
          <cell r="AI2907">
            <v>4000</v>
          </cell>
          <cell r="AJ2907">
            <v>3000</v>
          </cell>
        </row>
        <row r="2908">
          <cell r="F2908">
            <v>229623</v>
          </cell>
          <cell r="G2908" t="str">
            <v>ANAND MOHAN THAKUR</v>
          </cell>
          <cell r="H2908" t="str">
            <v>NEUS</v>
          </cell>
          <cell r="I2908" t="str">
            <v>DEHRADUN</v>
          </cell>
          <cell r="J2908" t="str">
            <v>A</v>
          </cell>
          <cell r="K2908" t="str">
            <v>BZ</v>
          </cell>
          <cell r="L2908">
            <v>20</v>
          </cell>
          <cell r="M2908">
            <v>15464</v>
          </cell>
          <cell r="N2908" t="str">
            <v>Pending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</row>
        <row r="2909">
          <cell r="F2909">
            <v>26098</v>
          </cell>
          <cell r="G2909" t="str">
            <v>ASHWIN  GARG</v>
          </cell>
          <cell r="H2909" t="str">
            <v>ENT</v>
          </cell>
          <cell r="I2909" t="str">
            <v>DEHRADUN</v>
          </cell>
          <cell r="J2909" t="str">
            <v>B</v>
          </cell>
          <cell r="K2909" t="str">
            <v>BZ</v>
          </cell>
          <cell r="L2909">
            <v>35</v>
          </cell>
          <cell r="M2909">
            <v>15464</v>
          </cell>
          <cell r="N2909" t="str">
            <v>Pending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</row>
        <row r="2910">
          <cell r="F2910">
            <v>33336</v>
          </cell>
          <cell r="G2910" t="str">
            <v>SANJAY P SAXENA</v>
          </cell>
          <cell r="H2910" t="str">
            <v>GAST</v>
          </cell>
          <cell r="I2910" t="str">
            <v>DEHRADUN</v>
          </cell>
          <cell r="J2910" t="str">
            <v>VIP</v>
          </cell>
          <cell r="K2910" t="str">
            <v>AM</v>
          </cell>
          <cell r="L2910">
            <v>65</v>
          </cell>
          <cell r="M2910">
            <v>15464</v>
          </cell>
          <cell r="N2910" t="str">
            <v>Pending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18000</v>
          </cell>
          <cell r="AB2910">
            <v>18000</v>
          </cell>
          <cell r="AC2910">
            <v>0</v>
          </cell>
          <cell r="AD2910">
            <v>25000</v>
          </cell>
          <cell r="AE2910">
            <v>0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0</v>
          </cell>
        </row>
        <row r="2911">
          <cell r="F2911">
            <v>88172</v>
          </cell>
          <cell r="G2911" t="str">
            <v>HEM KUMAR  JOSHI</v>
          </cell>
          <cell r="H2911" t="str">
            <v>ORTHO</v>
          </cell>
          <cell r="I2911" t="str">
            <v>DEHRADUN</v>
          </cell>
          <cell r="J2911" t="str">
            <v>A</v>
          </cell>
          <cell r="K2911" t="str">
            <v>AL</v>
          </cell>
          <cell r="L2911">
            <v>45</v>
          </cell>
          <cell r="M2911">
            <v>15464</v>
          </cell>
          <cell r="N2911" t="str">
            <v>Pending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4000</v>
          </cell>
          <cell r="Y2911">
            <v>5000</v>
          </cell>
          <cell r="Z2911">
            <v>0</v>
          </cell>
          <cell r="AA2911">
            <v>0</v>
          </cell>
          <cell r="AB2911">
            <v>0</v>
          </cell>
          <cell r="AC2911">
            <v>0</v>
          </cell>
          <cell r="AD2911">
            <v>0</v>
          </cell>
          <cell r="AE2911">
            <v>0</v>
          </cell>
          <cell r="AF2911">
            <v>0</v>
          </cell>
          <cell r="AG2911">
            <v>0</v>
          </cell>
          <cell r="AH2911">
            <v>2000</v>
          </cell>
          <cell r="AI2911">
            <v>9000</v>
          </cell>
          <cell r="AJ2911">
            <v>9000</v>
          </cell>
        </row>
        <row r="2912">
          <cell r="F2912">
            <v>229625</v>
          </cell>
          <cell r="G2912" t="str">
            <v>PRIYANKA  UNIYAL</v>
          </cell>
          <cell r="H2912" t="str">
            <v>NEUS</v>
          </cell>
          <cell r="I2912" t="str">
            <v>DEHRADUN</v>
          </cell>
          <cell r="J2912" t="str">
            <v>B</v>
          </cell>
          <cell r="K2912" t="str">
            <v>BZ</v>
          </cell>
          <cell r="L2912">
            <v>30</v>
          </cell>
          <cell r="M2912">
            <v>15464</v>
          </cell>
          <cell r="N2912" t="str">
            <v>Pending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1000</v>
          </cell>
          <cell r="AI2912">
            <v>0</v>
          </cell>
          <cell r="AJ2912">
            <v>0</v>
          </cell>
        </row>
        <row r="2913">
          <cell r="F2913">
            <v>206259</v>
          </cell>
          <cell r="G2913" t="str">
            <v>ALOK  KUMAR</v>
          </cell>
          <cell r="H2913" t="str">
            <v>NEPH</v>
          </cell>
          <cell r="I2913" t="str">
            <v>DEHRADUN</v>
          </cell>
          <cell r="J2913" t="str">
            <v>B</v>
          </cell>
          <cell r="K2913" t="str">
            <v>BZ</v>
          </cell>
          <cell r="L2913">
            <v>30</v>
          </cell>
          <cell r="M2913">
            <v>15464</v>
          </cell>
          <cell r="N2913" t="str">
            <v>Pending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0</v>
          </cell>
          <cell r="AD2913">
            <v>0</v>
          </cell>
          <cell r="AE2913">
            <v>0</v>
          </cell>
          <cell r="AF2913">
            <v>0</v>
          </cell>
          <cell r="AG2913">
            <v>0</v>
          </cell>
          <cell r="AH2913">
            <v>0</v>
          </cell>
          <cell r="AI2913">
            <v>0</v>
          </cell>
          <cell r="AJ2913">
            <v>0</v>
          </cell>
        </row>
        <row r="2914">
          <cell r="F2914">
            <v>225752</v>
          </cell>
          <cell r="G2914" t="str">
            <v>DRANSHOL  JOGRAA</v>
          </cell>
          <cell r="H2914" t="str">
            <v>SUR</v>
          </cell>
          <cell r="I2914" t="str">
            <v>DEHRADUN</v>
          </cell>
          <cell r="J2914" t="str">
            <v>A</v>
          </cell>
          <cell r="K2914" t="str">
            <v>BZ</v>
          </cell>
          <cell r="L2914">
            <v>40</v>
          </cell>
          <cell r="M2914">
            <v>15464</v>
          </cell>
          <cell r="N2914" t="str">
            <v>Pending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0</v>
          </cell>
          <cell r="AD2914">
            <v>0</v>
          </cell>
          <cell r="AE2914">
            <v>0</v>
          </cell>
          <cell r="AF2914">
            <v>0</v>
          </cell>
          <cell r="AG2914">
            <v>0</v>
          </cell>
          <cell r="AH2914">
            <v>1200</v>
          </cell>
          <cell r="AI2914">
            <v>0</v>
          </cell>
          <cell r="AJ2914">
            <v>0</v>
          </cell>
        </row>
        <row r="2915">
          <cell r="F2915">
            <v>33356</v>
          </cell>
          <cell r="G2915" t="str">
            <v>J P SHARMA</v>
          </cell>
          <cell r="H2915" t="str">
            <v>SUR</v>
          </cell>
          <cell r="I2915" t="str">
            <v>DEHRADUN</v>
          </cell>
          <cell r="J2915" t="str">
            <v>A</v>
          </cell>
          <cell r="K2915" t="str">
            <v>BL</v>
          </cell>
          <cell r="L2915">
            <v>25</v>
          </cell>
          <cell r="M2915">
            <v>15464</v>
          </cell>
          <cell r="N2915" t="str">
            <v>Pending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1500</v>
          </cell>
          <cell r="Z2915">
            <v>0</v>
          </cell>
          <cell r="AA2915">
            <v>0</v>
          </cell>
          <cell r="AB2915">
            <v>0</v>
          </cell>
          <cell r="AC2915">
            <v>0</v>
          </cell>
          <cell r="AD2915">
            <v>0</v>
          </cell>
          <cell r="AE2915">
            <v>0</v>
          </cell>
          <cell r="AF2915">
            <v>0</v>
          </cell>
          <cell r="AG2915">
            <v>0</v>
          </cell>
          <cell r="AH2915">
            <v>4000</v>
          </cell>
          <cell r="AI2915">
            <v>1500</v>
          </cell>
          <cell r="AJ2915">
            <v>1500</v>
          </cell>
        </row>
        <row r="2916">
          <cell r="F2916">
            <v>122215</v>
          </cell>
          <cell r="G2916" t="str">
            <v>PREETI  SHARMA</v>
          </cell>
          <cell r="H2916" t="str">
            <v>CARD</v>
          </cell>
          <cell r="I2916" t="str">
            <v>DEHRADUN</v>
          </cell>
          <cell r="J2916" t="str">
            <v>B</v>
          </cell>
          <cell r="K2916" t="str">
            <v>BL</v>
          </cell>
          <cell r="L2916">
            <v>30</v>
          </cell>
          <cell r="M2916">
            <v>15464</v>
          </cell>
          <cell r="N2916" t="str">
            <v>Pending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500</v>
          </cell>
          <cell r="Y2916">
            <v>500</v>
          </cell>
          <cell r="Z2916">
            <v>0</v>
          </cell>
          <cell r="AA2916">
            <v>500</v>
          </cell>
          <cell r="AB2916">
            <v>500</v>
          </cell>
          <cell r="AC2916">
            <v>0</v>
          </cell>
          <cell r="AD2916">
            <v>0</v>
          </cell>
          <cell r="AE2916">
            <v>0</v>
          </cell>
          <cell r="AF2916">
            <v>0</v>
          </cell>
          <cell r="AG2916">
            <v>0</v>
          </cell>
          <cell r="AH2916">
            <v>1000</v>
          </cell>
          <cell r="AI2916">
            <v>1000</v>
          </cell>
          <cell r="AJ2916">
            <v>1000</v>
          </cell>
        </row>
        <row r="2917">
          <cell r="F2917">
            <v>120788</v>
          </cell>
          <cell r="G2917" t="str">
            <v>AMIT  RANA</v>
          </cell>
          <cell r="H2917" t="str">
            <v>CARD</v>
          </cell>
          <cell r="I2917" t="str">
            <v>VIKASNAGAR</v>
          </cell>
          <cell r="J2917" t="str">
            <v>B</v>
          </cell>
          <cell r="K2917" t="str">
            <v>BZ</v>
          </cell>
          <cell r="L2917">
            <v>30</v>
          </cell>
          <cell r="M2917">
            <v>15464</v>
          </cell>
          <cell r="N2917" t="str">
            <v>Pending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0</v>
          </cell>
          <cell r="AD2917">
            <v>0</v>
          </cell>
          <cell r="AE2917">
            <v>0</v>
          </cell>
          <cell r="AF2917">
            <v>0</v>
          </cell>
          <cell r="AG2917">
            <v>0</v>
          </cell>
          <cell r="AH2917">
            <v>0</v>
          </cell>
          <cell r="AI2917">
            <v>0</v>
          </cell>
          <cell r="AJ2917">
            <v>0</v>
          </cell>
        </row>
        <row r="2918">
          <cell r="F2918">
            <v>33355</v>
          </cell>
          <cell r="G2918" t="str">
            <v>PRADEEP  SHARDA</v>
          </cell>
          <cell r="H2918" t="str">
            <v>SUR</v>
          </cell>
          <cell r="I2918" t="str">
            <v>DEHRADUN</v>
          </cell>
          <cell r="J2918" t="str">
            <v>VIP</v>
          </cell>
          <cell r="K2918" t="str">
            <v>AL</v>
          </cell>
          <cell r="L2918">
            <v>60</v>
          </cell>
          <cell r="M2918">
            <v>15464</v>
          </cell>
          <cell r="N2918" t="str">
            <v>Pending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6000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4000</v>
          </cell>
          <cell r="AB2918">
            <v>4000</v>
          </cell>
          <cell r="AC2918">
            <v>0</v>
          </cell>
          <cell r="AD2918">
            <v>0</v>
          </cell>
          <cell r="AE2918">
            <v>0</v>
          </cell>
          <cell r="AF2918">
            <v>0</v>
          </cell>
          <cell r="AG2918">
            <v>0</v>
          </cell>
          <cell r="AH2918">
            <v>0</v>
          </cell>
          <cell r="AI2918">
            <v>3000</v>
          </cell>
          <cell r="AJ2918">
            <v>6000</v>
          </cell>
        </row>
        <row r="2919">
          <cell r="F2919">
            <v>33343</v>
          </cell>
          <cell r="G2919" t="str">
            <v>VISHAL NIDHI KULSHRESTHA</v>
          </cell>
          <cell r="H2919" t="str">
            <v>SUR</v>
          </cell>
          <cell r="I2919" t="str">
            <v>DEHRADUN</v>
          </cell>
          <cell r="J2919" t="str">
            <v>A</v>
          </cell>
          <cell r="K2919" t="str">
            <v>CL</v>
          </cell>
          <cell r="L2919">
            <v>15</v>
          </cell>
          <cell r="M2919">
            <v>15464</v>
          </cell>
          <cell r="N2919" t="str">
            <v>Pending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1500</v>
          </cell>
          <cell r="Y2919">
            <v>500</v>
          </cell>
          <cell r="Z2919">
            <v>0</v>
          </cell>
          <cell r="AA2919">
            <v>2000</v>
          </cell>
          <cell r="AB2919">
            <v>2000</v>
          </cell>
          <cell r="AC2919">
            <v>0</v>
          </cell>
          <cell r="AD2919">
            <v>0</v>
          </cell>
          <cell r="AE2919">
            <v>0</v>
          </cell>
          <cell r="AF2919">
            <v>0</v>
          </cell>
          <cell r="AG2919">
            <v>0</v>
          </cell>
          <cell r="AH2919">
            <v>0</v>
          </cell>
          <cell r="AI2919">
            <v>1500</v>
          </cell>
          <cell r="AJ2919">
            <v>2000</v>
          </cell>
        </row>
        <row r="2920">
          <cell r="F2920">
            <v>120802</v>
          </cell>
          <cell r="G2920" t="str">
            <v>NEERAJ K SINGH</v>
          </cell>
          <cell r="H2920" t="str">
            <v>CP</v>
          </cell>
          <cell r="I2920" t="str">
            <v>DEHRADUN</v>
          </cell>
          <cell r="J2920" t="str">
            <v>B</v>
          </cell>
          <cell r="K2920" t="str">
            <v>BL</v>
          </cell>
          <cell r="L2920">
            <v>20</v>
          </cell>
          <cell r="M2920">
            <v>15464</v>
          </cell>
          <cell r="N2920" t="str">
            <v>Pending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2000</v>
          </cell>
          <cell r="Y2920">
            <v>0</v>
          </cell>
          <cell r="Z2920">
            <v>0</v>
          </cell>
          <cell r="AA2920">
            <v>2000</v>
          </cell>
          <cell r="AB2920">
            <v>2000</v>
          </cell>
          <cell r="AC2920">
            <v>0</v>
          </cell>
          <cell r="AD2920">
            <v>0</v>
          </cell>
          <cell r="AE2920">
            <v>0</v>
          </cell>
          <cell r="AF2920">
            <v>0</v>
          </cell>
          <cell r="AG2920">
            <v>0</v>
          </cell>
          <cell r="AH2920">
            <v>0</v>
          </cell>
          <cell r="AI2920">
            <v>2000</v>
          </cell>
          <cell r="AJ2920">
            <v>2000</v>
          </cell>
        </row>
        <row r="2921">
          <cell r="F2921">
            <v>33344</v>
          </cell>
          <cell r="G2921" t="str">
            <v>PANKAJ  DIXIT</v>
          </cell>
          <cell r="H2921" t="str">
            <v>GAST</v>
          </cell>
          <cell r="I2921" t="str">
            <v>DEHRADUN</v>
          </cell>
          <cell r="J2921" t="str">
            <v>VIP</v>
          </cell>
          <cell r="K2921" t="str">
            <v>BL</v>
          </cell>
          <cell r="L2921">
            <v>40</v>
          </cell>
          <cell r="M2921">
            <v>15464</v>
          </cell>
          <cell r="N2921" t="str">
            <v>Pending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8000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14000</v>
          </cell>
          <cell r="AB2921">
            <v>14000</v>
          </cell>
          <cell r="AC2921">
            <v>0</v>
          </cell>
          <cell r="AD2921">
            <v>0</v>
          </cell>
          <cell r="AE2921">
            <v>0</v>
          </cell>
          <cell r="AF2921">
            <v>0</v>
          </cell>
          <cell r="AG2921">
            <v>0</v>
          </cell>
          <cell r="AH2921">
            <v>0</v>
          </cell>
          <cell r="AI2921">
            <v>10000</v>
          </cell>
          <cell r="AJ2921">
            <v>8000</v>
          </cell>
        </row>
        <row r="2922">
          <cell r="F2922">
            <v>176938</v>
          </cell>
          <cell r="G2922" t="str">
            <v>AMIT KUMAR JAISWAL</v>
          </cell>
          <cell r="H2922" t="str">
            <v>CP</v>
          </cell>
          <cell r="I2922" t="str">
            <v>DEHRADUN</v>
          </cell>
          <cell r="J2922" t="str">
            <v>VIP</v>
          </cell>
          <cell r="K2922" t="str">
            <v>AL</v>
          </cell>
          <cell r="L2922">
            <v>45</v>
          </cell>
          <cell r="M2922">
            <v>15464</v>
          </cell>
          <cell r="N2922" t="str">
            <v>Pending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1200</v>
          </cell>
          <cell r="T2922">
            <v>0</v>
          </cell>
          <cell r="U2922">
            <v>0</v>
          </cell>
          <cell r="V2922">
            <v>3000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2000</v>
          </cell>
          <cell r="AB2922">
            <v>2000</v>
          </cell>
          <cell r="AC2922">
            <v>0</v>
          </cell>
          <cell r="AD2922">
            <v>0</v>
          </cell>
          <cell r="AE2922">
            <v>0</v>
          </cell>
          <cell r="AF2922">
            <v>0</v>
          </cell>
          <cell r="AG2922">
            <v>0</v>
          </cell>
          <cell r="AH2922">
            <v>0</v>
          </cell>
          <cell r="AI2922">
            <v>4000</v>
          </cell>
          <cell r="AJ2922">
            <v>4200</v>
          </cell>
        </row>
        <row r="2923">
          <cell r="F2923">
            <v>33345</v>
          </cell>
          <cell r="G2923" t="str">
            <v>JAI PRAKASH BHATT</v>
          </cell>
          <cell r="H2923" t="str">
            <v>GAST</v>
          </cell>
          <cell r="I2923" t="str">
            <v>DEHRADUN</v>
          </cell>
          <cell r="J2923" t="str">
            <v>VIP</v>
          </cell>
          <cell r="K2923" t="str">
            <v>BL</v>
          </cell>
          <cell r="L2923">
            <v>30</v>
          </cell>
          <cell r="M2923">
            <v>15464</v>
          </cell>
          <cell r="N2923" t="str">
            <v>Pending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5000</v>
          </cell>
          <cell r="Z2923">
            <v>0</v>
          </cell>
          <cell r="AA2923">
            <v>0</v>
          </cell>
          <cell r="AB2923">
            <v>0</v>
          </cell>
          <cell r="AC2923">
            <v>0</v>
          </cell>
          <cell r="AD2923">
            <v>11000</v>
          </cell>
          <cell r="AE2923">
            <v>0</v>
          </cell>
          <cell r="AF2923">
            <v>0</v>
          </cell>
          <cell r="AG2923">
            <v>0</v>
          </cell>
          <cell r="AH2923">
            <v>0</v>
          </cell>
          <cell r="AI2923">
            <v>5000</v>
          </cell>
          <cell r="AJ2923">
            <v>5000</v>
          </cell>
        </row>
        <row r="2924">
          <cell r="F2924">
            <v>122171</v>
          </cell>
          <cell r="G2924" t="str">
            <v>JAGDISH  RAWAT</v>
          </cell>
          <cell r="H2924" t="str">
            <v>CP</v>
          </cell>
          <cell r="I2924" t="str">
            <v>DEHRADUN</v>
          </cell>
          <cell r="J2924" t="str">
            <v>A</v>
          </cell>
          <cell r="K2924" t="str">
            <v>BZ</v>
          </cell>
          <cell r="L2924">
            <v>25</v>
          </cell>
          <cell r="M2924">
            <v>15464</v>
          </cell>
          <cell r="N2924" t="str">
            <v>Pending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0</v>
          </cell>
          <cell r="AD2924">
            <v>0</v>
          </cell>
          <cell r="AE2924">
            <v>0</v>
          </cell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</row>
        <row r="2925">
          <cell r="F2925">
            <v>33346</v>
          </cell>
          <cell r="G2925" t="str">
            <v>ASHOK  LUTHRA</v>
          </cell>
          <cell r="H2925" t="str">
            <v>URO</v>
          </cell>
          <cell r="I2925" t="str">
            <v>DEHRADUN</v>
          </cell>
          <cell r="J2925" t="str">
            <v>B</v>
          </cell>
          <cell r="K2925" t="str">
            <v>AZ</v>
          </cell>
          <cell r="L2925">
            <v>50</v>
          </cell>
          <cell r="M2925">
            <v>15464</v>
          </cell>
          <cell r="N2925" t="str">
            <v>Pending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0</v>
          </cell>
          <cell r="AC2925">
            <v>0</v>
          </cell>
          <cell r="AD2925">
            <v>0</v>
          </cell>
          <cell r="AE2925">
            <v>0</v>
          </cell>
          <cell r="AF2925">
            <v>0</v>
          </cell>
          <cell r="AG2925">
            <v>0</v>
          </cell>
          <cell r="AH2925">
            <v>1000</v>
          </cell>
          <cell r="AI2925">
            <v>0</v>
          </cell>
          <cell r="AJ2925">
            <v>0</v>
          </cell>
        </row>
        <row r="2926">
          <cell r="F2926">
            <v>33353</v>
          </cell>
          <cell r="G2926" t="str">
            <v>ROSHANLAL  NAUTIYAL</v>
          </cell>
          <cell r="H2926" t="str">
            <v>SUR</v>
          </cell>
          <cell r="I2926" t="str">
            <v>DEHRADUN</v>
          </cell>
          <cell r="J2926" t="str">
            <v>A</v>
          </cell>
          <cell r="K2926" t="str">
            <v>BL</v>
          </cell>
          <cell r="L2926">
            <v>25</v>
          </cell>
          <cell r="M2926">
            <v>15464</v>
          </cell>
          <cell r="N2926" t="str">
            <v>Pending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200</v>
          </cell>
          <cell r="Z2926">
            <v>0</v>
          </cell>
          <cell r="AA2926">
            <v>2000</v>
          </cell>
          <cell r="AB2926">
            <v>2000</v>
          </cell>
          <cell r="AC2926">
            <v>0</v>
          </cell>
          <cell r="AD2926">
            <v>0</v>
          </cell>
          <cell r="AE2926">
            <v>0</v>
          </cell>
          <cell r="AF2926">
            <v>0</v>
          </cell>
          <cell r="AG2926">
            <v>0</v>
          </cell>
          <cell r="AH2926">
            <v>0</v>
          </cell>
          <cell r="AI2926">
            <v>200</v>
          </cell>
          <cell r="AJ2926">
            <v>200</v>
          </cell>
        </row>
        <row r="2927">
          <cell r="F2927">
            <v>122193</v>
          </cell>
          <cell r="G2927" t="str">
            <v>RAJESH KUMAR WADHWA</v>
          </cell>
          <cell r="H2927" t="str">
            <v>CP</v>
          </cell>
          <cell r="I2927" t="str">
            <v>DEHRADUN</v>
          </cell>
          <cell r="J2927" t="str">
            <v>A</v>
          </cell>
          <cell r="K2927" t="str">
            <v>BL</v>
          </cell>
          <cell r="L2927">
            <v>30</v>
          </cell>
          <cell r="M2927">
            <v>15464</v>
          </cell>
          <cell r="N2927" t="str">
            <v>Pending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3000</v>
          </cell>
          <cell r="Y2927">
            <v>0</v>
          </cell>
          <cell r="Z2927">
            <v>0</v>
          </cell>
          <cell r="AA2927">
            <v>1000</v>
          </cell>
          <cell r="AB2927">
            <v>1000</v>
          </cell>
          <cell r="AC2927">
            <v>0</v>
          </cell>
          <cell r="AD2927">
            <v>2000</v>
          </cell>
          <cell r="AE2927">
            <v>0</v>
          </cell>
          <cell r="AF2927">
            <v>0</v>
          </cell>
          <cell r="AG2927">
            <v>0</v>
          </cell>
          <cell r="AH2927">
            <v>0</v>
          </cell>
          <cell r="AI2927">
            <v>3000</v>
          </cell>
          <cell r="AJ2927">
            <v>3000</v>
          </cell>
        </row>
        <row r="2928">
          <cell r="F2928">
            <v>116764</v>
          </cell>
          <cell r="G2928" t="str">
            <v>AJAY  SHARMA</v>
          </cell>
          <cell r="H2928" t="str">
            <v>CP</v>
          </cell>
          <cell r="I2928" t="str">
            <v>DEHRADUN</v>
          </cell>
          <cell r="J2928" t="str">
            <v>VIP</v>
          </cell>
          <cell r="K2928" t="str">
            <v>AL</v>
          </cell>
          <cell r="L2928">
            <v>65</v>
          </cell>
          <cell r="M2928">
            <v>15464</v>
          </cell>
          <cell r="N2928" t="str">
            <v>Pending</v>
          </cell>
          <cell r="O2928">
            <v>0</v>
          </cell>
          <cell r="P2928">
            <v>0</v>
          </cell>
          <cell r="Q2928">
            <v>0</v>
          </cell>
          <cell r="R2928">
            <v>1000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1000</v>
          </cell>
          <cell r="X2928">
            <v>3000</v>
          </cell>
          <cell r="Y2928">
            <v>1000</v>
          </cell>
          <cell r="Z2928">
            <v>0</v>
          </cell>
          <cell r="AA2928">
            <v>3000</v>
          </cell>
          <cell r="AB2928">
            <v>3000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10000</v>
          </cell>
          <cell r="AJ2928">
            <v>6000</v>
          </cell>
        </row>
        <row r="2929">
          <cell r="F2929">
            <v>223357</v>
          </cell>
          <cell r="G2929" t="str">
            <v>K R SAUN</v>
          </cell>
          <cell r="H2929" t="str">
            <v>ORTHO</v>
          </cell>
          <cell r="I2929" t="str">
            <v>DEHRADUN</v>
          </cell>
          <cell r="J2929" t="str">
            <v>B</v>
          </cell>
          <cell r="K2929" t="str">
            <v>BL</v>
          </cell>
          <cell r="L2929">
            <v>40</v>
          </cell>
          <cell r="M2929">
            <v>15464</v>
          </cell>
          <cell r="N2929" t="str">
            <v>Pending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2000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2000</v>
          </cell>
          <cell r="AJ2929">
            <v>2000</v>
          </cell>
        </row>
        <row r="2930">
          <cell r="F2930">
            <v>293386</v>
          </cell>
          <cell r="G2930" t="str">
            <v>VIKAS  AVASTHI</v>
          </cell>
          <cell r="H2930" t="str">
            <v>CP</v>
          </cell>
          <cell r="I2930" t="str">
            <v>DEHRADUN</v>
          </cell>
          <cell r="J2930" t="str">
            <v>VIP</v>
          </cell>
          <cell r="K2930" t="str">
            <v>BL</v>
          </cell>
          <cell r="L2930">
            <v>20</v>
          </cell>
          <cell r="M2930">
            <v>15464</v>
          </cell>
          <cell r="N2930" t="str">
            <v>Pending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5000</v>
          </cell>
          <cell r="Y2930">
            <v>3000</v>
          </cell>
          <cell r="Z2930">
            <v>0</v>
          </cell>
          <cell r="AA2930">
            <v>3000</v>
          </cell>
          <cell r="AB2930">
            <v>3000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7000</v>
          </cell>
          <cell r="AJ2930">
            <v>8000</v>
          </cell>
        </row>
        <row r="2931">
          <cell r="F2931">
            <v>43201</v>
          </cell>
          <cell r="G2931" t="str">
            <v>MOHIT  KUMAR</v>
          </cell>
          <cell r="H2931" t="str">
            <v>ENT</v>
          </cell>
          <cell r="I2931" t="str">
            <v>DEHRADUN</v>
          </cell>
          <cell r="J2931" t="str">
            <v>B</v>
          </cell>
          <cell r="K2931" t="str">
            <v>BL</v>
          </cell>
          <cell r="L2931">
            <v>30</v>
          </cell>
          <cell r="M2931">
            <v>15464</v>
          </cell>
          <cell r="N2931" t="str">
            <v>Pending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2000</v>
          </cell>
          <cell r="Y2931">
            <v>2000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4000</v>
          </cell>
          <cell r="AJ2931">
            <v>4000</v>
          </cell>
        </row>
        <row r="2932">
          <cell r="F2932">
            <v>91785</v>
          </cell>
          <cell r="G2932" t="str">
            <v>SANDEEP  MALVIYA</v>
          </cell>
          <cell r="H2932" t="str">
            <v>CARD</v>
          </cell>
          <cell r="I2932" t="str">
            <v>DEHRADUN</v>
          </cell>
          <cell r="J2932" t="str">
            <v>VIP</v>
          </cell>
          <cell r="K2932" t="str">
            <v>BL</v>
          </cell>
          <cell r="L2932">
            <v>40</v>
          </cell>
          <cell r="M2932">
            <v>15464</v>
          </cell>
          <cell r="N2932" t="str">
            <v>Pending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1000</v>
          </cell>
          <cell r="Y2932">
            <v>2500</v>
          </cell>
          <cell r="Z2932">
            <v>0</v>
          </cell>
          <cell r="AA2932">
            <v>500</v>
          </cell>
          <cell r="AB2932">
            <v>500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3500</v>
          </cell>
          <cell r="AJ2932">
            <v>3500</v>
          </cell>
        </row>
        <row r="2933">
          <cell r="F2933">
            <v>212177</v>
          </cell>
          <cell r="G2933" t="str">
            <v>DIGVIJAY  AGARWAL</v>
          </cell>
          <cell r="H2933" t="str">
            <v>ORTHO</v>
          </cell>
          <cell r="I2933" t="str">
            <v>DEHRADUN</v>
          </cell>
          <cell r="J2933" t="str">
            <v>A</v>
          </cell>
          <cell r="K2933" t="str">
            <v>BZ</v>
          </cell>
          <cell r="L2933">
            <v>40</v>
          </cell>
          <cell r="M2933">
            <v>15464</v>
          </cell>
          <cell r="N2933" t="str">
            <v>Pending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1000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1000</v>
          </cell>
          <cell r="AJ2933">
            <v>1000</v>
          </cell>
        </row>
        <row r="2934">
          <cell r="F2934">
            <v>190735</v>
          </cell>
          <cell r="G2934" t="str">
            <v>RAJESH KUMAR KHANNA</v>
          </cell>
          <cell r="H2934" t="str">
            <v>ORTHO</v>
          </cell>
          <cell r="I2934" t="str">
            <v>VIKASNAGAR</v>
          </cell>
          <cell r="J2934" t="str">
            <v>B</v>
          </cell>
          <cell r="K2934" t="str">
            <v>AL</v>
          </cell>
          <cell r="L2934">
            <v>50</v>
          </cell>
          <cell r="M2934">
            <v>15464</v>
          </cell>
          <cell r="N2934" t="str">
            <v>Pending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2000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500</v>
          </cell>
          <cell r="AI2934">
            <v>2000</v>
          </cell>
          <cell r="AJ2934">
            <v>2000</v>
          </cell>
        </row>
        <row r="2935">
          <cell r="F2935">
            <v>26104</v>
          </cell>
          <cell r="G2935" t="str">
            <v>S S OBEROI</v>
          </cell>
          <cell r="H2935" t="str">
            <v>GP</v>
          </cell>
          <cell r="I2935" t="str">
            <v>DEHRADUN</v>
          </cell>
          <cell r="J2935" t="str">
            <v>VIP</v>
          </cell>
          <cell r="K2935" t="str">
            <v>BL</v>
          </cell>
          <cell r="L2935">
            <v>40</v>
          </cell>
          <cell r="M2935">
            <v>15464</v>
          </cell>
          <cell r="N2935" t="str">
            <v>Pending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8000</v>
          </cell>
          <cell r="Y2935">
            <v>1000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8000</v>
          </cell>
          <cell r="AE2935">
            <v>0</v>
          </cell>
          <cell r="AF2935">
            <v>0</v>
          </cell>
          <cell r="AG2935">
            <v>0</v>
          </cell>
          <cell r="AH2935">
            <v>0</v>
          </cell>
          <cell r="AI2935">
            <v>9000</v>
          </cell>
          <cell r="AJ2935">
            <v>9000</v>
          </cell>
        </row>
        <row r="2936">
          <cell r="F2936">
            <v>231547</v>
          </cell>
          <cell r="G2936" t="str">
            <v>ARUN KUMAR CHAUBEY</v>
          </cell>
          <cell r="H2936" t="str">
            <v>SUR</v>
          </cell>
          <cell r="I2936" t="str">
            <v>VIKASNAGAR</v>
          </cell>
          <cell r="J2936" t="str">
            <v>B</v>
          </cell>
          <cell r="K2936" t="str">
            <v>BL</v>
          </cell>
          <cell r="L2936">
            <v>20</v>
          </cell>
          <cell r="M2936">
            <v>15464</v>
          </cell>
          <cell r="N2936" t="str">
            <v>Pending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6000</v>
          </cell>
          <cell r="AB2936">
            <v>6000</v>
          </cell>
          <cell r="AC2936">
            <v>0</v>
          </cell>
          <cell r="AD2936">
            <v>0</v>
          </cell>
          <cell r="AE2936">
            <v>0</v>
          </cell>
          <cell r="AF2936">
            <v>0</v>
          </cell>
          <cell r="AG2936">
            <v>0</v>
          </cell>
          <cell r="AH2936"/>
          <cell r="AI2936">
            <v>0</v>
          </cell>
          <cell r="AJ2936">
            <v>0</v>
          </cell>
        </row>
        <row r="2937">
          <cell r="F2937">
            <v>122164</v>
          </cell>
          <cell r="G2937" t="str">
            <v>d C NAUTIYAL</v>
          </cell>
          <cell r="H2937" t="str">
            <v>ORTHO</v>
          </cell>
          <cell r="I2937" t="str">
            <v>DEHRADUN</v>
          </cell>
          <cell r="J2937" t="str">
            <v>A</v>
          </cell>
          <cell r="K2937" t="str">
            <v>BL</v>
          </cell>
          <cell r="L2937">
            <v>25</v>
          </cell>
          <cell r="M2937">
            <v>15464</v>
          </cell>
          <cell r="N2937" t="str">
            <v>Pending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2500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  <cell r="AF2937">
            <v>0</v>
          </cell>
          <cell r="AG2937">
            <v>0</v>
          </cell>
          <cell r="AH2937">
            <v>0</v>
          </cell>
          <cell r="AI2937">
            <v>2200</v>
          </cell>
          <cell r="AJ2937">
            <v>2500</v>
          </cell>
        </row>
        <row r="2938">
          <cell r="F2938">
            <v>212576</v>
          </cell>
          <cell r="G2938" t="str">
            <v>YOGESH PREET SINGH</v>
          </cell>
          <cell r="H2938" t="str">
            <v>RHEU</v>
          </cell>
          <cell r="I2938" t="str">
            <v>DEHRADUN</v>
          </cell>
          <cell r="J2938" t="str">
            <v>A</v>
          </cell>
          <cell r="K2938" t="str">
            <v>AL</v>
          </cell>
          <cell r="L2938">
            <v>55</v>
          </cell>
          <cell r="M2938">
            <v>15464</v>
          </cell>
          <cell r="N2938" t="str">
            <v>Pending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500</v>
          </cell>
          <cell r="Y2938">
            <v>500</v>
          </cell>
          <cell r="Z2938">
            <v>0</v>
          </cell>
          <cell r="AA2938">
            <v>0</v>
          </cell>
          <cell r="AB2938">
            <v>0</v>
          </cell>
          <cell r="AC2938">
            <v>0</v>
          </cell>
          <cell r="AD2938">
            <v>0</v>
          </cell>
          <cell r="AE2938">
            <v>0</v>
          </cell>
          <cell r="AF2938">
            <v>0</v>
          </cell>
          <cell r="AG2938">
            <v>0</v>
          </cell>
          <cell r="AH2938">
            <v>1000</v>
          </cell>
          <cell r="AI2938">
            <v>1000</v>
          </cell>
          <cell r="AJ2938">
            <v>1000</v>
          </cell>
        </row>
        <row r="2939">
          <cell r="F2939">
            <v>231541</v>
          </cell>
          <cell r="G2939" t="str">
            <v>MAYANK  GUPTA</v>
          </cell>
          <cell r="H2939" t="str">
            <v>GAST</v>
          </cell>
          <cell r="I2939" t="str">
            <v>DEHRADUN</v>
          </cell>
          <cell r="J2939" t="str">
            <v>VIP</v>
          </cell>
          <cell r="K2939" t="str">
            <v>BM</v>
          </cell>
          <cell r="L2939">
            <v>30</v>
          </cell>
          <cell r="M2939">
            <v>15464</v>
          </cell>
          <cell r="N2939" t="str">
            <v>Pending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30000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18000</v>
          </cell>
          <cell r="Z2939">
            <v>0</v>
          </cell>
          <cell r="AA2939">
            <v>10000</v>
          </cell>
          <cell r="AB2939">
            <v>10000</v>
          </cell>
          <cell r="AC2939">
            <v>0</v>
          </cell>
          <cell r="AD2939">
            <v>0</v>
          </cell>
          <cell r="AE2939">
            <v>0</v>
          </cell>
          <cell r="AF2939">
            <v>0</v>
          </cell>
          <cell r="AG2939">
            <v>0</v>
          </cell>
          <cell r="AH2939">
            <v>0</v>
          </cell>
          <cell r="AI2939">
            <v>36000</v>
          </cell>
          <cell r="AJ2939">
            <v>48000</v>
          </cell>
        </row>
        <row r="2940">
          <cell r="F2940">
            <v>231544</v>
          </cell>
          <cell r="G2940" t="str">
            <v>DEV SINGH JANGPANGI</v>
          </cell>
          <cell r="H2940" t="str">
            <v>CHEST</v>
          </cell>
          <cell r="I2940" t="str">
            <v>DEHRADUN</v>
          </cell>
          <cell r="J2940" t="str">
            <v>A</v>
          </cell>
          <cell r="K2940" t="str">
            <v>BL</v>
          </cell>
          <cell r="L2940">
            <v>25</v>
          </cell>
          <cell r="M2940">
            <v>15464</v>
          </cell>
          <cell r="N2940" t="str">
            <v>Pending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1000</v>
          </cell>
          <cell r="V2940">
            <v>0</v>
          </cell>
          <cell r="W2940">
            <v>0</v>
          </cell>
          <cell r="X2940">
            <v>0</v>
          </cell>
          <cell r="Y2940">
            <v>2000</v>
          </cell>
          <cell r="Z2940">
            <v>0</v>
          </cell>
          <cell r="AA2940">
            <v>0</v>
          </cell>
          <cell r="AB2940">
            <v>0</v>
          </cell>
          <cell r="AC2940">
            <v>0</v>
          </cell>
          <cell r="AD2940">
            <v>0</v>
          </cell>
          <cell r="AE2940">
            <v>0</v>
          </cell>
          <cell r="AF2940">
            <v>0</v>
          </cell>
          <cell r="AG2940">
            <v>0</v>
          </cell>
          <cell r="AH2940">
            <v>1000</v>
          </cell>
          <cell r="AI2940">
            <v>2000</v>
          </cell>
          <cell r="AJ2940">
            <v>3000</v>
          </cell>
        </row>
        <row r="2941">
          <cell r="F2941">
            <v>129092</v>
          </cell>
          <cell r="G2941" t="str">
            <v>HEMANT  GUPTA</v>
          </cell>
          <cell r="H2941" t="str">
            <v>CP</v>
          </cell>
          <cell r="I2941" t="str">
            <v>VIKASNAGAR</v>
          </cell>
          <cell r="J2941" t="str">
            <v>A</v>
          </cell>
          <cell r="K2941" t="str">
            <v>BL</v>
          </cell>
          <cell r="L2941">
            <v>20</v>
          </cell>
          <cell r="M2941">
            <v>15464</v>
          </cell>
          <cell r="N2941" t="str">
            <v>Pending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2500</v>
          </cell>
          <cell r="V2941">
            <v>0</v>
          </cell>
          <cell r="W2941">
            <v>0</v>
          </cell>
          <cell r="X2941">
            <v>0</v>
          </cell>
          <cell r="Y2941">
            <v>6000</v>
          </cell>
          <cell r="Z2941">
            <v>0</v>
          </cell>
          <cell r="AA2941">
            <v>3000</v>
          </cell>
          <cell r="AB2941">
            <v>3000</v>
          </cell>
          <cell r="AC2941">
            <v>0</v>
          </cell>
          <cell r="AD2941">
            <v>0</v>
          </cell>
          <cell r="AE2941">
            <v>0</v>
          </cell>
          <cell r="AF2941">
            <v>0</v>
          </cell>
          <cell r="AG2941">
            <v>0</v>
          </cell>
          <cell r="AH2941">
            <v>0</v>
          </cell>
          <cell r="AI2941">
            <v>8000</v>
          </cell>
          <cell r="AJ2941">
            <v>8500</v>
          </cell>
        </row>
        <row r="2942">
          <cell r="F2942">
            <v>369491</v>
          </cell>
          <cell r="G2942" t="str">
            <v>ASHWINI  SHARMA</v>
          </cell>
          <cell r="H2942" t="str">
            <v>CP</v>
          </cell>
          <cell r="I2942" t="str">
            <v>DEHRADUN</v>
          </cell>
          <cell r="J2942" t="str">
            <v>A</v>
          </cell>
          <cell r="K2942" t="str">
            <v>BZ</v>
          </cell>
          <cell r="L2942">
            <v>20</v>
          </cell>
          <cell r="M2942">
            <v>15464</v>
          </cell>
          <cell r="N2942" t="str">
            <v>Pending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0</v>
          </cell>
          <cell r="AD2942">
            <v>0</v>
          </cell>
          <cell r="AE2942">
            <v>0</v>
          </cell>
          <cell r="AF2942">
            <v>0</v>
          </cell>
          <cell r="AG2942">
            <v>0</v>
          </cell>
          <cell r="AH2942">
            <v>0</v>
          </cell>
          <cell r="AI2942">
            <v>0</v>
          </cell>
          <cell r="AJ2942">
            <v>0</v>
          </cell>
        </row>
        <row r="2943">
          <cell r="F2943">
            <v>370152</v>
          </cell>
          <cell r="G2943" t="str">
            <v>SUSHIL  KUMAR</v>
          </cell>
          <cell r="H2943" t="str">
            <v>ORTHO</v>
          </cell>
          <cell r="I2943" t="str">
            <v>DEHRADUN</v>
          </cell>
          <cell r="J2943" t="str">
            <v>B</v>
          </cell>
          <cell r="K2943" t="str">
            <v>CZ</v>
          </cell>
          <cell r="L2943">
            <v>15</v>
          </cell>
          <cell r="M2943">
            <v>15464</v>
          </cell>
          <cell r="N2943" t="str">
            <v>Pending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  <cell r="AE2943">
            <v>0</v>
          </cell>
          <cell r="AF2943">
            <v>0</v>
          </cell>
          <cell r="AG2943">
            <v>0</v>
          </cell>
          <cell r="AH2943">
            <v>0</v>
          </cell>
          <cell r="AI2943">
            <v>0</v>
          </cell>
          <cell r="AJ2943">
            <v>0</v>
          </cell>
        </row>
        <row r="2944">
          <cell r="F2944">
            <v>129059</v>
          </cell>
          <cell r="G2944" t="str">
            <v>N S BIST</v>
          </cell>
          <cell r="H2944" t="str">
            <v>CP</v>
          </cell>
          <cell r="I2944" t="str">
            <v>DEHRADUN</v>
          </cell>
          <cell r="J2944" t="str">
            <v>A</v>
          </cell>
          <cell r="K2944" t="str">
            <v>BL</v>
          </cell>
          <cell r="L2944">
            <v>40</v>
          </cell>
          <cell r="M2944">
            <v>15464</v>
          </cell>
          <cell r="N2944" t="str">
            <v>Pending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4000</v>
          </cell>
          <cell r="Y2944">
            <v>0</v>
          </cell>
          <cell r="Z2944">
            <v>0</v>
          </cell>
          <cell r="AA2944">
            <v>2000</v>
          </cell>
          <cell r="AB2944">
            <v>2000</v>
          </cell>
          <cell r="AC2944">
            <v>0</v>
          </cell>
          <cell r="AD2944">
            <v>0</v>
          </cell>
          <cell r="AE2944">
            <v>0</v>
          </cell>
          <cell r="AF2944">
            <v>0</v>
          </cell>
          <cell r="AG2944">
            <v>0</v>
          </cell>
          <cell r="AH2944">
            <v>0</v>
          </cell>
          <cell r="AI2944">
            <v>6000</v>
          </cell>
          <cell r="AJ2944">
            <v>4000</v>
          </cell>
        </row>
        <row r="2945">
          <cell r="F2945">
            <v>272153</v>
          </cell>
          <cell r="G2945" t="str">
            <v>ABHIJIT  BHAVSAR</v>
          </cell>
          <cell r="H2945" t="str">
            <v>GAST</v>
          </cell>
          <cell r="I2945" t="str">
            <v>DEHRADUN</v>
          </cell>
          <cell r="J2945" t="str">
            <v>A</v>
          </cell>
          <cell r="K2945" t="str">
            <v>CL</v>
          </cell>
          <cell r="L2945">
            <v>15</v>
          </cell>
          <cell r="M2945">
            <v>15464</v>
          </cell>
          <cell r="N2945" t="str">
            <v>Pending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7000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2000</v>
          </cell>
          <cell r="Z2945">
            <v>0</v>
          </cell>
          <cell r="AA2945">
            <v>5000</v>
          </cell>
          <cell r="AB2945">
            <v>5000</v>
          </cell>
          <cell r="AC2945">
            <v>0</v>
          </cell>
          <cell r="AD2945">
            <v>0</v>
          </cell>
          <cell r="AE2945">
            <v>0</v>
          </cell>
          <cell r="AF2945">
            <v>0</v>
          </cell>
          <cell r="AG2945">
            <v>0</v>
          </cell>
          <cell r="AH2945">
            <v>2000</v>
          </cell>
          <cell r="AI2945">
            <v>8000</v>
          </cell>
          <cell r="AJ2945">
            <v>9000</v>
          </cell>
        </row>
        <row r="2946">
          <cell r="F2946">
            <v>120433</v>
          </cell>
          <cell r="G2946" t="str">
            <v>SHASHANK  MITTAL</v>
          </cell>
          <cell r="H2946" t="str">
            <v>ORTHO</v>
          </cell>
          <cell r="I2946" t="str">
            <v>DEHRADUN</v>
          </cell>
          <cell r="J2946" t="str">
            <v>A</v>
          </cell>
          <cell r="K2946" t="str">
            <v>BZ</v>
          </cell>
          <cell r="L2946">
            <v>30</v>
          </cell>
          <cell r="M2946">
            <v>15464</v>
          </cell>
          <cell r="N2946" t="str">
            <v>Pending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0</v>
          </cell>
          <cell r="AD2946">
            <v>0</v>
          </cell>
          <cell r="AE2946">
            <v>0</v>
          </cell>
          <cell r="AF2946">
            <v>0</v>
          </cell>
          <cell r="AG2946">
            <v>0</v>
          </cell>
          <cell r="AH2946">
            <v>1000</v>
          </cell>
          <cell r="AI2946">
            <v>0</v>
          </cell>
          <cell r="AJ2946">
            <v>0</v>
          </cell>
        </row>
        <row r="2947">
          <cell r="F2947">
            <v>209487</v>
          </cell>
          <cell r="G2947" t="str">
            <v>VINEET  TYAGI</v>
          </cell>
          <cell r="H2947" t="str">
            <v>ORTHO</v>
          </cell>
          <cell r="I2947" t="str">
            <v>DEHRADUN</v>
          </cell>
          <cell r="J2947" t="str">
            <v>VIP</v>
          </cell>
          <cell r="K2947" t="str">
            <v>BL</v>
          </cell>
          <cell r="L2947">
            <v>35</v>
          </cell>
          <cell r="M2947">
            <v>15464</v>
          </cell>
          <cell r="N2947" t="str">
            <v>Pending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10000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  <cell r="AF2947">
            <v>0</v>
          </cell>
          <cell r="AG2947">
            <v>0</v>
          </cell>
          <cell r="AH2947">
            <v>0</v>
          </cell>
          <cell r="AI2947">
            <v>10000</v>
          </cell>
          <cell r="AJ2947">
            <v>10000</v>
          </cell>
        </row>
        <row r="2948">
          <cell r="F2948">
            <v>211014</v>
          </cell>
          <cell r="G2948" t="str">
            <v>PRAVEEN KUMAR  TYAGI</v>
          </cell>
          <cell r="H2948" t="str">
            <v>SUR</v>
          </cell>
          <cell r="I2948" t="str">
            <v>DEHRADUN</v>
          </cell>
          <cell r="J2948" t="str">
            <v>A</v>
          </cell>
          <cell r="K2948" t="str">
            <v>BL</v>
          </cell>
          <cell r="L2948">
            <v>30</v>
          </cell>
          <cell r="M2948">
            <v>15464</v>
          </cell>
          <cell r="N2948" t="str">
            <v>Pending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15000</v>
          </cell>
          <cell r="U2948">
            <v>0</v>
          </cell>
          <cell r="V2948">
            <v>0</v>
          </cell>
          <cell r="W2948">
            <v>0</v>
          </cell>
          <cell r="X2948">
            <v>1000</v>
          </cell>
          <cell r="Y2948">
            <v>0</v>
          </cell>
          <cell r="Z2948">
            <v>1000</v>
          </cell>
          <cell r="AA2948">
            <v>500</v>
          </cell>
          <cell r="AB2948">
            <v>500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14000</v>
          </cell>
          <cell r="AJ2948">
            <v>16000</v>
          </cell>
        </row>
        <row r="2949">
          <cell r="F2949">
            <v>75621</v>
          </cell>
          <cell r="G2949" t="str">
            <v>ANIL K RATHI</v>
          </cell>
          <cell r="H2949" t="str">
            <v>CARD</v>
          </cell>
          <cell r="I2949" t="str">
            <v>DEHRADUN</v>
          </cell>
          <cell r="J2949" t="str">
            <v>A</v>
          </cell>
          <cell r="K2949" t="str">
            <v>BZ</v>
          </cell>
          <cell r="L2949">
            <v>20</v>
          </cell>
          <cell r="M2949">
            <v>15464</v>
          </cell>
          <cell r="N2949" t="str">
            <v>Pending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1000</v>
          </cell>
          <cell r="AI2949">
            <v>0</v>
          </cell>
          <cell r="AJ2949">
            <v>0</v>
          </cell>
        </row>
        <row r="2950">
          <cell r="F2950">
            <v>366192</v>
          </cell>
          <cell r="G2950" t="str">
            <v>BHASKAR   BISHT</v>
          </cell>
          <cell r="H2950" t="str">
            <v>SUR</v>
          </cell>
          <cell r="I2950" t="str">
            <v>DEHRADUN</v>
          </cell>
          <cell r="J2950" t="str">
            <v>B</v>
          </cell>
          <cell r="K2950" t="str">
            <v>BZ</v>
          </cell>
          <cell r="L2950">
            <v>25</v>
          </cell>
          <cell r="M2950">
            <v>15464</v>
          </cell>
          <cell r="N2950" t="str">
            <v>Pending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</row>
        <row r="2951">
          <cell r="F2951">
            <v>322277</v>
          </cell>
          <cell r="G2951" t="str">
            <v>ARTI  RAWAT</v>
          </cell>
          <cell r="H2951" t="str">
            <v>NEU</v>
          </cell>
          <cell r="I2951" t="str">
            <v>DEHRADUN</v>
          </cell>
          <cell r="J2951" t="str">
            <v>A</v>
          </cell>
          <cell r="K2951" t="str">
            <v>CL</v>
          </cell>
          <cell r="L2951">
            <v>10</v>
          </cell>
          <cell r="M2951">
            <v>15464</v>
          </cell>
          <cell r="N2951" t="str">
            <v>Pending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500</v>
          </cell>
          <cell r="Y2951">
            <v>0</v>
          </cell>
          <cell r="Z2951">
            <v>0</v>
          </cell>
          <cell r="AA2951">
            <v>2000</v>
          </cell>
          <cell r="AB2951">
            <v>2000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500</v>
          </cell>
          <cell r="AJ2951">
            <v>500</v>
          </cell>
        </row>
        <row r="2952">
          <cell r="F2952">
            <v>361408</v>
          </cell>
          <cell r="G2952" t="str">
            <v>AMBRISH  DIXIT</v>
          </cell>
          <cell r="H2952" t="str">
            <v>CP</v>
          </cell>
          <cell r="I2952" t="str">
            <v>DEHRADUN</v>
          </cell>
          <cell r="J2952" t="str">
            <v>A</v>
          </cell>
          <cell r="K2952" t="str">
            <v>BZ</v>
          </cell>
          <cell r="L2952">
            <v>20</v>
          </cell>
          <cell r="M2952">
            <v>15464</v>
          </cell>
          <cell r="N2952" t="str">
            <v>Pending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500</v>
          </cell>
          <cell r="AC2952">
            <v>500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</row>
        <row r="2953">
          <cell r="F2953">
            <v>322323</v>
          </cell>
          <cell r="G2953" t="str">
            <v>ANJALI   SHARMA</v>
          </cell>
          <cell r="H2953" t="str">
            <v>CARD</v>
          </cell>
          <cell r="I2953" t="str">
            <v>DEHRADUN</v>
          </cell>
          <cell r="J2953" t="str">
            <v>B</v>
          </cell>
          <cell r="K2953" t="str">
            <v>BL</v>
          </cell>
          <cell r="L2953">
            <v>20</v>
          </cell>
          <cell r="M2953">
            <v>15464</v>
          </cell>
          <cell r="N2953" t="str">
            <v>Pending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4500</v>
          </cell>
          <cell r="Z2953">
            <v>0</v>
          </cell>
          <cell r="AA2953">
            <v>1100</v>
          </cell>
          <cell r="AB2953">
            <v>1100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4500</v>
          </cell>
          <cell r="AJ2953">
            <v>4500</v>
          </cell>
        </row>
        <row r="2954">
          <cell r="F2954">
            <v>322273</v>
          </cell>
          <cell r="G2954" t="str">
            <v>AMIT KUMAR SINGH</v>
          </cell>
          <cell r="H2954" t="str">
            <v>NEUS</v>
          </cell>
          <cell r="I2954" t="str">
            <v>DEHRADUN</v>
          </cell>
          <cell r="J2954" t="str">
            <v>B</v>
          </cell>
          <cell r="K2954" t="str">
            <v>CL</v>
          </cell>
          <cell r="L2954">
            <v>10</v>
          </cell>
          <cell r="M2954">
            <v>15464</v>
          </cell>
          <cell r="N2954" t="str">
            <v>Pending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2000</v>
          </cell>
          <cell r="Y2954">
            <v>500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2500</v>
          </cell>
          <cell r="AJ2954">
            <v>2500</v>
          </cell>
        </row>
        <row r="2955">
          <cell r="F2955">
            <v>120407</v>
          </cell>
          <cell r="G2955" t="str">
            <v>SAVITA  AGARWAL</v>
          </cell>
          <cell r="H2955" t="str">
            <v>CP</v>
          </cell>
          <cell r="I2955" t="str">
            <v>DEHRADUN</v>
          </cell>
          <cell r="J2955" t="str">
            <v>VIP</v>
          </cell>
          <cell r="K2955" t="str">
            <v>BL</v>
          </cell>
          <cell r="L2955">
            <v>30</v>
          </cell>
          <cell r="M2955">
            <v>15464</v>
          </cell>
          <cell r="N2955" t="str">
            <v>Pending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7000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8000</v>
          </cell>
          <cell r="AF2955">
            <v>8000</v>
          </cell>
          <cell r="AG2955">
            <v>0</v>
          </cell>
          <cell r="AH2955">
            <v>0</v>
          </cell>
          <cell r="AI2955">
            <v>7000</v>
          </cell>
          <cell r="AJ2955">
            <v>7000</v>
          </cell>
        </row>
        <row r="2956">
          <cell r="F2956">
            <v>211018</v>
          </cell>
          <cell r="G2956" t="str">
            <v>ANURAG  BIJALWAN</v>
          </cell>
          <cell r="H2956" t="str">
            <v>SUR</v>
          </cell>
          <cell r="I2956" t="str">
            <v>DEHRADUN</v>
          </cell>
          <cell r="J2956" t="str">
            <v>B</v>
          </cell>
          <cell r="K2956" t="str">
            <v>BZ</v>
          </cell>
          <cell r="L2956">
            <v>20</v>
          </cell>
          <cell r="M2956">
            <v>15464</v>
          </cell>
          <cell r="N2956" t="str">
            <v>Pending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0</v>
          </cell>
        </row>
        <row r="2957">
          <cell r="F2957">
            <v>360468</v>
          </cell>
          <cell r="G2957" t="str">
            <v>AKASH  RAWAT</v>
          </cell>
          <cell r="H2957" t="str">
            <v>GP</v>
          </cell>
          <cell r="I2957" t="str">
            <v>DEHRADUN</v>
          </cell>
          <cell r="J2957" t="str">
            <v>B</v>
          </cell>
          <cell r="K2957" t="str">
            <v>BZ</v>
          </cell>
          <cell r="L2957">
            <v>20</v>
          </cell>
          <cell r="M2957">
            <v>15464</v>
          </cell>
          <cell r="N2957" t="str">
            <v>Pending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</row>
        <row r="2958">
          <cell r="F2958">
            <v>366167</v>
          </cell>
          <cell r="G2958" t="str">
            <v>R.K. TAMTA .</v>
          </cell>
          <cell r="H2958" t="str">
            <v>SUR</v>
          </cell>
          <cell r="I2958" t="str">
            <v>DEHRADUN</v>
          </cell>
          <cell r="J2958" t="str">
            <v>A</v>
          </cell>
          <cell r="K2958" t="str">
            <v>BZ</v>
          </cell>
          <cell r="L2958">
            <v>25</v>
          </cell>
          <cell r="M2958">
            <v>15464</v>
          </cell>
          <cell r="N2958" t="str">
            <v>Pending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</row>
        <row r="2959">
          <cell r="F2959">
            <v>366172</v>
          </cell>
          <cell r="G2959" t="str">
            <v>S.D.  SAKLANI</v>
          </cell>
          <cell r="H2959" t="str">
            <v>SUR</v>
          </cell>
          <cell r="I2959" t="str">
            <v>DEHRADUN</v>
          </cell>
          <cell r="J2959" t="str">
            <v>B</v>
          </cell>
          <cell r="K2959" t="str">
            <v>BZ</v>
          </cell>
          <cell r="L2959">
            <v>40</v>
          </cell>
          <cell r="M2959">
            <v>15464</v>
          </cell>
          <cell r="N2959" t="str">
            <v>Pending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</row>
        <row r="2960">
          <cell r="F2960">
            <v>366182</v>
          </cell>
          <cell r="G2960" t="str">
            <v xml:space="preserve">YOGESH   AHUJA </v>
          </cell>
          <cell r="H2960" t="str">
            <v>ORTHO</v>
          </cell>
          <cell r="I2960" t="str">
            <v>DEHRADUN</v>
          </cell>
          <cell r="J2960" t="str">
            <v>A</v>
          </cell>
          <cell r="K2960" t="str">
            <v>BZ</v>
          </cell>
          <cell r="L2960">
            <v>30</v>
          </cell>
          <cell r="M2960">
            <v>15464</v>
          </cell>
          <cell r="N2960" t="str">
            <v>Pending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</row>
        <row r="2961">
          <cell r="F2961">
            <v>366188</v>
          </cell>
          <cell r="G2961" t="str">
            <v>JITENDRA  PRASAD  RAY</v>
          </cell>
          <cell r="H2961" t="str">
            <v>SUR</v>
          </cell>
          <cell r="I2961" t="str">
            <v>DEHRADUN</v>
          </cell>
          <cell r="J2961" t="str">
            <v>A</v>
          </cell>
          <cell r="K2961" t="str">
            <v>BZ</v>
          </cell>
          <cell r="L2961">
            <v>25</v>
          </cell>
          <cell r="M2961">
            <v>15464</v>
          </cell>
          <cell r="N2961" t="str">
            <v>Pending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</row>
        <row r="2962">
          <cell r="F2962">
            <v>366676</v>
          </cell>
          <cell r="G2962" t="str">
            <v>SHREYA  SHARMA</v>
          </cell>
          <cell r="H2962" t="str">
            <v>ENDO</v>
          </cell>
          <cell r="I2962" t="str">
            <v>DEHRADUN</v>
          </cell>
          <cell r="J2962" t="str">
            <v>VIP</v>
          </cell>
          <cell r="K2962" t="str">
            <v>CL</v>
          </cell>
          <cell r="L2962">
            <v>10</v>
          </cell>
          <cell r="M2962">
            <v>15464</v>
          </cell>
          <cell r="N2962" t="str">
            <v>Pending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2000</v>
          </cell>
          <cell r="Z2962">
            <v>0</v>
          </cell>
          <cell r="AA2962">
            <v>2000</v>
          </cell>
          <cell r="AB2962">
            <v>2000</v>
          </cell>
          <cell r="AC2962">
            <v>0</v>
          </cell>
          <cell r="AD2962">
            <v>0</v>
          </cell>
          <cell r="AE2962">
            <v>0</v>
          </cell>
          <cell r="AF2962">
            <v>0</v>
          </cell>
          <cell r="AG2962">
            <v>0</v>
          </cell>
          <cell r="AH2962">
            <v>0</v>
          </cell>
          <cell r="AI2962">
            <v>1500</v>
          </cell>
          <cell r="AJ2962">
            <v>2000</v>
          </cell>
        </row>
        <row r="2963">
          <cell r="F2963">
            <v>68939</v>
          </cell>
          <cell r="G2963" t="str">
            <v>PANKAJ  ARORA</v>
          </cell>
          <cell r="H2963" t="str">
            <v>NEUS</v>
          </cell>
          <cell r="I2963" t="str">
            <v>DEHRADUN</v>
          </cell>
          <cell r="J2963" t="str">
            <v>A</v>
          </cell>
          <cell r="K2963" t="str">
            <v>AZ</v>
          </cell>
          <cell r="L2963">
            <v>55</v>
          </cell>
          <cell r="M2963">
            <v>15464</v>
          </cell>
          <cell r="N2963" t="str">
            <v>Pending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>
            <v>1000</v>
          </cell>
          <cell r="AI2963">
            <v>0</v>
          </cell>
          <cell r="AJ2963">
            <v>0</v>
          </cell>
        </row>
        <row r="2964">
          <cell r="F2964">
            <v>299088</v>
          </cell>
          <cell r="G2964" t="str">
            <v>JYOTI  GAUTAM</v>
          </cell>
          <cell r="H2964" t="str">
            <v>NEU</v>
          </cell>
          <cell r="I2964" t="str">
            <v>DEHRADUN</v>
          </cell>
          <cell r="J2964" t="str">
            <v>A</v>
          </cell>
          <cell r="K2964" t="str">
            <v>CL</v>
          </cell>
          <cell r="L2964">
            <v>10</v>
          </cell>
          <cell r="M2964">
            <v>15464</v>
          </cell>
          <cell r="N2964" t="str">
            <v>Pending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2000</v>
          </cell>
          <cell r="Y2964">
            <v>1000</v>
          </cell>
          <cell r="Z2964">
            <v>0</v>
          </cell>
          <cell r="AA2964">
            <v>2000</v>
          </cell>
          <cell r="AB2964">
            <v>2000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2800</v>
          </cell>
          <cell r="AJ2964">
            <v>3000</v>
          </cell>
        </row>
        <row r="2965">
          <cell r="F2965">
            <v>144378</v>
          </cell>
          <cell r="G2965" t="str">
            <v>RAJESH  MAHESHWARI</v>
          </cell>
          <cell r="H2965" t="str">
            <v>ORTHO</v>
          </cell>
          <cell r="I2965" t="str">
            <v>DEHRADUN</v>
          </cell>
          <cell r="J2965" t="str">
            <v>A</v>
          </cell>
          <cell r="K2965" t="str">
            <v>BZ</v>
          </cell>
          <cell r="L2965">
            <v>40</v>
          </cell>
          <cell r="M2965">
            <v>15464</v>
          </cell>
          <cell r="N2965" t="str">
            <v>Pending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</row>
        <row r="2966">
          <cell r="F2966">
            <v>314457</v>
          </cell>
          <cell r="G2966" t="str">
            <v>ARPIT  VISHNOL</v>
          </cell>
          <cell r="H2966" t="str">
            <v>ORTHO</v>
          </cell>
          <cell r="I2966" t="str">
            <v>DEHRADUN</v>
          </cell>
          <cell r="J2966" t="str">
            <v>B</v>
          </cell>
          <cell r="K2966" t="str">
            <v>CL</v>
          </cell>
          <cell r="L2966">
            <v>0</v>
          </cell>
          <cell r="M2966">
            <v>15464</v>
          </cell>
          <cell r="N2966" t="str">
            <v>Pending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2100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2100</v>
          </cell>
          <cell r="AJ2966">
            <v>2100</v>
          </cell>
        </row>
        <row r="2967">
          <cell r="F2967">
            <v>144346</v>
          </cell>
          <cell r="G2967" t="str">
            <v>GAURAV  GUPTA</v>
          </cell>
          <cell r="H2967" t="str">
            <v>ORTHO</v>
          </cell>
          <cell r="I2967" t="str">
            <v>DEHRADUN</v>
          </cell>
          <cell r="J2967" t="str">
            <v>B</v>
          </cell>
          <cell r="K2967" t="str">
            <v>AL</v>
          </cell>
          <cell r="L2967">
            <v>50</v>
          </cell>
          <cell r="M2967">
            <v>15464</v>
          </cell>
          <cell r="N2967" t="str">
            <v>Pending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2200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2200</v>
          </cell>
          <cell r="AJ2967">
            <v>2200</v>
          </cell>
        </row>
        <row r="2968">
          <cell r="F2968">
            <v>358915</v>
          </cell>
          <cell r="G2968" t="str">
            <v>MAYANK  NAUTIYAL</v>
          </cell>
          <cell r="H2968" t="str">
            <v>GASTS</v>
          </cell>
          <cell r="I2968" t="str">
            <v>DEHRADUN</v>
          </cell>
          <cell r="J2968" t="str">
            <v>B</v>
          </cell>
          <cell r="K2968" t="str">
            <v>CL</v>
          </cell>
          <cell r="L2968">
            <v>15</v>
          </cell>
          <cell r="M2968">
            <v>15464</v>
          </cell>
          <cell r="N2968" t="str">
            <v>Pending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1500</v>
          </cell>
          <cell r="Z2968">
            <v>0</v>
          </cell>
          <cell r="AA2968">
            <v>0</v>
          </cell>
          <cell r="AB2968">
            <v>500</v>
          </cell>
          <cell r="AC2968">
            <v>500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1500</v>
          </cell>
          <cell r="AJ2968">
            <v>1500</v>
          </cell>
        </row>
        <row r="2969">
          <cell r="F2969">
            <v>23075</v>
          </cell>
          <cell r="G2969" t="str">
            <v>SUSHIL  SHARMA</v>
          </cell>
          <cell r="H2969" t="str">
            <v>ORTHO</v>
          </cell>
          <cell r="I2969" t="str">
            <v>NOIDA</v>
          </cell>
          <cell r="J2969" t="str">
            <v>B</v>
          </cell>
          <cell r="K2969" t="str">
            <v>BL</v>
          </cell>
          <cell r="L2969">
            <v>30</v>
          </cell>
          <cell r="M2969">
            <v>131904</v>
          </cell>
          <cell r="N2969" t="str">
            <v>Approved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3000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3000</v>
          </cell>
        </row>
        <row r="2970">
          <cell r="F2970">
            <v>64066</v>
          </cell>
          <cell r="G2970" t="str">
            <v>RAHUL  YAKMI</v>
          </cell>
          <cell r="H2970" t="str">
            <v>CP</v>
          </cell>
          <cell r="I2970" t="str">
            <v>GHAZIABAD</v>
          </cell>
          <cell r="J2970" t="str">
            <v>A</v>
          </cell>
          <cell r="K2970" t="str">
            <v>BL</v>
          </cell>
          <cell r="L2970">
            <v>30</v>
          </cell>
          <cell r="M2970">
            <v>131904</v>
          </cell>
          <cell r="N2970" t="str">
            <v>Approved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5000</v>
          </cell>
          <cell r="Z2970">
            <v>0</v>
          </cell>
          <cell r="AA2970">
            <v>3000</v>
          </cell>
          <cell r="AB2970">
            <v>3000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4000</v>
          </cell>
          <cell r="AJ2970">
            <v>5000</v>
          </cell>
        </row>
        <row r="2971">
          <cell r="F2971">
            <v>25401</v>
          </cell>
          <cell r="G2971" t="str">
            <v>SUBHASISH  MAZUMDER</v>
          </cell>
          <cell r="H2971" t="str">
            <v>GAST</v>
          </cell>
          <cell r="I2971" t="str">
            <v>GHAZIABAD</v>
          </cell>
          <cell r="J2971" t="str">
            <v>B</v>
          </cell>
          <cell r="K2971" t="str">
            <v>BL</v>
          </cell>
          <cell r="L2971">
            <v>25</v>
          </cell>
          <cell r="M2971">
            <v>131904</v>
          </cell>
          <cell r="N2971" t="str">
            <v>Approved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2000</v>
          </cell>
          <cell r="Z2971">
            <v>0</v>
          </cell>
          <cell r="AA2971">
            <v>2000</v>
          </cell>
          <cell r="AB2971">
            <v>2000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2000</v>
          </cell>
          <cell r="AJ2971">
            <v>2000</v>
          </cell>
        </row>
        <row r="2972">
          <cell r="F2972">
            <v>222409</v>
          </cell>
          <cell r="G2972" t="str">
            <v>D K PANWAR</v>
          </cell>
          <cell r="H2972" t="str">
            <v>GP</v>
          </cell>
          <cell r="I2972" t="str">
            <v>GHAZIABAD</v>
          </cell>
          <cell r="J2972" t="str">
            <v>A</v>
          </cell>
          <cell r="K2972" t="str">
            <v>CL</v>
          </cell>
          <cell r="L2972">
            <v>10</v>
          </cell>
          <cell r="M2972">
            <v>131904</v>
          </cell>
          <cell r="N2972" t="str">
            <v>Approved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1000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4000</v>
          </cell>
          <cell r="Y2972">
            <v>5000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12000</v>
          </cell>
          <cell r="AJ2972">
            <v>10000</v>
          </cell>
        </row>
        <row r="2973">
          <cell r="F2973">
            <v>221761</v>
          </cell>
          <cell r="G2973" t="str">
            <v>SAUVIK DAS GUPTA</v>
          </cell>
          <cell r="H2973" t="str">
            <v>RHEU</v>
          </cell>
          <cell r="I2973" t="str">
            <v>GHAZIABAD</v>
          </cell>
          <cell r="J2973" t="str">
            <v>B</v>
          </cell>
          <cell r="K2973" t="str">
            <v>AL</v>
          </cell>
          <cell r="L2973">
            <v>45</v>
          </cell>
          <cell r="M2973">
            <v>131904</v>
          </cell>
          <cell r="N2973" t="str">
            <v>Approved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3000</v>
          </cell>
          <cell r="AB2973">
            <v>3000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</row>
        <row r="2974">
          <cell r="F2974">
            <v>40894</v>
          </cell>
          <cell r="G2974" t="str">
            <v>VIBHU  MITTAL</v>
          </cell>
          <cell r="H2974" t="str">
            <v>GAST</v>
          </cell>
          <cell r="I2974" t="str">
            <v>GHAZIABAD</v>
          </cell>
          <cell r="J2974" t="str">
            <v>VIP</v>
          </cell>
          <cell r="K2974" t="str">
            <v>BL</v>
          </cell>
          <cell r="L2974">
            <v>30</v>
          </cell>
          <cell r="M2974">
            <v>131904</v>
          </cell>
          <cell r="N2974" t="str">
            <v>Approved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7000</v>
          </cell>
          <cell r="Y2974">
            <v>4000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9000</v>
          </cell>
          <cell r="AJ2974">
            <v>11000</v>
          </cell>
        </row>
        <row r="2975">
          <cell r="F2975">
            <v>135462</v>
          </cell>
          <cell r="G2975" t="str">
            <v>N P SINGH</v>
          </cell>
          <cell r="H2975" t="str">
            <v>CP</v>
          </cell>
          <cell r="I2975" t="str">
            <v>GHAZIABAD</v>
          </cell>
          <cell r="J2975" t="str">
            <v>B</v>
          </cell>
          <cell r="K2975" t="str">
            <v>BL</v>
          </cell>
          <cell r="L2975">
            <v>25</v>
          </cell>
          <cell r="M2975">
            <v>131904</v>
          </cell>
          <cell r="N2975" t="str">
            <v>Approved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2000</v>
          </cell>
          <cell r="Y2975">
            <v>0</v>
          </cell>
          <cell r="Z2975">
            <v>0</v>
          </cell>
          <cell r="AA2975">
            <v>2100</v>
          </cell>
          <cell r="AB2975">
            <v>2100</v>
          </cell>
          <cell r="AC2975">
            <v>0</v>
          </cell>
          <cell r="AD2975">
            <v>0</v>
          </cell>
          <cell r="AE2975">
            <v>0</v>
          </cell>
          <cell r="AF2975">
            <v>0</v>
          </cell>
          <cell r="AG2975">
            <v>0</v>
          </cell>
          <cell r="AH2975">
            <v>0</v>
          </cell>
          <cell r="AI2975">
            <v>2000</v>
          </cell>
          <cell r="AJ2975">
            <v>2000</v>
          </cell>
        </row>
        <row r="2976">
          <cell r="F2976">
            <v>127197</v>
          </cell>
          <cell r="G2976" t="str">
            <v>AMIT  GUPTA</v>
          </cell>
          <cell r="H2976" t="str">
            <v>CP</v>
          </cell>
          <cell r="I2976" t="str">
            <v>GHAZIABAD</v>
          </cell>
          <cell r="J2976" t="str">
            <v>B</v>
          </cell>
          <cell r="K2976" t="str">
            <v>AL</v>
          </cell>
          <cell r="L2976">
            <v>50</v>
          </cell>
          <cell r="M2976">
            <v>131904</v>
          </cell>
          <cell r="N2976" t="str">
            <v>Approved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5000</v>
          </cell>
          <cell r="Y2976">
            <v>0</v>
          </cell>
          <cell r="Z2976">
            <v>0</v>
          </cell>
          <cell r="AA2976">
            <v>2000</v>
          </cell>
          <cell r="AB2976">
            <v>2000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3000</v>
          </cell>
          <cell r="AJ2976">
            <v>5000</v>
          </cell>
        </row>
        <row r="2977">
          <cell r="F2977">
            <v>135709</v>
          </cell>
          <cell r="G2977" t="str">
            <v>CHAKRAPANI  BHARDWAJ</v>
          </cell>
          <cell r="H2977" t="str">
            <v>CP</v>
          </cell>
          <cell r="I2977" t="str">
            <v>GHAZIABAD</v>
          </cell>
          <cell r="J2977" t="str">
            <v>A</v>
          </cell>
          <cell r="K2977" t="str">
            <v>BL</v>
          </cell>
          <cell r="L2977">
            <v>40</v>
          </cell>
          <cell r="M2977">
            <v>131904</v>
          </cell>
          <cell r="N2977" t="str">
            <v>Approved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1000</v>
          </cell>
          <cell r="T2977">
            <v>0</v>
          </cell>
          <cell r="U2977">
            <v>0</v>
          </cell>
          <cell r="V2977">
            <v>0</v>
          </cell>
          <cell r="W2977">
            <v>1500</v>
          </cell>
          <cell r="X2977">
            <v>3000</v>
          </cell>
          <cell r="Y2977">
            <v>2000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6000</v>
          </cell>
          <cell r="AJ2977">
            <v>7500</v>
          </cell>
        </row>
        <row r="2978">
          <cell r="F2978">
            <v>134670</v>
          </cell>
          <cell r="G2978" t="str">
            <v>ANSHUMAN  TYAGI</v>
          </cell>
          <cell r="H2978" t="str">
            <v>CP</v>
          </cell>
          <cell r="I2978" t="str">
            <v>GHAZIABAD</v>
          </cell>
          <cell r="J2978" t="str">
            <v>A</v>
          </cell>
          <cell r="K2978" t="str">
            <v>BL</v>
          </cell>
          <cell r="L2978">
            <v>30</v>
          </cell>
          <cell r="M2978">
            <v>131904</v>
          </cell>
          <cell r="N2978" t="str">
            <v>Approved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2000</v>
          </cell>
          <cell r="Y2978">
            <v>2000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4000</v>
          </cell>
          <cell r="AJ2978">
            <v>4000</v>
          </cell>
        </row>
        <row r="2979">
          <cell r="F2979">
            <v>135636</v>
          </cell>
          <cell r="G2979" t="str">
            <v>AJAY  RASTOGI</v>
          </cell>
          <cell r="H2979" t="str">
            <v>CP</v>
          </cell>
          <cell r="I2979" t="str">
            <v>GHAZIABAD</v>
          </cell>
          <cell r="J2979" t="str">
            <v>VIP</v>
          </cell>
          <cell r="K2979" t="str">
            <v>BL</v>
          </cell>
          <cell r="L2979">
            <v>40</v>
          </cell>
          <cell r="M2979">
            <v>131904</v>
          </cell>
          <cell r="N2979" t="str">
            <v>Approved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2000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9000</v>
          </cell>
          <cell r="Y2979">
            <v>7000</v>
          </cell>
          <cell r="Z2979">
            <v>0</v>
          </cell>
          <cell r="AA2979">
            <v>0</v>
          </cell>
          <cell r="AB2979">
            <v>2300</v>
          </cell>
          <cell r="AC2979">
            <v>2300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17000</v>
          </cell>
          <cell r="AJ2979">
            <v>18000</v>
          </cell>
        </row>
        <row r="2980">
          <cell r="F2980">
            <v>135665</v>
          </cell>
          <cell r="G2980" t="str">
            <v>GIRJESH  RUSTAGI</v>
          </cell>
          <cell r="H2980" t="str">
            <v>CP</v>
          </cell>
          <cell r="I2980" t="str">
            <v>GHAZIABAD</v>
          </cell>
          <cell r="J2980" t="str">
            <v>VIP</v>
          </cell>
          <cell r="K2980" t="str">
            <v>AL</v>
          </cell>
          <cell r="L2980">
            <v>50</v>
          </cell>
          <cell r="M2980">
            <v>131904</v>
          </cell>
          <cell r="N2980" t="str">
            <v>Approved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8000</v>
          </cell>
          <cell r="Y2980">
            <v>5000</v>
          </cell>
          <cell r="Z2980">
            <v>0</v>
          </cell>
          <cell r="AA2980">
            <v>5000</v>
          </cell>
          <cell r="AB2980">
            <v>7000</v>
          </cell>
          <cell r="AC2980">
            <v>2000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12000</v>
          </cell>
          <cell r="AJ2980">
            <v>13000</v>
          </cell>
        </row>
        <row r="2981">
          <cell r="F2981">
            <v>114454</v>
          </cell>
          <cell r="G2981" t="str">
            <v>SANJAY  VINAYAK</v>
          </cell>
          <cell r="H2981" t="str">
            <v>CP</v>
          </cell>
          <cell r="I2981" t="str">
            <v>GHAZIABAD</v>
          </cell>
          <cell r="J2981" t="str">
            <v>B</v>
          </cell>
          <cell r="K2981" t="str">
            <v>BL</v>
          </cell>
          <cell r="L2981">
            <v>20</v>
          </cell>
          <cell r="M2981">
            <v>131904</v>
          </cell>
          <cell r="N2981" t="str">
            <v>Approved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3500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3500</v>
          </cell>
          <cell r="AJ2981">
            <v>3500</v>
          </cell>
        </row>
        <row r="2982">
          <cell r="F2982">
            <v>18449</v>
          </cell>
          <cell r="G2982" t="str">
            <v>UMESH  VARMA</v>
          </cell>
          <cell r="H2982" t="str">
            <v>GAST</v>
          </cell>
          <cell r="I2982" t="str">
            <v>GHAZIABAD</v>
          </cell>
          <cell r="J2982" t="str">
            <v>A</v>
          </cell>
          <cell r="K2982" t="str">
            <v>AL</v>
          </cell>
          <cell r="L2982">
            <v>55</v>
          </cell>
          <cell r="M2982">
            <v>131904</v>
          </cell>
          <cell r="N2982" t="str">
            <v>Approved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3000</v>
          </cell>
          <cell r="Y2982">
            <v>2000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0</v>
          </cell>
          <cell r="AI2982">
            <v>5000</v>
          </cell>
          <cell r="AJ2982">
            <v>5000</v>
          </cell>
        </row>
        <row r="2983">
          <cell r="F2983">
            <v>89067</v>
          </cell>
          <cell r="G2983" t="str">
            <v>DEVENDRA  DAVE</v>
          </cell>
          <cell r="H2983" t="str">
            <v>ORTHO</v>
          </cell>
          <cell r="I2983" t="str">
            <v>GHAZIABAD</v>
          </cell>
          <cell r="J2983" t="str">
            <v>B</v>
          </cell>
          <cell r="K2983" t="str">
            <v>BL</v>
          </cell>
          <cell r="L2983">
            <v>20</v>
          </cell>
          <cell r="M2983">
            <v>131904</v>
          </cell>
          <cell r="N2983" t="str">
            <v>Approved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2500</v>
          </cell>
          <cell r="Y2983">
            <v>1000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1000</v>
          </cell>
          <cell r="AI2983">
            <v>3500</v>
          </cell>
          <cell r="AJ2983">
            <v>3500</v>
          </cell>
        </row>
        <row r="2984">
          <cell r="F2984">
            <v>223998</v>
          </cell>
          <cell r="G2984" t="str">
            <v>PRIYA  GUPTA</v>
          </cell>
          <cell r="H2984" t="str">
            <v>NEU</v>
          </cell>
          <cell r="I2984" t="str">
            <v>GHAZIABAD</v>
          </cell>
          <cell r="J2984" t="str">
            <v>A</v>
          </cell>
          <cell r="K2984" t="str">
            <v>BL</v>
          </cell>
          <cell r="L2984">
            <v>20</v>
          </cell>
          <cell r="M2984">
            <v>131904</v>
          </cell>
          <cell r="N2984" t="str">
            <v>Approved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4400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2200</v>
          </cell>
          <cell r="AJ2984">
            <v>4400</v>
          </cell>
        </row>
        <row r="2985">
          <cell r="F2985">
            <v>222872</v>
          </cell>
          <cell r="G2985" t="str">
            <v>RAHUL  RAMTEKE</v>
          </cell>
          <cell r="H2985" t="str">
            <v>CARD</v>
          </cell>
          <cell r="I2985" t="str">
            <v>GHAZIABAD</v>
          </cell>
          <cell r="J2985" t="str">
            <v>A</v>
          </cell>
          <cell r="K2985" t="str">
            <v>BL</v>
          </cell>
          <cell r="L2985">
            <v>30</v>
          </cell>
          <cell r="M2985">
            <v>131904</v>
          </cell>
          <cell r="N2985" t="str">
            <v>Approved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4000</v>
          </cell>
          <cell r="Y2985">
            <v>0</v>
          </cell>
          <cell r="Z2985">
            <v>0</v>
          </cell>
          <cell r="AA2985">
            <v>2200</v>
          </cell>
          <cell r="AB2985">
            <v>3500</v>
          </cell>
          <cell r="AC2985">
            <v>1300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4000</v>
          </cell>
          <cell r="AJ2985">
            <v>4000</v>
          </cell>
        </row>
        <row r="2986">
          <cell r="F2986">
            <v>24114</v>
          </cell>
          <cell r="G2986" t="str">
            <v>VAISHALI  SHARMA</v>
          </cell>
          <cell r="H2986" t="str">
            <v>CP</v>
          </cell>
          <cell r="I2986" t="str">
            <v>NOIDA</v>
          </cell>
          <cell r="J2986" t="str">
            <v>A</v>
          </cell>
          <cell r="K2986" t="str">
            <v>BL</v>
          </cell>
          <cell r="L2986">
            <v>20</v>
          </cell>
          <cell r="M2986">
            <v>131904</v>
          </cell>
          <cell r="N2986" t="str">
            <v>Approved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4000</v>
          </cell>
          <cell r="Y2986">
            <v>4000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8000</v>
          </cell>
        </row>
        <row r="2987">
          <cell r="F2987">
            <v>165803</v>
          </cell>
          <cell r="G2987" t="str">
            <v>AMITABH  SHARMA</v>
          </cell>
          <cell r="H2987" t="str">
            <v>CP</v>
          </cell>
          <cell r="I2987" t="str">
            <v>GHAZIABAD</v>
          </cell>
          <cell r="J2987" t="str">
            <v>A</v>
          </cell>
          <cell r="K2987" t="str">
            <v>BL</v>
          </cell>
          <cell r="L2987">
            <v>25</v>
          </cell>
          <cell r="M2987">
            <v>131904</v>
          </cell>
          <cell r="N2987" t="str">
            <v>Approved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6000</v>
          </cell>
          <cell r="Y2987">
            <v>2000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8000</v>
          </cell>
          <cell r="AJ2987">
            <v>8000</v>
          </cell>
        </row>
        <row r="2988">
          <cell r="F2988">
            <v>16559</v>
          </cell>
          <cell r="G2988" t="str">
            <v>DHIRENDRA  SINGHANIA</v>
          </cell>
          <cell r="H2988" t="str">
            <v>CARD</v>
          </cell>
          <cell r="I2988" t="str">
            <v>GHAZIABAD</v>
          </cell>
          <cell r="J2988" t="str">
            <v>A</v>
          </cell>
          <cell r="K2988" t="str">
            <v>BL</v>
          </cell>
          <cell r="L2988">
            <v>40</v>
          </cell>
          <cell r="M2988">
            <v>131904</v>
          </cell>
          <cell r="N2988" t="str">
            <v>Approved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2500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  <cell r="AF2988">
            <v>0</v>
          </cell>
          <cell r="AG2988">
            <v>0</v>
          </cell>
          <cell r="AH2988">
            <v>0</v>
          </cell>
          <cell r="AI2988">
            <v>2500</v>
          </cell>
          <cell r="AJ2988">
            <v>2500</v>
          </cell>
        </row>
        <row r="2989">
          <cell r="F2989">
            <v>58125</v>
          </cell>
          <cell r="G2989" t="str">
            <v>P K KARAN</v>
          </cell>
          <cell r="H2989" t="str">
            <v>SUR</v>
          </cell>
          <cell r="I2989" t="str">
            <v>GHAZIABAD</v>
          </cell>
          <cell r="J2989" t="str">
            <v>A</v>
          </cell>
          <cell r="K2989" t="str">
            <v>CL</v>
          </cell>
          <cell r="L2989">
            <v>15</v>
          </cell>
          <cell r="M2989">
            <v>131904</v>
          </cell>
          <cell r="N2989" t="str">
            <v>Approved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3000</v>
          </cell>
          <cell r="Y2989">
            <v>3000</v>
          </cell>
          <cell r="Z2989">
            <v>0</v>
          </cell>
          <cell r="AA2989">
            <v>0</v>
          </cell>
          <cell r="AB2989">
            <v>0</v>
          </cell>
          <cell r="AC2989">
            <v>0</v>
          </cell>
          <cell r="AD2989">
            <v>0</v>
          </cell>
          <cell r="AE2989">
            <v>0</v>
          </cell>
          <cell r="AF2989">
            <v>0</v>
          </cell>
          <cell r="AG2989">
            <v>0</v>
          </cell>
          <cell r="AH2989">
            <v>0</v>
          </cell>
          <cell r="AI2989">
            <v>6000</v>
          </cell>
          <cell r="AJ2989">
            <v>6000</v>
          </cell>
        </row>
        <row r="2990">
          <cell r="F2990">
            <v>183648</v>
          </cell>
          <cell r="G2990" t="str">
            <v>MANISH  RASTOGI</v>
          </cell>
          <cell r="H2990" t="str">
            <v>CP</v>
          </cell>
          <cell r="I2990" t="str">
            <v>GHAZIABAD</v>
          </cell>
          <cell r="J2990" t="str">
            <v>A</v>
          </cell>
          <cell r="K2990" t="str">
            <v>BL</v>
          </cell>
          <cell r="L2990">
            <v>40</v>
          </cell>
          <cell r="M2990">
            <v>131904</v>
          </cell>
          <cell r="N2990" t="str">
            <v>Approved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1000</v>
          </cell>
          <cell r="X2990">
            <v>2500</v>
          </cell>
          <cell r="Y2990">
            <v>1000</v>
          </cell>
          <cell r="Z2990">
            <v>0</v>
          </cell>
          <cell r="AA2990">
            <v>0</v>
          </cell>
          <cell r="AB2990">
            <v>0</v>
          </cell>
          <cell r="AC2990">
            <v>0</v>
          </cell>
          <cell r="AD2990">
            <v>0</v>
          </cell>
          <cell r="AE2990">
            <v>0</v>
          </cell>
          <cell r="AF2990">
            <v>0</v>
          </cell>
          <cell r="AG2990">
            <v>0</v>
          </cell>
          <cell r="AH2990">
            <v>2000</v>
          </cell>
          <cell r="AI2990">
            <v>4500</v>
          </cell>
          <cell r="AJ2990">
            <v>4500</v>
          </cell>
        </row>
        <row r="2991">
          <cell r="F2991">
            <v>140124</v>
          </cell>
          <cell r="G2991" t="str">
            <v>VINOD  BHAT</v>
          </cell>
          <cell r="H2991" t="str">
            <v>CP</v>
          </cell>
          <cell r="I2991" t="str">
            <v>GHAZIABAD</v>
          </cell>
          <cell r="J2991" t="str">
            <v>B</v>
          </cell>
          <cell r="K2991" t="str">
            <v>BL</v>
          </cell>
          <cell r="L2991">
            <v>25</v>
          </cell>
          <cell r="M2991">
            <v>131904</v>
          </cell>
          <cell r="N2991" t="str">
            <v>Approved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1500</v>
          </cell>
          <cell r="X2991">
            <v>0</v>
          </cell>
          <cell r="Y2991">
            <v>2500</v>
          </cell>
          <cell r="Z2991">
            <v>0</v>
          </cell>
          <cell r="AA2991">
            <v>0</v>
          </cell>
          <cell r="AB2991">
            <v>0</v>
          </cell>
          <cell r="AC2991">
            <v>0</v>
          </cell>
          <cell r="AD2991">
            <v>0</v>
          </cell>
          <cell r="AE2991">
            <v>0</v>
          </cell>
          <cell r="AF2991">
            <v>0</v>
          </cell>
          <cell r="AG2991">
            <v>0</v>
          </cell>
          <cell r="AH2991">
            <v>0</v>
          </cell>
          <cell r="AI2991">
            <v>4000</v>
          </cell>
          <cell r="AJ2991">
            <v>4000</v>
          </cell>
        </row>
        <row r="2992">
          <cell r="F2992">
            <v>140130</v>
          </cell>
          <cell r="G2992" t="str">
            <v>MUKESH KUMAR AGARWAL</v>
          </cell>
          <cell r="H2992" t="str">
            <v>SUR</v>
          </cell>
          <cell r="I2992" t="str">
            <v>GHAZIABAD</v>
          </cell>
          <cell r="J2992" t="str">
            <v>B</v>
          </cell>
          <cell r="K2992" t="str">
            <v>BL</v>
          </cell>
          <cell r="L2992">
            <v>20</v>
          </cell>
          <cell r="M2992">
            <v>131904</v>
          </cell>
          <cell r="N2992" t="str">
            <v>Approved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2000</v>
          </cell>
          <cell r="AB2992">
            <v>2000</v>
          </cell>
          <cell r="AC2992">
            <v>0</v>
          </cell>
          <cell r="AD2992">
            <v>0</v>
          </cell>
          <cell r="AE2992">
            <v>0</v>
          </cell>
          <cell r="AF2992">
            <v>0</v>
          </cell>
          <cell r="AG2992">
            <v>0</v>
          </cell>
          <cell r="AH2992">
            <v>0</v>
          </cell>
          <cell r="AI2992">
            <v>0</v>
          </cell>
          <cell r="AJ2992">
            <v>0</v>
          </cell>
        </row>
        <row r="2993">
          <cell r="F2993">
            <v>50571</v>
          </cell>
          <cell r="G2993" t="str">
            <v>PANKAJ NAND CHOUDHRY</v>
          </cell>
          <cell r="H2993" t="str">
            <v>CP</v>
          </cell>
          <cell r="I2993" t="str">
            <v>GHAZIABAD</v>
          </cell>
          <cell r="J2993" t="str">
            <v>VIP</v>
          </cell>
          <cell r="K2993" t="str">
            <v>AM</v>
          </cell>
          <cell r="L2993">
            <v>50</v>
          </cell>
          <cell r="M2993">
            <v>131904</v>
          </cell>
          <cell r="N2993" t="str">
            <v>Approved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2000</v>
          </cell>
          <cell r="V2993">
            <v>2000</v>
          </cell>
          <cell r="W2993">
            <v>1000</v>
          </cell>
          <cell r="X2993">
            <v>13000</v>
          </cell>
          <cell r="Y2993">
            <v>6000</v>
          </cell>
          <cell r="Z2993">
            <v>0</v>
          </cell>
          <cell r="AA2993">
            <v>4000</v>
          </cell>
          <cell r="AB2993">
            <v>6000</v>
          </cell>
          <cell r="AC2993">
            <v>2000</v>
          </cell>
          <cell r="AD2993">
            <v>0</v>
          </cell>
          <cell r="AE2993">
            <v>0</v>
          </cell>
          <cell r="AF2993">
            <v>0</v>
          </cell>
          <cell r="AG2993">
            <v>0</v>
          </cell>
          <cell r="AH2993">
            <v>0</v>
          </cell>
          <cell r="AI2993">
            <v>22000</v>
          </cell>
          <cell r="AJ2993">
            <v>24000</v>
          </cell>
        </row>
        <row r="2994">
          <cell r="F2994">
            <v>44123</v>
          </cell>
          <cell r="G2994" t="str">
            <v>ANURAG  SINGHAL</v>
          </cell>
          <cell r="H2994" t="str">
            <v>CARD</v>
          </cell>
          <cell r="I2994" t="str">
            <v>GHAZIABAD</v>
          </cell>
          <cell r="J2994" t="str">
            <v>A</v>
          </cell>
          <cell r="K2994" t="str">
            <v>AL</v>
          </cell>
          <cell r="L2994">
            <v>50</v>
          </cell>
          <cell r="M2994">
            <v>131904</v>
          </cell>
          <cell r="N2994" t="str">
            <v>Approved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5000</v>
          </cell>
          <cell r="Y2994">
            <v>5000</v>
          </cell>
          <cell r="Z2994">
            <v>0</v>
          </cell>
          <cell r="AA2994">
            <v>0</v>
          </cell>
          <cell r="AB2994">
            <v>0</v>
          </cell>
          <cell r="AC2994">
            <v>0</v>
          </cell>
          <cell r="AD2994">
            <v>0</v>
          </cell>
          <cell r="AE2994">
            <v>0</v>
          </cell>
          <cell r="AF2994">
            <v>0</v>
          </cell>
          <cell r="AG2994">
            <v>0</v>
          </cell>
          <cell r="AH2994">
            <v>0</v>
          </cell>
          <cell r="AI2994">
            <v>8000</v>
          </cell>
          <cell r="AJ2994">
            <v>10000</v>
          </cell>
        </row>
        <row r="2995">
          <cell r="F2995">
            <v>221029</v>
          </cell>
          <cell r="G2995" t="str">
            <v>RAHUL  GUPTA</v>
          </cell>
          <cell r="H2995" t="str">
            <v>CP</v>
          </cell>
          <cell r="I2995" t="str">
            <v>GHAZIABAD</v>
          </cell>
          <cell r="J2995" t="str">
            <v>A</v>
          </cell>
          <cell r="K2995" t="str">
            <v>BL</v>
          </cell>
          <cell r="L2995">
            <v>20</v>
          </cell>
          <cell r="M2995">
            <v>131904</v>
          </cell>
          <cell r="N2995" t="str">
            <v>Approved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2000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6000</v>
          </cell>
          <cell r="Y2995">
            <v>2000</v>
          </cell>
          <cell r="Z2995">
            <v>0</v>
          </cell>
          <cell r="AA2995">
            <v>4000</v>
          </cell>
          <cell r="AB2995">
            <v>6000</v>
          </cell>
          <cell r="AC2995">
            <v>2000</v>
          </cell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0</v>
          </cell>
          <cell r="AI2995">
            <v>8000</v>
          </cell>
          <cell r="AJ2995">
            <v>10000</v>
          </cell>
        </row>
        <row r="2996">
          <cell r="F2996">
            <v>50553</v>
          </cell>
          <cell r="G2996" t="str">
            <v>MUDIT  MOHAN</v>
          </cell>
          <cell r="H2996" t="str">
            <v>CP</v>
          </cell>
          <cell r="I2996" t="str">
            <v>GHAZIABAD</v>
          </cell>
          <cell r="J2996" t="str">
            <v>B</v>
          </cell>
          <cell r="K2996" t="str">
            <v>AL</v>
          </cell>
          <cell r="L2996">
            <v>70</v>
          </cell>
          <cell r="M2996">
            <v>131904</v>
          </cell>
          <cell r="N2996" t="str">
            <v>Approved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3000</v>
          </cell>
          <cell r="Y2996">
            <v>2000</v>
          </cell>
          <cell r="Z2996">
            <v>0</v>
          </cell>
          <cell r="AA2996">
            <v>0</v>
          </cell>
          <cell r="AB2996">
            <v>0</v>
          </cell>
          <cell r="AC2996">
            <v>0</v>
          </cell>
          <cell r="AD2996">
            <v>0</v>
          </cell>
          <cell r="AE2996">
            <v>0</v>
          </cell>
          <cell r="AF2996">
            <v>0</v>
          </cell>
          <cell r="AG2996">
            <v>0</v>
          </cell>
          <cell r="AH2996">
            <v>0</v>
          </cell>
          <cell r="AI2996">
            <v>5000</v>
          </cell>
          <cell r="AJ2996">
            <v>5000</v>
          </cell>
        </row>
        <row r="2997">
          <cell r="F2997">
            <v>50544</v>
          </cell>
          <cell r="G2997" t="str">
            <v>RAJEEV  SINGH</v>
          </cell>
          <cell r="H2997" t="str">
            <v>CP</v>
          </cell>
          <cell r="I2997" t="str">
            <v>GHAZIABAD</v>
          </cell>
          <cell r="J2997" t="str">
            <v>VIP</v>
          </cell>
          <cell r="K2997" t="str">
            <v>BM</v>
          </cell>
          <cell r="L2997">
            <v>30</v>
          </cell>
          <cell r="M2997">
            <v>131904</v>
          </cell>
          <cell r="N2997" t="str">
            <v>Approved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9000</v>
          </cell>
          <cell r="X2997">
            <v>15000</v>
          </cell>
          <cell r="Y2997">
            <v>12000</v>
          </cell>
          <cell r="Z2997">
            <v>0</v>
          </cell>
          <cell r="AA2997">
            <v>9000</v>
          </cell>
          <cell r="AB2997">
            <v>9000</v>
          </cell>
          <cell r="AC2997">
            <v>0</v>
          </cell>
          <cell r="AD2997">
            <v>0</v>
          </cell>
          <cell r="AE2997">
            <v>2000</v>
          </cell>
          <cell r="AF2997">
            <v>2000</v>
          </cell>
          <cell r="AG2997">
            <v>0</v>
          </cell>
          <cell r="AH2997">
            <v>3000</v>
          </cell>
          <cell r="AI2997">
            <v>32000</v>
          </cell>
          <cell r="AJ2997">
            <v>36000</v>
          </cell>
        </row>
        <row r="2998">
          <cell r="F2998">
            <v>50535</v>
          </cell>
          <cell r="G2998" t="str">
            <v>V B JINDAL</v>
          </cell>
          <cell r="H2998" t="str">
            <v>CP</v>
          </cell>
          <cell r="I2998" t="str">
            <v>GHAZIABAD</v>
          </cell>
          <cell r="J2998" t="str">
            <v>A</v>
          </cell>
          <cell r="K2998" t="str">
            <v>AL</v>
          </cell>
          <cell r="L2998">
            <v>80</v>
          </cell>
          <cell r="M2998">
            <v>131904</v>
          </cell>
          <cell r="N2998" t="str">
            <v>Approved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3000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3000</v>
          </cell>
          <cell r="AJ2998">
            <v>3000</v>
          </cell>
        </row>
        <row r="2999">
          <cell r="F2999">
            <v>50518</v>
          </cell>
          <cell r="G2999" t="str">
            <v>A P SINGH</v>
          </cell>
          <cell r="H2999" t="str">
            <v>CP</v>
          </cell>
          <cell r="I2999" t="str">
            <v>GHAZIABAD</v>
          </cell>
          <cell r="J2999" t="str">
            <v>VIP</v>
          </cell>
          <cell r="K2999" t="str">
            <v>BL</v>
          </cell>
          <cell r="L2999">
            <v>40</v>
          </cell>
          <cell r="M2999">
            <v>131904</v>
          </cell>
          <cell r="N2999" t="str">
            <v>Approved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4500</v>
          </cell>
          <cell r="V2999">
            <v>0</v>
          </cell>
          <cell r="W2999">
            <v>0</v>
          </cell>
          <cell r="X2999">
            <v>4000</v>
          </cell>
          <cell r="Y2999">
            <v>5000</v>
          </cell>
          <cell r="Z2999">
            <v>0</v>
          </cell>
          <cell r="AA2999">
            <v>2000</v>
          </cell>
          <cell r="AB2999">
            <v>4400</v>
          </cell>
          <cell r="AC2999">
            <v>2400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10500</v>
          </cell>
          <cell r="AJ2999">
            <v>13500</v>
          </cell>
        </row>
        <row r="3000">
          <cell r="F3000">
            <v>32798</v>
          </cell>
          <cell r="G3000" t="str">
            <v>YUVRAJ  SHARMA</v>
          </cell>
          <cell r="H3000" t="str">
            <v>ORTHO</v>
          </cell>
          <cell r="I3000" t="str">
            <v>GHAZIABAD</v>
          </cell>
          <cell r="J3000" t="str">
            <v>A</v>
          </cell>
          <cell r="K3000" t="str">
            <v>BL</v>
          </cell>
          <cell r="L3000">
            <v>35</v>
          </cell>
          <cell r="M3000">
            <v>131904</v>
          </cell>
          <cell r="N3000" t="str">
            <v>Approved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6000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12000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2000</v>
          </cell>
          <cell r="AI3000">
            <v>16000</v>
          </cell>
          <cell r="AJ3000">
            <v>18000</v>
          </cell>
        </row>
        <row r="3001">
          <cell r="F3001">
            <v>140538</v>
          </cell>
          <cell r="G3001" t="str">
            <v>G J SINGH</v>
          </cell>
          <cell r="H3001" t="str">
            <v>CP</v>
          </cell>
          <cell r="I3001" t="str">
            <v>GHAZIABAD</v>
          </cell>
          <cell r="J3001" t="str">
            <v>A</v>
          </cell>
          <cell r="K3001" t="str">
            <v>AL</v>
          </cell>
          <cell r="L3001">
            <v>50</v>
          </cell>
          <cell r="M3001">
            <v>131904</v>
          </cell>
          <cell r="N3001" t="str">
            <v>Approved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4400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2000</v>
          </cell>
          <cell r="AJ3001">
            <v>4400</v>
          </cell>
        </row>
        <row r="3002">
          <cell r="F3002">
            <v>231746</v>
          </cell>
          <cell r="G3002" t="str">
            <v>VIJAY S PANDEY</v>
          </cell>
          <cell r="H3002" t="str">
            <v>SUR</v>
          </cell>
          <cell r="I3002" t="str">
            <v>GHAZIABAD</v>
          </cell>
          <cell r="J3002" t="str">
            <v>A</v>
          </cell>
          <cell r="K3002" t="str">
            <v>BZ</v>
          </cell>
          <cell r="L3002">
            <v>20</v>
          </cell>
          <cell r="M3002">
            <v>131904</v>
          </cell>
          <cell r="N3002" t="str">
            <v>Approved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1000</v>
          </cell>
          <cell r="AI3002">
            <v>0</v>
          </cell>
          <cell r="AJ3002">
            <v>0</v>
          </cell>
        </row>
        <row r="3003">
          <cell r="F3003">
            <v>165808</v>
          </cell>
          <cell r="G3003" t="str">
            <v>VINEET  GUPTA</v>
          </cell>
          <cell r="H3003" t="str">
            <v>SUR</v>
          </cell>
          <cell r="I3003" t="str">
            <v>VASUNDHRA</v>
          </cell>
          <cell r="J3003" t="str">
            <v>B</v>
          </cell>
          <cell r="K3003" t="str">
            <v>CZ</v>
          </cell>
          <cell r="L3003">
            <v>15</v>
          </cell>
          <cell r="M3003">
            <v>131904</v>
          </cell>
          <cell r="N3003" t="str">
            <v>Approved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1000</v>
          </cell>
          <cell r="AI3003">
            <v>0</v>
          </cell>
          <cell r="AJ3003">
            <v>0</v>
          </cell>
        </row>
        <row r="3004">
          <cell r="F3004">
            <v>75869</v>
          </cell>
          <cell r="G3004" t="str">
            <v>P K JAIN</v>
          </cell>
          <cell r="H3004" t="str">
            <v>ORTHO</v>
          </cell>
          <cell r="I3004" t="str">
            <v>GHAZIABAD</v>
          </cell>
          <cell r="J3004" t="str">
            <v>A</v>
          </cell>
          <cell r="K3004" t="str">
            <v>BZ</v>
          </cell>
          <cell r="L3004">
            <v>20</v>
          </cell>
          <cell r="M3004">
            <v>131904</v>
          </cell>
          <cell r="N3004" t="str">
            <v>Approved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1000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1000</v>
          </cell>
          <cell r="AJ3004">
            <v>1000</v>
          </cell>
        </row>
        <row r="3005">
          <cell r="F3005">
            <v>49757</v>
          </cell>
          <cell r="G3005" t="str">
            <v>AMIT  CHHABRA</v>
          </cell>
          <cell r="H3005" t="str">
            <v>ENDO</v>
          </cell>
          <cell r="I3005" t="str">
            <v>GHAZIABAD</v>
          </cell>
          <cell r="J3005" t="str">
            <v>A</v>
          </cell>
          <cell r="K3005" t="str">
            <v>BL</v>
          </cell>
          <cell r="L3005">
            <v>40</v>
          </cell>
          <cell r="M3005">
            <v>131904</v>
          </cell>
          <cell r="N3005" t="str">
            <v>Approved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5000</v>
          </cell>
          <cell r="Y3005">
            <v>4000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6000</v>
          </cell>
          <cell r="AJ3005">
            <v>9000</v>
          </cell>
        </row>
        <row r="3006">
          <cell r="F3006">
            <v>170373</v>
          </cell>
          <cell r="G3006" t="str">
            <v>G S SHUKLA</v>
          </cell>
          <cell r="H3006" t="str">
            <v>ORTHO</v>
          </cell>
          <cell r="I3006" t="str">
            <v>NOIDA</v>
          </cell>
          <cell r="J3006" t="str">
            <v>B</v>
          </cell>
          <cell r="K3006" t="str">
            <v>BL</v>
          </cell>
          <cell r="L3006">
            <v>20</v>
          </cell>
          <cell r="M3006">
            <v>131904</v>
          </cell>
          <cell r="N3006" t="str">
            <v>Approved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2000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2000</v>
          </cell>
        </row>
        <row r="3007">
          <cell r="F3007">
            <v>18455</v>
          </cell>
          <cell r="G3007" t="str">
            <v>DEEPAK  JAIN</v>
          </cell>
          <cell r="H3007" t="str">
            <v>SUR</v>
          </cell>
          <cell r="I3007" t="str">
            <v>GHAZIABAD</v>
          </cell>
          <cell r="J3007" t="str">
            <v>VIP</v>
          </cell>
          <cell r="K3007" t="str">
            <v>BM</v>
          </cell>
          <cell r="L3007">
            <v>40</v>
          </cell>
          <cell r="M3007">
            <v>131904</v>
          </cell>
          <cell r="N3007" t="str">
            <v>Approved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2000</v>
          </cell>
          <cell r="W3007">
            <v>0</v>
          </cell>
          <cell r="X3007">
            <v>12000</v>
          </cell>
          <cell r="Y3007">
            <v>7000</v>
          </cell>
          <cell r="Z3007">
            <v>0</v>
          </cell>
          <cell r="AA3007">
            <v>11000</v>
          </cell>
          <cell r="AB3007">
            <v>11000</v>
          </cell>
          <cell r="AC3007">
            <v>0</v>
          </cell>
          <cell r="AD3007">
            <v>4000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19000</v>
          </cell>
          <cell r="AJ3007">
            <v>21000</v>
          </cell>
        </row>
        <row r="3008">
          <cell r="F3008">
            <v>18447</v>
          </cell>
          <cell r="G3008" t="str">
            <v>SANJAY  GARG</v>
          </cell>
          <cell r="H3008" t="str">
            <v>GAST</v>
          </cell>
          <cell r="I3008" t="str">
            <v>GHAZIABAD</v>
          </cell>
          <cell r="J3008" t="str">
            <v>VIP</v>
          </cell>
          <cell r="K3008" t="str">
            <v>BL</v>
          </cell>
          <cell r="L3008">
            <v>30</v>
          </cell>
          <cell r="M3008">
            <v>131904</v>
          </cell>
          <cell r="N3008" t="str">
            <v>Approved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1000</v>
          </cell>
          <cell r="X3008">
            <v>4000</v>
          </cell>
          <cell r="Y3008">
            <v>2000</v>
          </cell>
          <cell r="Z3008">
            <v>0</v>
          </cell>
          <cell r="AA3008">
            <v>2000</v>
          </cell>
          <cell r="AB3008">
            <v>2000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7000</v>
          </cell>
          <cell r="AJ3008">
            <v>7000</v>
          </cell>
        </row>
        <row r="3009">
          <cell r="F3009">
            <v>18452</v>
          </cell>
          <cell r="G3009" t="str">
            <v>RAMESH CHANDRA TRIPATHI</v>
          </cell>
          <cell r="H3009" t="str">
            <v>SUR</v>
          </cell>
          <cell r="I3009" t="str">
            <v>VASUNDHRA</v>
          </cell>
          <cell r="J3009" t="str">
            <v>A</v>
          </cell>
          <cell r="K3009" t="str">
            <v>CL</v>
          </cell>
          <cell r="L3009">
            <v>10</v>
          </cell>
          <cell r="M3009">
            <v>131904</v>
          </cell>
          <cell r="N3009" t="str">
            <v>Approved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2000</v>
          </cell>
          <cell r="AI3009">
            <v>0</v>
          </cell>
          <cell r="AJ3009">
            <v>0</v>
          </cell>
        </row>
        <row r="3010">
          <cell r="F3010">
            <v>18454</v>
          </cell>
          <cell r="G3010" t="str">
            <v>SHYAM  PASIJA</v>
          </cell>
          <cell r="H3010" t="str">
            <v>SUR</v>
          </cell>
          <cell r="I3010" t="str">
            <v>GHAZIABAD</v>
          </cell>
          <cell r="J3010" t="str">
            <v>B</v>
          </cell>
          <cell r="K3010" t="str">
            <v>BL</v>
          </cell>
          <cell r="L3010">
            <v>20</v>
          </cell>
          <cell r="M3010">
            <v>131904</v>
          </cell>
          <cell r="N3010" t="str">
            <v>Approved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3000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3000</v>
          </cell>
          <cell r="AJ3010">
            <v>3000</v>
          </cell>
        </row>
        <row r="3011">
          <cell r="F3011">
            <v>18436</v>
          </cell>
          <cell r="G3011" t="str">
            <v>KUNAL  DAS</v>
          </cell>
          <cell r="H3011" t="str">
            <v>GAST</v>
          </cell>
          <cell r="I3011" t="str">
            <v>NOIDA</v>
          </cell>
          <cell r="J3011" t="str">
            <v>A</v>
          </cell>
          <cell r="K3011" t="str">
            <v>BL</v>
          </cell>
          <cell r="L3011">
            <v>35</v>
          </cell>
          <cell r="M3011">
            <v>131904</v>
          </cell>
          <cell r="N3011" t="str">
            <v>Approved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5000</v>
          </cell>
          <cell r="Y3011">
            <v>0</v>
          </cell>
          <cell r="Z3011">
            <v>0</v>
          </cell>
          <cell r="AA3011">
            <v>0</v>
          </cell>
          <cell r="AB3011">
            <v>0</v>
          </cell>
          <cell r="AC3011">
            <v>0</v>
          </cell>
          <cell r="AD3011">
            <v>0</v>
          </cell>
          <cell r="AE3011">
            <v>0</v>
          </cell>
          <cell r="AF3011">
            <v>0</v>
          </cell>
          <cell r="AG3011">
            <v>0</v>
          </cell>
          <cell r="AH3011">
            <v>0</v>
          </cell>
          <cell r="AI3011">
            <v>3000</v>
          </cell>
          <cell r="AJ3011">
            <v>5000</v>
          </cell>
        </row>
        <row r="3012">
          <cell r="F3012">
            <v>18479</v>
          </cell>
          <cell r="G3012" t="str">
            <v>AKHILESH  GAUMAT</v>
          </cell>
          <cell r="H3012" t="str">
            <v>SUR</v>
          </cell>
          <cell r="I3012" t="str">
            <v>GHAZIABAD</v>
          </cell>
          <cell r="J3012" t="str">
            <v>A</v>
          </cell>
          <cell r="K3012" t="str">
            <v>BL</v>
          </cell>
          <cell r="L3012">
            <v>20</v>
          </cell>
          <cell r="M3012">
            <v>131904</v>
          </cell>
          <cell r="N3012" t="str">
            <v>Approved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3000</v>
          </cell>
          <cell r="Z3012">
            <v>0</v>
          </cell>
          <cell r="AA3012">
            <v>1500</v>
          </cell>
          <cell r="AB3012">
            <v>1500</v>
          </cell>
          <cell r="AC3012">
            <v>0</v>
          </cell>
          <cell r="AD3012">
            <v>0</v>
          </cell>
          <cell r="AE3012">
            <v>0</v>
          </cell>
          <cell r="AF3012">
            <v>0</v>
          </cell>
          <cell r="AG3012">
            <v>0</v>
          </cell>
          <cell r="AH3012">
            <v>0</v>
          </cell>
          <cell r="AI3012">
            <v>3000</v>
          </cell>
          <cell r="AJ3012">
            <v>3000</v>
          </cell>
        </row>
        <row r="3013">
          <cell r="F3013">
            <v>182889</v>
          </cell>
          <cell r="G3013" t="str">
            <v>PREETHI  GOVINDAN</v>
          </cell>
          <cell r="H3013" t="str">
            <v>CP</v>
          </cell>
          <cell r="I3013" t="str">
            <v>GHAZIABAD</v>
          </cell>
          <cell r="J3013" t="str">
            <v>A</v>
          </cell>
          <cell r="K3013" t="str">
            <v>BL</v>
          </cell>
          <cell r="L3013">
            <v>25</v>
          </cell>
          <cell r="M3013">
            <v>131904</v>
          </cell>
          <cell r="N3013" t="str">
            <v>Approved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2000</v>
          </cell>
          <cell r="X3013">
            <v>4000</v>
          </cell>
          <cell r="Y3013">
            <v>0</v>
          </cell>
          <cell r="Z3013">
            <v>0</v>
          </cell>
          <cell r="AA3013">
            <v>0</v>
          </cell>
          <cell r="AB3013">
            <v>2000</v>
          </cell>
          <cell r="AC3013">
            <v>2000</v>
          </cell>
          <cell r="AD3013">
            <v>0</v>
          </cell>
          <cell r="AE3013">
            <v>0</v>
          </cell>
          <cell r="AF3013">
            <v>0</v>
          </cell>
          <cell r="AG3013">
            <v>0</v>
          </cell>
          <cell r="AH3013">
            <v>0</v>
          </cell>
          <cell r="AI3013">
            <v>4000</v>
          </cell>
          <cell r="AJ3013">
            <v>6000</v>
          </cell>
        </row>
        <row r="3014">
          <cell r="F3014">
            <v>160572</v>
          </cell>
          <cell r="G3014" t="str">
            <v>GOVIND KR BARANWAL</v>
          </cell>
          <cell r="H3014" t="str">
            <v>CP</v>
          </cell>
          <cell r="I3014" t="str">
            <v>GHAZIABAD</v>
          </cell>
          <cell r="J3014" t="str">
            <v>A</v>
          </cell>
          <cell r="K3014" t="str">
            <v>AL</v>
          </cell>
          <cell r="L3014">
            <v>50</v>
          </cell>
          <cell r="M3014">
            <v>131904</v>
          </cell>
          <cell r="N3014" t="str">
            <v>Approved</v>
          </cell>
          <cell r="O3014" t="e">
            <v>#N/A</v>
          </cell>
          <cell r="P3014">
            <v>0</v>
          </cell>
          <cell r="Q3014" t="e">
            <v>#N/A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2000</v>
          </cell>
          <cell r="Z3014">
            <v>0</v>
          </cell>
          <cell r="AA3014" t="e">
            <v>#N/A</v>
          </cell>
          <cell r="AB3014">
            <v>0</v>
          </cell>
          <cell r="AC3014" t="e">
            <v>#N/A</v>
          </cell>
          <cell r="AD3014">
            <v>0</v>
          </cell>
          <cell r="AE3014" t="e">
            <v>#N/A</v>
          </cell>
          <cell r="AF3014">
            <v>0</v>
          </cell>
          <cell r="AG3014" t="e">
            <v>#N/A</v>
          </cell>
          <cell r="AH3014">
            <v>0</v>
          </cell>
          <cell r="AI3014" t="e">
            <v>#N/A</v>
          </cell>
          <cell r="AJ3014">
            <v>2000</v>
          </cell>
        </row>
        <row r="3015">
          <cell r="F3015">
            <v>231761</v>
          </cell>
          <cell r="G3015" t="str">
            <v>GYANENDRA  AGRAWAL</v>
          </cell>
          <cell r="H3015" t="str">
            <v>CP</v>
          </cell>
          <cell r="I3015" t="str">
            <v>NOIDA</v>
          </cell>
          <cell r="J3015" t="str">
            <v>A</v>
          </cell>
          <cell r="K3015" t="str">
            <v>BL</v>
          </cell>
          <cell r="L3015">
            <v>20</v>
          </cell>
          <cell r="M3015">
            <v>131904</v>
          </cell>
          <cell r="N3015" t="str">
            <v>Approved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3000</v>
          </cell>
          <cell r="Y3015">
            <v>0</v>
          </cell>
          <cell r="Z3015">
            <v>0</v>
          </cell>
          <cell r="AA3015">
            <v>0</v>
          </cell>
          <cell r="AB3015">
            <v>0</v>
          </cell>
          <cell r="AC3015">
            <v>0</v>
          </cell>
          <cell r="AD3015">
            <v>0</v>
          </cell>
          <cell r="AE3015">
            <v>0</v>
          </cell>
          <cell r="AF3015">
            <v>0</v>
          </cell>
          <cell r="AG3015">
            <v>0</v>
          </cell>
          <cell r="AH3015">
            <v>3000</v>
          </cell>
          <cell r="AI3015">
            <v>3000</v>
          </cell>
          <cell r="AJ3015">
            <v>3000</v>
          </cell>
        </row>
        <row r="3016">
          <cell r="F3016">
            <v>23091</v>
          </cell>
          <cell r="G3016" t="str">
            <v>AJAY  WADHAWAN</v>
          </cell>
          <cell r="H3016" t="str">
            <v>ORTHO</v>
          </cell>
          <cell r="I3016" t="str">
            <v>NOIDA</v>
          </cell>
          <cell r="J3016" t="str">
            <v>A</v>
          </cell>
          <cell r="K3016" t="str">
            <v>BZ</v>
          </cell>
          <cell r="L3016">
            <v>35</v>
          </cell>
          <cell r="M3016">
            <v>131904</v>
          </cell>
          <cell r="N3016" t="str">
            <v>Approved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0</v>
          </cell>
          <cell r="AA3016">
            <v>0</v>
          </cell>
          <cell r="AB3016">
            <v>0</v>
          </cell>
          <cell r="AC3016">
            <v>0</v>
          </cell>
          <cell r="AD3016">
            <v>0</v>
          </cell>
          <cell r="AE3016">
            <v>0</v>
          </cell>
          <cell r="AF3016">
            <v>0</v>
          </cell>
          <cell r="AG3016">
            <v>0</v>
          </cell>
          <cell r="AH3016">
            <v>1000</v>
          </cell>
          <cell r="AI3016">
            <v>2000</v>
          </cell>
          <cell r="AJ3016">
            <v>0</v>
          </cell>
        </row>
        <row r="3017">
          <cell r="F3017">
            <v>145662</v>
          </cell>
          <cell r="G3017" t="str">
            <v>PRAMILA R BAITHA</v>
          </cell>
          <cell r="H3017" t="str">
            <v>CP</v>
          </cell>
          <cell r="I3017" t="str">
            <v>GREATER NOIDA</v>
          </cell>
          <cell r="J3017" t="str">
            <v>A</v>
          </cell>
          <cell r="K3017" t="str">
            <v>AL</v>
          </cell>
          <cell r="L3017">
            <v>45</v>
          </cell>
          <cell r="M3017">
            <v>131904</v>
          </cell>
          <cell r="N3017" t="str">
            <v>Approved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2000</v>
          </cell>
          <cell r="X3017">
            <v>4000</v>
          </cell>
          <cell r="Y3017">
            <v>4000</v>
          </cell>
          <cell r="Z3017">
            <v>0</v>
          </cell>
          <cell r="AA3017">
            <v>3000</v>
          </cell>
          <cell r="AB3017">
            <v>2000</v>
          </cell>
          <cell r="AC3017">
            <v>-1000</v>
          </cell>
          <cell r="AD3017">
            <v>0</v>
          </cell>
          <cell r="AE3017">
            <v>0</v>
          </cell>
          <cell r="AF3017">
            <v>0</v>
          </cell>
          <cell r="AG3017">
            <v>0</v>
          </cell>
          <cell r="AH3017">
            <v>3000</v>
          </cell>
          <cell r="AI3017">
            <v>13000</v>
          </cell>
          <cell r="AJ3017">
            <v>10000</v>
          </cell>
        </row>
        <row r="3018">
          <cell r="F3018">
            <v>114058</v>
          </cell>
          <cell r="G3018" t="str">
            <v>NISHCHAL  ANAND</v>
          </cell>
          <cell r="H3018" t="str">
            <v>SUR</v>
          </cell>
          <cell r="I3018" t="str">
            <v>NOIDA</v>
          </cell>
          <cell r="J3018" t="str">
            <v>A</v>
          </cell>
          <cell r="K3018" t="str">
            <v>BL</v>
          </cell>
          <cell r="L3018">
            <v>40</v>
          </cell>
          <cell r="M3018">
            <v>131904</v>
          </cell>
          <cell r="N3018" t="str">
            <v>Approved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1000</v>
          </cell>
          <cell r="X3018">
            <v>4000</v>
          </cell>
          <cell r="Y3018">
            <v>1000</v>
          </cell>
          <cell r="Z3018">
            <v>0</v>
          </cell>
          <cell r="AA3018">
            <v>1000</v>
          </cell>
          <cell r="AB3018">
            <v>3000</v>
          </cell>
          <cell r="AC3018">
            <v>2000</v>
          </cell>
          <cell r="AD3018">
            <v>0</v>
          </cell>
          <cell r="AE3018">
            <v>0</v>
          </cell>
          <cell r="AF3018">
            <v>0</v>
          </cell>
          <cell r="AG3018">
            <v>0</v>
          </cell>
          <cell r="AH3018">
            <v>0</v>
          </cell>
          <cell r="AI3018">
            <v>7000</v>
          </cell>
          <cell r="AJ3018">
            <v>6000</v>
          </cell>
        </row>
        <row r="3019">
          <cell r="F3019">
            <v>264340</v>
          </cell>
          <cell r="G3019" t="str">
            <v>ANUJ  AGRAWAL</v>
          </cell>
          <cell r="H3019" t="str">
            <v>ORTHO</v>
          </cell>
          <cell r="I3019" t="str">
            <v>NOIDA</v>
          </cell>
          <cell r="J3019" t="str">
            <v>A</v>
          </cell>
          <cell r="K3019" t="str">
            <v>BL</v>
          </cell>
          <cell r="L3019">
            <v>25</v>
          </cell>
          <cell r="M3019">
            <v>131904</v>
          </cell>
          <cell r="N3019" t="str">
            <v>Approved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1000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3000</v>
          </cell>
          <cell r="Z3019">
            <v>0</v>
          </cell>
          <cell r="AA3019">
            <v>0</v>
          </cell>
          <cell r="AB3019">
            <v>0</v>
          </cell>
          <cell r="AC3019">
            <v>0</v>
          </cell>
          <cell r="AD3019">
            <v>0</v>
          </cell>
          <cell r="AE3019">
            <v>0</v>
          </cell>
          <cell r="AF3019">
            <v>0</v>
          </cell>
          <cell r="AG3019">
            <v>0</v>
          </cell>
          <cell r="AH3019">
            <v>0</v>
          </cell>
          <cell r="AI3019">
            <v>4000</v>
          </cell>
          <cell r="AJ3019">
            <v>4000</v>
          </cell>
        </row>
        <row r="3020">
          <cell r="F3020">
            <v>280823</v>
          </cell>
          <cell r="G3020" t="str">
            <v>ALOK KUMAR SINGH</v>
          </cell>
          <cell r="H3020" t="str">
            <v>CP</v>
          </cell>
          <cell r="I3020" t="str">
            <v>NOIDA</v>
          </cell>
          <cell r="J3020" t="str">
            <v>A</v>
          </cell>
          <cell r="K3020" t="str">
            <v>BL</v>
          </cell>
          <cell r="L3020">
            <v>25</v>
          </cell>
          <cell r="M3020">
            <v>131904</v>
          </cell>
          <cell r="N3020" t="str">
            <v>Approved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3000</v>
          </cell>
          <cell r="X3020">
            <v>12000</v>
          </cell>
          <cell r="Y3020">
            <v>3000</v>
          </cell>
          <cell r="Z3020">
            <v>0</v>
          </cell>
          <cell r="AA3020">
            <v>3000</v>
          </cell>
          <cell r="AB3020">
            <v>3000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16000</v>
          </cell>
          <cell r="AJ3020">
            <v>18000</v>
          </cell>
        </row>
        <row r="3021">
          <cell r="F3021">
            <v>280819</v>
          </cell>
          <cell r="G3021" t="str">
            <v>NEERAJ  CHAUDHARY</v>
          </cell>
          <cell r="H3021" t="str">
            <v>SUR</v>
          </cell>
          <cell r="I3021" t="str">
            <v>GREATER NOIDA</v>
          </cell>
          <cell r="J3021" t="str">
            <v>A</v>
          </cell>
          <cell r="K3021" t="str">
            <v>BL</v>
          </cell>
          <cell r="L3021">
            <v>20</v>
          </cell>
          <cell r="M3021">
            <v>131904</v>
          </cell>
          <cell r="N3021" t="str">
            <v>Approved</v>
          </cell>
          <cell r="O3021">
            <v>1000</v>
          </cell>
          <cell r="P3021">
            <v>1000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10000</v>
          </cell>
          <cell r="Y3021">
            <v>4000</v>
          </cell>
          <cell r="Z3021">
            <v>0</v>
          </cell>
          <cell r="AA3021">
            <v>8000</v>
          </cell>
          <cell r="AB3021">
            <v>8000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12000</v>
          </cell>
          <cell r="AJ3021">
            <v>14000</v>
          </cell>
        </row>
        <row r="3022">
          <cell r="F3022">
            <v>48661</v>
          </cell>
          <cell r="G3022" t="str">
            <v>PRABHAT   KUMAR</v>
          </cell>
          <cell r="H3022" t="str">
            <v>CP</v>
          </cell>
          <cell r="I3022" t="str">
            <v>NOIDA</v>
          </cell>
          <cell r="J3022" t="str">
            <v>A</v>
          </cell>
          <cell r="K3022" t="str">
            <v>BL</v>
          </cell>
          <cell r="L3022">
            <v>35</v>
          </cell>
          <cell r="M3022">
            <v>131904</v>
          </cell>
          <cell r="N3022" t="str">
            <v>Approved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2000</v>
          </cell>
          <cell r="Y3022">
            <v>2000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3000</v>
          </cell>
          <cell r="AJ3022">
            <v>4000</v>
          </cell>
        </row>
        <row r="3023">
          <cell r="F3023">
            <v>301110</v>
          </cell>
          <cell r="G3023" t="str">
            <v>SOMYA  AGRAWAL</v>
          </cell>
          <cell r="H3023" t="str">
            <v>GAST</v>
          </cell>
          <cell r="I3023" t="str">
            <v>NOIDA</v>
          </cell>
          <cell r="J3023" t="str">
            <v>B</v>
          </cell>
          <cell r="K3023" t="str">
            <v>BL</v>
          </cell>
          <cell r="L3023">
            <v>20</v>
          </cell>
          <cell r="M3023">
            <v>131904</v>
          </cell>
          <cell r="N3023" t="str">
            <v>Approved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2000</v>
          </cell>
          <cell r="Y3023">
            <v>2000</v>
          </cell>
          <cell r="Z3023">
            <v>0</v>
          </cell>
          <cell r="AA3023">
            <v>1000</v>
          </cell>
          <cell r="AB3023">
            <v>1000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3000</v>
          </cell>
          <cell r="AJ3023">
            <v>4000</v>
          </cell>
        </row>
        <row r="3024">
          <cell r="F3024">
            <v>216321</v>
          </cell>
          <cell r="G3024" t="str">
            <v>KULWANT  SINGH</v>
          </cell>
          <cell r="H3024" t="str">
            <v>SUR</v>
          </cell>
          <cell r="I3024" t="str">
            <v>NOIDA</v>
          </cell>
          <cell r="J3024" t="str">
            <v>B</v>
          </cell>
          <cell r="K3024" t="str">
            <v>CL</v>
          </cell>
          <cell r="L3024">
            <v>15</v>
          </cell>
          <cell r="M3024">
            <v>131904</v>
          </cell>
          <cell r="N3024" t="str">
            <v>Approved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1000</v>
          </cell>
          <cell r="Z3024">
            <v>0</v>
          </cell>
          <cell r="AA3024">
            <v>2000</v>
          </cell>
          <cell r="AB3024">
            <v>2000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1000</v>
          </cell>
          <cell r="AJ3024">
            <v>1000</v>
          </cell>
        </row>
        <row r="3025">
          <cell r="F3025">
            <v>221400</v>
          </cell>
          <cell r="G3025" t="str">
            <v>SHALENDRA  GOEL</v>
          </cell>
          <cell r="H3025" t="str">
            <v>CP</v>
          </cell>
          <cell r="I3025" t="str">
            <v>NOIDA</v>
          </cell>
          <cell r="J3025" t="str">
            <v>A</v>
          </cell>
          <cell r="K3025" t="str">
            <v>BL</v>
          </cell>
          <cell r="L3025">
            <v>35</v>
          </cell>
          <cell r="M3025">
            <v>131904</v>
          </cell>
          <cell r="N3025" t="str">
            <v>Approved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3000</v>
          </cell>
          <cell r="Y3025">
            <v>1000</v>
          </cell>
          <cell r="Z3025">
            <v>0</v>
          </cell>
          <cell r="AA3025">
            <v>0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G3025">
            <v>0</v>
          </cell>
          <cell r="AH3025">
            <v>0</v>
          </cell>
          <cell r="AI3025">
            <v>4000</v>
          </cell>
          <cell r="AJ3025">
            <v>4000</v>
          </cell>
        </row>
        <row r="3026">
          <cell r="F3026">
            <v>221399</v>
          </cell>
          <cell r="G3026" t="str">
            <v>RAJESH  SHARMA</v>
          </cell>
          <cell r="H3026" t="str">
            <v>CP</v>
          </cell>
          <cell r="I3026" t="str">
            <v>NOIDA</v>
          </cell>
          <cell r="J3026" t="str">
            <v>A</v>
          </cell>
          <cell r="K3026" t="str">
            <v>AL</v>
          </cell>
          <cell r="L3026">
            <v>50</v>
          </cell>
          <cell r="M3026">
            <v>131904</v>
          </cell>
          <cell r="N3026" t="str">
            <v>Approved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3000</v>
          </cell>
          <cell r="Y3026">
            <v>1000</v>
          </cell>
          <cell r="Z3026">
            <v>0</v>
          </cell>
          <cell r="AA3026">
            <v>1000</v>
          </cell>
          <cell r="AB3026">
            <v>1000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3000</v>
          </cell>
          <cell r="AJ3026">
            <v>4000</v>
          </cell>
        </row>
        <row r="3027">
          <cell r="F3027">
            <v>207911</v>
          </cell>
          <cell r="G3027" t="str">
            <v>HEMANT  MALHOTRA</v>
          </cell>
          <cell r="H3027" t="str">
            <v>CARD</v>
          </cell>
          <cell r="I3027" t="str">
            <v>NOIDA</v>
          </cell>
          <cell r="J3027" t="str">
            <v>B</v>
          </cell>
          <cell r="K3027" t="str">
            <v>BL</v>
          </cell>
          <cell r="L3027">
            <v>25</v>
          </cell>
          <cell r="M3027">
            <v>131904</v>
          </cell>
          <cell r="N3027" t="str">
            <v>Approved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1000</v>
          </cell>
          <cell r="Y3027">
            <v>2000</v>
          </cell>
          <cell r="Z3027">
            <v>0</v>
          </cell>
          <cell r="AA3027">
            <v>1000</v>
          </cell>
          <cell r="AB3027">
            <v>1000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3000</v>
          </cell>
          <cell r="AJ3027">
            <v>3000</v>
          </cell>
        </row>
        <row r="3028">
          <cell r="F3028">
            <v>187915</v>
          </cell>
          <cell r="G3028" t="str">
            <v>RAJESH  KAPOOR</v>
          </cell>
          <cell r="H3028" t="str">
            <v>GASTS</v>
          </cell>
          <cell r="I3028" t="str">
            <v>NOIDA</v>
          </cell>
          <cell r="J3028" t="str">
            <v>VIP</v>
          </cell>
          <cell r="K3028" t="str">
            <v>BM</v>
          </cell>
          <cell r="L3028">
            <v>25</v>
          </cell>
          <cell r="M3028">
            <v>131904</v>
          </cell>
          <cell r="N3028" t="str">
            <v>Approved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10000</v>
          </cell>
          <cell r="X3028">
            <v>14000</v>
          </cell>
          <cell r="Y3028">
            <v>3000</v>
          </cell>
          <cell r="Z3028">
            <v>0</v>
          </cell>
          <cell r="AA3028">
            <v>8000</v>
          </cell>
          <cell r="AB3028">
            <v>8000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25000</v>
          </cell>
          <cell r="AJ3028">
            <v>27000</v>
          </cell>
        </row>
        <row r="3029">
          <cell r="F3029">
            <v>187905</v>
          </cell>
          <cell r="G3029" t="str">
            <v>ASHISH  JAISHWAL</v>
          </cell>
          <cell r="H3029" t="str">
            <v>CHEST</v>
          </cell>
          <cell r="I3029" t="str">
            <v>NOIDA</v>
          </cell>
          <cell r="J3029" t="str">
            <v>A</v>
          </cell>
          <cell r="K3029" t="str">
            <v>BL</v>
          </cell>
          <cell r="L3029">
            <v>35</v>
          </cell>
          <cell r="M3029">
            <v>131904</v>
          </cell>
          <cell r="N3029" t="str">
            <v>Approved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2000</v>
          </cell>
          <cell r="Y3029">
            <v>1000</v>
          </cell>
          <cell r="Z3029">
            <v>0</v>
          </cell>
          <cell r="AA3029">
            <v>1000</v>
          </cell>
          <cell r="AB3029">
            <v>1000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4000</v>
          </cell>
          <cell r="AJ3029">
            <v>3000</v>
          </cell>
        </row>
        <row r="3030">
          <cell r="F3030">
            <v>24827</v>
          </cell>
          <cell r="G3030" t="str">
            <v>SANJAY  KUMAR</v>
          </cell>
          <cell r="H3030" t="str">
            <v>GAST</v>
          </cell>
          <cell r="I3030" t="str">
            <v>NOIDA</v>
          </cell>
          <cell r="J3030" t="str">
            <v>A</v>
          </cell>
          <cell r="K3030" t="str">
            <v>BL</v>
          </cell>
          <cell r="L3030">
            <v>40</v>
          </cell>
          <cell r="M3030">
            <v>131904</v>
          </cell>
          <cell r="N3030" t="str">
            <v>Approved</v>
          </cell>
          <cell r="O3030">
            <v>3000</v>
          </cell>
          <cell r="P3030">
            <v>3000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4000</v>
          </cell>
          <cell r="Y3030">
            <v>1000</v>
          </cell>
          <cell r="Z3030">
            <v>0</v>
          </cell>
          <cell r="AA3030">
            <v>2000</v>
          </cell>
          <cell r="AB3030">
            <v>2000</v>
          </cell>
          <cell r="AC3030">
            <v>0</v>
          </cell>
          <cell r="AD3030">
            <v>0</v>
          </cell>
          <cell r="AE3030">
            <v>0</v>
          </cell>
          <cell r="AF3030">
            <v>0</v>
          </cell>
          <cell r="AG3030">
            <v>0</v>
          </cell>
          <cell r="AH3030">
            <v>0</v>
          </cell>
          <cell r="AI3030">
            <v>2000</v>
          </cell>
          <cell r="AJ3030">
            <v>5000</v>
          </cell>
        </row>
        <row r="3031">
          <cell r="F3031">
            <v>361103</v>
          </cell>
          <cell r="G3031" t="str">
            <v>RINKI  KAKKAR</v>
          </cell>
          <cell r="H3031" t="str">
            <v>CP</v>
          </cell>
          <cell r="I3031" t="str">
            <v>NOIDA</v>
          </cell>
          <cell r="J3031" t="str">
            <v>A</v>
          </cell>
          <cell r="K3031" t="str">
            <v>BL</v>
          </cell>
          <cell r="L3031">
            <v>25</v>
          </cell>
          <cell r="M3031">
            <v>131904</v>
          </cell>
          <cell r="N3031" t="str">
            <v>Approved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3000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1000</v>
          </cell>
          <cell r="Y3031">
            <v>1000</v>
          </cell>
          <cell r="Z3031">
            <v>0</v>
          </cell>
          <cell r="AA3031">
            <v>1000</v>
          </cell>
          <cell r="AB3031">
            <v>1000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4000</v>
          </cell>
          <cell r="AJ3031">
            <v>5000</v>
          </cell>
        </row>
        <row r="3032">
          <cell r="F3032">
            <v>361105</v>
          </cell>
          <cell r="G3032" t="str">
            <v>SHOVANA  VESHNAVI</v>
          </cell>
          <cell r="H3032" t="str">
            <v>CP</v>
          </cell>
          <cell r="I3032" t="str">
            <v>DADRI</v>
          </cell>
          <cell r="J3032" t="str">
            <v>A</v>
          </cell>
          <cell r="K3032" t="str">
            <v>BL</v>
          </cell>
          <cell r="L3032">
            <v>20</v>
          </cell>
          <cell r="M3032">
            <v>131904</v>
          </cell>
          <cell r="N3032" t="str">
            <v>Approved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5000</v>
          </cell>
          <cell r="Y3032">
            <v>2000</v>
          </cell>
          <cell r="Z3032">
            <v>0</v>
          </cell>
          <cell r="AA3032">
            <v>2000</v>
          </cell>
          <cell r="AB3032">
            <v>2000</v>
          </cell>
          <cell r="AC3032">
            <v>0</v>
          </cell>
          <cell r="AD3032">
            <v>0</v>
          </cell>
          <cell r="AE3032">
            <v>0</v>
          </cell>
          <cell r="AF3032">
            <v>0</v>
          </cell>
          <cell r="AG3032">
            <v>0</v>
          </cell>
          <cell r="AH3032">
            <v>0</v>
          </cell>
          <cell r="AI3032">
            <v>4000</v>
          </cell>
          <cell r="AJ3032">
            <v>7000</v>
          </cell>
        </row>
        <row r="3033">
          <cell r="F3033">
            <v>361106</v>
          </cell>
          <cell r="G3033" t="str">
            <v>SANJAY KUMAR SINGH</v>
          </cell>
          <cell r="H3033" t="str">
            <v>GAST</v>
          </cell>
          <cell r="I3033" t="str">
            <v>GREATER NOIDA</v>
          </cell>
          <cell r="J3033" t="str">
            <v>A</v>
          </cell>
          <cell r="K3033" t="str">
            <v>BL</v>
          </cell>
          <cell r="L3033">
            <v>20</v>
          </cell>
          <cell r="M3033">
            <v>131904</v>
          </cell>
          <cell r="N3033" t="str">
            <v>Approved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3000</v>
          </cell>
          <cell r="V3033">
            <v>0</v>
          </cell>
          <cell r="W3033">
            <v>0</v>
          </cell>
          <cell r="X3033">
            <v>7000</v>
          </cell>
          <cell r="Y3033">
            <v>0</v>
          </cell>
          <cell r="Z3033">
            <v>0</v>
          </cell>
          <cell r="AA3033">
            <v>2000</v>
          </cell>
          <cell r="AB3033">
            <v>3000</v>
          </cell>
          <cell r="AC3033">
            <v>1000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4000</v>
          </cell>
          <cell r="AJ3033">
            <v>10000</v>
          </cell>
        </row>
        <row r="3034">
          <cell r="F3034">
            <v>364852</v>
          </cell>
          <cell r="G3034" t="str">
            <v xml:space="preserve">BISWAMOHAN   MISHRA </v>
          </cell>
          <cell r="H3034" t="str">
            <v>NEU</v>
          </cell>
          <cell r="I3034" t="str">
            <v>NOIDA</v>
          </cell>
          <cell r="J3034" t="str">
            <v>B</v>
          </cell>
          <cell r="K3034" t="str">
            <v>CL</v>
          </cell>
          <cell r="L3034">
            <v>15</v>
          </cell>
          <cell r="M3034">
            <v>131904</v>
          </cell>
          <cell r="N3034" t="str">
            <v>Approved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3000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3000</v>
          </cell>
          <cell r="AJ3034">
            <v>3000</v>
          </cell>
        </row>
        <row r="3035">
          <cell r="F3035">
            <v>347791</v>
          </cell>
          <cell r="G3035" t="str">
            <v>SHARAD  DEV</v>
          </cell>
          <cell r="H3035" t="str">
            <v>GAST</v>
          </cell>
          <cell r="I3035" t="str">
            <v>NOIDA</v>
          </cell>
          <cell r="J3035" t="str">
            <v>A</v>
          </cell>
          <cell r="K3035" t="str">
            <v>BL</v>
          </cell>
          <cell r="L3035">
            <v>30</v>
          </cell>
          <cell r="M3035">
            <v>131904</v>
          </cell>
          <cell r="N3035" t="str">
            <v>Approved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3000</v>
          </cell>
          <cell r="Y3035">
            <v>1000</v>
          </cell>
          <cell r="Z3035">
            <v>0</v>
          </cell>
          <cell r="AA3035">
            <v>1000</v>
          </cell>
          <cell r="AB3035">
            <v>1000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2000</v>
          </cell>
          <cell r="AJ3035">
            <v>4000</v>
          </cell>
        </row>
        <row r="3036">
          <cell r="F3036">
            <v>366614</v>
          </cell>
          <cell r="G3036" t="str">
            <v xml:space="preserve">TUSHAR  GOYAL </v>
          </cell>
          <cell r="H3036" t="str">
            <v>CP</v>
          </cell>
          <cell r="I3036" t="str">
            <v>GREATER NOIDA</v>
          </cell>
          <cell r="J3036" t="str">
            <v>B</v>
          </cell>
          <cell r="K3036" t="str">
            <v>CZ</v>
          </cell>
          <cell r="L3036">
            <v>10</v>
          </cell>
          <cell r="M3036">
            <v>131904</v>
          </cell>
          <cell r="N3036" t="str">
            <v>Approved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1000</v>
          </cell>
          <cell r="AB3036">
            <v>1000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</row>
        <row r="3037">
          <cell r="F3037">
            <v>323830</v>
          </cell>
          <cell r="G3037" t="str">
            <v>ASHWANI   KANSAL</v>
          </cell>
          <cell r="H3037" t="str">
            <v>DIAB</v>
          </cell>
          <cell r="I3037" t="str">
            <v>GREATER NOIDA</v>
          </cell>
          <cell r="J3037" t="str">
            <v>A</v>
          </cell>
          <cell r="K3037" t="str">
            <v>BL</v>
          </cell>
          <cell r="L3037">
            <v>20</v>
          </cell>
          <cell r="M3037">
            <v>131904</v>
          </cell>
          <cell r="N3037" t="str">
            <v>Approved</v>
          </cell>
          <cell r="O3037" t="e">
            <v>#N/A</v>
          </cell>
          <cell r="P3037">
            <v>0</v>
          </cell>
          <cell r="Q3037" t="e">
            <v>#N/A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3000</v>
          </cell>
          <cell r="Y3037">
            <v>0</v>
          </cell>
          <cell r="Z3037">
            <v>0</v>
          </cell>
          <cell r="AA3037" t="e">
            <v>#N/A</v>
          </cell>
          <cell r="AB3037">
            <v>0</v>
          </cell>
          <cell r="AC3037" t="e">
            <v>#N/A</v>
          </cell>
          <cell r="AD3037">
            <v>0</v>
          </cell>
          <cell r="AE3037" t="e">
            <v>#N/A</v>
          </cell>
          <cell r="AF3037">
            <v>0</v>
          </cell>
          <cell r="AG3037" t="e">
            <v>#N/A</v>
          </cell>
          <cell r="AH3037">
            <v>0</v>
          </cell>
          <cell r="AI3037" t="e">
            <v>#N/A</v>
          </cell>
          <cell r="AJ3037">
            <v>3000</v>
          </cell>
        </row>
        <row r="3038">
          <cell r="F3038">
            <v>6450</v>
          </cell>
          <cell r="G3038" t="str">
            <v>VINOD KUMAR  VASISHTHA</v>
          </cell>
          <cell r="H3038" t="str">
            <v>CP</v>
          </cell>
          <cell r="I3038" t="str">
            <v>NOIDA</v>
          </cell>
          <cell r="J3038" t="str">
            <v>VIP</v>
          </cell>
          <cell r="K3038" t="str">
            <v>AL</v>
          </cell>
          <cell r="L3038">
            <v>45</v>
          </cell>
          <cell r="M3038">
            <v>131904</v>
          </cell>
          <cell r="N3038" t="str">
            <v>Approved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7000</v>
          </cell>
          <cell r="V3038">
            <v>0</v>
          </cell>
          <cell r="W3038">
            <v>1000</v>
          </cell>
          <cell r="X3038">
            <v>5000</v>
          </cell>
          <cell r="Y3038">
            <v>2000</v>
          </cell>
          <cell r="Z3038">
            <v>0</v>
          </cell>
          <cell r="AA3038">
            <v>2000</v>
          </cell>
          <cell r="AB3038">
            <v>4000</v>
          </cell>
          <cell r="AC3038">
            <v>2000</v>
          </cell>
          <cell r="AD3038">
            <v>0</v>
          </cell>
          <cell r="AE3038">
            <v>0</v>
          </cell>
          <cell r="AF3038">
            <v>0</v>
          </cell>
          <cell r="AG3038">
            <v>0</v>
          </cell>
          <cell r="AH3038">
            <v>1000</v>
          </cell>
          <cell r="AI3038">
            <v>15000</v>
          </cell>
          <cell r="AJ3038">
            <v>15000</v>
          </cell>
        </row>
        <row r="3039">
          <cell r="F3039">
            <v>255075</v>
          </cell>
          <cell r="G3039" t="str">
            <v>RAHUL  PUNJ</v>
          </cell>
          <cell r="H3039" t="str">
            <v>CP</v>
          </cell>
          <cell r="I3039" t="str">
            <v>GREATER NOIDA</v>
          </cell>
          <cell r="J3039" t="str">
            <v>A</v>
          </cell>
          <cell r="K3039" t="str">
            <v>BL</v>
          </cell>
          <cell r="L3039">
            <v>25</v>
          </cell>
          <cell r="M3039">
            <v>131904</v>
          </cell>
          <cell r="N3039" t="str">
            <v>Approved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2000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2000</v>
          </cell>
        </row>
        <row r="3040">
          <cell r="F3040">
            <v>221240</v>
          </cell>
          <cell r="G3040" t="str">
            <v>ASHOK KUMAR VERMA</v>
          </cell>
          <cell r="H3040" t="str">
            <v>GAST</v>
          </cell>
          <cell r="I3040" t="str">
            <v>NOIDA</v>
          </cell>
          <cell r="J3040" t="str">
            <v>A</v>
          </cell>
          <cell r="K3040" t="str">
            <v>CL</v>
          </cell>
          <cell r="L3040">
            <v>10</v>
          </cell>
          <cell r="M3040">
            <v>131904</v>
          </cell>
          <cell r="N3040" t="str">
            <v>Approved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5000</v>
          </cell>
          <cell r="Y3040">
            <v>0</v>
          </cell>
          <cell r="Z3040">
            <v>0</v>
          </cell>
          <cell r="AA3040">
            <v>1000</v>
          </cell>
          <cell r="AB3040">
            <v>1000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3000</v>
          </cell>
          <cell r="AJ3040">
            <v>5000</v>
          </cell>
        </row>
        <row r="3041">
          <cell r="F3041">
            <v>255017</v>
          </cell>
          <cell r="G3041" t="str">
            <v>SUNITA  MAHESHWARI</v>
          </cell>
          <cell r="H3041" t="str">
            <v>CP</v>
          </cell>
          <cell r="I3041" t="str">
            <v>NOIDA</v>
          </cell>
          <cell r="J3041" t="str">
            <v>B</v>
          </cell>
          <cell r="K3041" t="str">
            <v>BL</v>
          </cell>
          <cell r="L3041">
            <v>20</v>
          </cell>
          <cell r="M3041">
            <v>131904</v>
          </cell>
          <cell r="N3041" t="str">
            <v>Approved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2000</v>
          </cell>
          <cell r="Y3041">
            <v>1000</v>
          </cell>
          <cell r="Z3041">
            <v>0</v>
          </cell>
          <cell r="AA3041">
            <v>1000</v>
          </cell>
          <cell r="AB3041">
            <v>1000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3000</v>
          </cell>
          <cell r="AJ3041">
            <v>3000</v>
          </cell>
        </row>
        <row r="3042">
          <cell r="F3042">
            <v>262942</v>
          </cell>
          <cell r="G3042" t="str">
            <v>SHUDDHTAM  JAIN</v>
          </cell>
          <cell r="H3042" t="str">
            <v>SUR</v>
          </cell>
          <cell r="I3042" t="str">
            <v>NOIDA</v>
          </cell>
          <cell r="J3042" t="str">
            <v>A</v>
          </cell>
          <cell r="K3042" t="str">
            <v>BL</v>
          </cell>
          <cell r="L3042">
            <v>25</v>
          </cell>
          <cell r="M3042">
            <v>131904</v>
          </cell>
          <cell r="N3042" t="str">
            <v>Approved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1000</v>
          </cell>
          <cell r="X3042">
            <v>1000</v>
          </cell>
          <cell r="Y3042">
            <v>0</v>
          </cell>
          <cell r="Z3042">
            <v>0</v>
          </cell>
          <cell r="AA3042">
            <v>1000</v>
          </cell>
          <cell r="AB3042">
            <v>1000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2000</v>
          </cell>
          <cell r="AJ3042">
            <v>2000</v>
          </cell>
        </row>
        <row r="3043">
          <cell r="F3043">
            <v>286224</v>
          </cell>
          <cell r="G3043" t="str">
            <v>AJEET  SINGH</v>
          </cell>
          <cell r="H3043" t="str">
            <v>CARD</v>
          </cell>
          <cell r="I3043" t="str">
            <v>GREATER NOIDA</v>
          </cell>
          <cell r="J3043" t="str">
            <v>A</v>
          </cell>
          <cell r="K3043" t="str">
            <v>BL</v>
          </cell>
          <cell r="L3043">
            <v>20</v>
          </cell>
          <cell r="M3043">
            <v>131904</v>
          </cell>
          <cell r="N3043" t="str">
            <v>Approved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>
            <v>1000</v>
          </cell>
          <cell r="Y3043">
            <v>2000</v>
          </cell>
          <cell r="Z3043">
            <v>0</v>
          </cell>
          <cell r="AA3043">
            <v>2000</v>
          </cell>
          <cell r="AB3043">
            <v>2000</v>
          </cell>
          <cell r="AC3043">
            <v>0</v>
          </cell>
          <cell r="AD3043">
            <v>0</v>
          </cell>
          <cell r="AE3043">
            <v>0</v>
          </cell>
          <cell r="AF3043">
            <v>0</v>
          </cell>
          <cell r="AG3043">
            <v>0</v>
          </cell>
          <cell r="AH3043">
            <v>0</v>
          </cell>
          <cell r="AI3043">
            <v>2000</v>
          </cell>
          <cell r="AJ3043">
            <v>3000</v>
          </cell>
        </row>
        <row r="3044">
          <cell r="F3044">
            <v>6456</v>
          </cell>
          <cell r="G3044" t="str">
            <v>VINAY  LABROO</v>
          </cell>
          <cell r="H3044" t="str">
            <v>CP</v>
          </cell>
          <cell r="I3044" t="str">
            <v>NOIDA</v>
          </cell>
          <cell r="J3044" t="str">
            <v>A</v>
          </cell>
          <cell r="K3044" t="str">
            <v>BL</v>
          </cell>
          <cell r="L3044">
            <v>40</v>
          </cell>
          <cell r="M3044">
            <v>131904</v>
          </cell>
          <cell r="N3044" t="str">
            <v>Approved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3000</v>
          </cell>
          <cell r="X3044">
            <v>5000</v>
          </cell>
          <cell r="Y3044">
            <v>2000</v>
          </cell>
          <cell r="Z3044">
            <v>0</v>
          </cell>
          <cell r="AA3044">
            <v>2000</v>
          </cell>
          <cell r="AB3044">
            <v>2000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/>
          <cell r="AI3044">
            <v>8000</v>
          </cell>
          <cell r="AJ3044">
            <v>10000</v>
          </cell>
        </row>
        <row r="3045">
          <cell r="F3045">
            <v>117690</v>
          </cell>
          <cell r="G3045" t="str">
            <v>RAHUL  JAISWAL</v>
          </cell>
          <cell r="H3045" t="str">
            <v>SUR</v>
          </cell>
          <cell r="I3045" t="str">
            <v>GREATER NOIDA</v>
          </cell>
          <cell r="J3045" t="str">
            <v>A</v>
          </cell>
          <cell r="K3045" t="str">
            <v>BL</v>
          </cell>
          <cell r="L3045">
            <v>25</v>
          </cell>
          <cell r="M3045">
            <v>131904</v>
          </cell>
          <cell r="N3045" t="str">
            <v>Approved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1000</v>
          </cell>
          <cell r="X3045">
            <v>1000</v>
          </cell>
          <cell r="Y3045">
            <v>0</v>
          </cell>
          <cell r="Z3045">
            <v>0</v>
          </cell>
          <cell r="AA3045">
            <v>1000</v>
          </cell>
          <cell r="AB3045">
            <v>1000</v>
          </cell>
          <cell r="AC3045">
            <v>0</v>
          </cell>
          <cell r="AD3045">
            <v>0</v>
          </cell>
          <cell r="AE3045">
            <v>0</v>
          </cell>
          <cell r="AF3045">
            <v>0</v>
          </cell>
          <cell r="AG3045">
            <v>0</v>
          </cell>
          <cell r="AH3045">
            <v>0</v>
          </cell>
          <cell r="AI3045">
            <v>2000</v>
          </cell>
          <cell r="AJ3045">
            <v>2000</v>
          </cell>
        </row>
        <row r="3046">
          <cell r="F3046">
            <v>241463</v>
          </cell>
          <cell r="G3046" t="str">
            <v>CHITTARANJAN  MISHRA</v>
          </cell>
          <cell r="H3046" t="str">
            <v>ORTHO</v>
          </cell>
          <cell r="I3046" t="str">
            <v>GREATER NOIDA</v>
          </cell>
          <cell r="J3046" t="str">
            <v>B</v>
          </cell>
          <cell r="K3046" t="str">
            <v>BL</v>
          </cell>
          <cell r="L3046">
            <v>40</v>
          </cell>
          <cell r="M3046">
            <v>131904</v>
          </cell>
          <cell r="N3046" t="str">
            <v>Approved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4000</v>
          </cell>
          <cell r="Y3046">
            <v>2000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5000</v>
          </cell>
          <cell r="AJ3046">
            <v>6000</v>
          </cell>
        </row>
        <row r="3047">
          <cell r="F3047">
            <v>6585</v>
          </cell>
          <cell r="G3047" t="str">
            <v>ASHWANI KUMAR JOHRI</v>
          </cell>
          <cell r="H3047" t="str">
            <v>CP</v>
          </cell>
          <cell r="I3047" t="str">
            <v>NOIDA</v>
          </cell>
          <cell r="J3047" t="str">
            <v>A</v>
          </cell>
          <cell r="K3047" t="str">
            <v>CL</v>
          </cell>
          <cell r="L3047">
            <v>15</v>
          </cell>
          <cell r="M3047">
            <v>131904</v>
          </cell>
          <cell r="N3047" t="str">
            <v>Approved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2000</v>
          </cell>
          <cell r="Y3047">
            <v>0</v>
          </cell>
          <cell r="Z3047">
            <v>0</v>
          </cell>
          <cell r="AA3047">
            <v>2000</v>
          </cell>
          <cell r="AB3047">
            <v>2000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1000</v>
          </cell>
          <cell r="AI3047">
            <v>2000</v>
          </cell>
          <cell r="AJ3047">
            <v>2000</v>
          </cell>
        </row>
        <row r="3048">
          <cell r="F3048">
            <v>6583</v>
          </cell>
          <cell r="G3048" t="str">
            <v>SANJAY  SANADHYA</v>
          </cell>
          <cell r="H3048" t="str">
            <v>CP</v>
          </cell>
          <cell r="I3048" t="str">
            <v>NOIDA</v>
          </cell>
          <cell r="J3048" t="str">
            <v>B</v>
          </cell>
          <cell r="K3048" t="str">
            <v>BZ</v>
          </cell>
          <cell r="L3048">
            <v>25</v>
          </cell>
          <cell r="M3048">
            <v>131904</v>
          </cell>
          <cell r="N3048" t="str">
            <v>Approved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1000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1000</v>
          </cell>
          <cell r="AJ3048">
            <v>1000</v>
          </cell>
        </row>
        <row r="3049">
          <cell r="F3049">
            <v>6459</v>
          </cell>
          <cell r="G3049" t="str">
            <v>DHEERAJ  SINGHAL</v>
          </cell>
          <cell r="H3049" t="str">
            <v>CP</v>
          </cell>
          <cell r="I3049" t="str">
            <v>NOIDA</v>
          </cell>
          <cell r="J3049" t="str">
            <v>B</v>
          </cell>
          <cell r="K3049" t="str">
            <v>AL</v>
          </cell>
          <cell r="L3049">
            <v>100</v>
          </cell>
          <cell r="M3049">
            <v>131904</v>
          </cell>
          <cell r="N3049" t="str">
            <v>Approved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3000</v>
          </cell>
          <cell r="Y3049">
            <v>2000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5000</v>
          </cell>
          <cell r="AJ3049">
            <v>5000</v>
          </cell>
        </row>
        <row r="3050">
          <cell r="F3050">
            <v>6452</v>
          </cell>
          <cell r="G3050" t="str">
            <v>JYOTI  JAIN</v>
          </cell>
          <cell r="H3050" t="str">
            <v>CP</v>
          </cell>
          <cell r="I3050" t="str">
            <v>NOIDA</v>
          </cell>
          <cell r="J3050" t="str">
            <v>B</v>
          </cell>
          <cell r="K3050" t="str">
            <v>BL</v>
          </cell>
          <cell r="L3050">
            <v>40</v>
          </cell>
          <cell r="M3050">
            <v>131904</v>
          </cell>
          <cell r="N3050" t="str">
            <v>Approved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3000</v>
          </cell>
          <cell r="Y3050">
            <v>0</v>
          </cell>
          <cell r="Z3050">
            <v>0</v>
          </cell>
          <cell r="AA3050">
            <v>1000</v>
          </cell>
          <cell r="AB3050">
            <v>2000</v>
          </cell>
          <cell r="AC3050">
            <v>1000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2000</v>
          </cell>
          <cell r="AJ3050">
            <v>3000</v>
          </cell>
        </row>
        <row r="3051">
          <cell r="F3051">
            <v>285822</v>
          </cell>
          <cell r="G3051" t="str">
            <v>PRAKHAR  GARG</v>
          </cell>
          <cell r="H3051" t="str">
            <v>CP</v>
          </cell>
          <cell r="I3051" t="str">
            <v>NOIDA</v>
          </cell>
          <cell r="J3051" t="str">
            <v>A</v>
          </cell>
          <cell r="K3051" t="str">
            <v>BL</v>
          </cell>
          <cell r="L3051">
            <v>20</v>
          </cell>
          <cell r="M3051">
            <v>131904</v>
          </cell>
          <cell r="N3051" t="str">
            <v>Approved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0</v>
          </cell>
          <cell r="V3051">
            <v>0</v>
          </cell>
          <cell r="W3051">
            <v>2000</v>
          </cell>
          <cell r="X3051">
            <v>8000</v>
          </cell>
          <cell r="Y3051">
            <v>4000</v>
          </cell>
          <cell r="Z3051">
            <v>0</v>
          </cell>
          <cell r="AA3051">
            <v>2000</v>
          </cell>
          <cell r="AB3051">
            <v>2000</v>
          </cell>
          <cell r="AC3051">
            <v>0</v>
          </cell>
          <cell r="AD3051">
            <v>0</v>
          </cell>
          <cell r="AE3051">
            <v>0</v>
          </cell>
          <cell r="AF3051">
            <v>0</v>
          </cell>
          <cell r="AG3051">
            <v>0</v>
          </cell>
          <cell r="AH3051">
            <v>0</v>
          </cell>
          <cell r="AI3051">
            <v>11000</v>
          </cell>
          <cell r="AJ3051">
            <v>14000</v>
          </cell>
        </row>
        <row r="3052">
          <cell r="F3052">
            <v>290013</v>
          </cell>
          <cell r="G3052" t="str">
            <v>AJAY  CHAUHAN</v>
          </cell>
          <cell r="H3052" t="str">
            <v>SUR</v>
          </cell>
          <cell r="I3052" t="str">
            <v>NOIDA</v>
          </cell>
          <cell r="J3052" t="str">
            <v>A</v>
          </cell>
          <cell r="K3052" t="str">
            <v>BL</v>
          </cell>
          <cell r="L3052">
            <v>25</v>
          </cell>
          <cell r="M3052">
            <v>131904</v>
          </cell>
          <cell r="N3052" t="str">
            <v>Approved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2000</v>
          </cell>
          <cell r="X3052">
            <v>2000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4000</v>
          </cell>
          <cell r="AJ3052">
            <v>4000</v>
          </cell>
        </row>
        <row r="3053">
          <cell r="F3053">
            <v>206192</v>
          </cell>
          <cell r="G3053" t="str">
            <v>GUNJAN  GARG</v>
          </cell>
          <cell r="H3053" t="str">
            <v>ENDO</v>
          </cell>
          <cell r="I3053" t="str">
            <v>NOIDA</v>
          </cell>
          <cell r="J3053" t="str">
            <v>B</v>
          </cell>
          <cell r="K3053" t="str">
            <v>BL</v>
          </cell>
          <cell r="L3053">
            <v>25</v>
          </cell>
          <cell r="M3053">
            <v>131904</v>
          </cell>
          <cell r="N3053" t="str">
            <v>Approved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2000</v>
          </cell>
          <cell r="Y3053">
            <v>2000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4000</v>
          </cell>
        </row>
        <row r="3054">
          <cell r="F3054">
            <v>179408</v>
          </cell>
          <cell r="G3054" t="str">
            <v>CHIRAG  TANDON</v>
          </cell>
          <cell r="H3054" t="str">
            <v>CP</v>
          </cell>
          <cell r="I3054" t="str">
            <v>GREATER NOIDA</v>
          </cell>
          <cell r="J3054" t="str">
            <v>VIP</v>
          </cell>
          <cell r="K3054" t="str">
            <v>AM</v>
          </cell>
          <cell r="L3054">
            <v>70</v>
          </cell>
          <cell r="M3054">
            <v>131904</v>
          </cell>
          <cell r="N3054" t="str">
            <v>Approved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2000</v>
          </cell>
          <cell r="V3054">
            <v>0</v>
          </cell>
          <cell r="W3054">
            <v>6000</v>
          </cell>
          <cell r="X3054">
            <v>12500</v>
          </cell>
          <cell r="Y3054">
            <v>7000</v>
          </cell>
          <cell r="Z3054">
            <v>0</v>
          </cell>
          <cell r="AA3054">
            <v>5000</v>
          </cell>
          <cell r="AB3054">
            <v>6000</v>
          </cell>
          <cell r="AC3054">
            <v>1000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4000</v>
          </cell>
          <cell r="AI3054">
            <v>25500</v>
          </cell>
          <cell r="AJ3054">
            <v>27500</v>
          </cell>
        </row>
        <row r="3055">
          <cell r="F3055">
            <v>292724</v>
          </cell>
          <cell r="G3055" t="str">
            <v>PANKAJ  RELAN</v>
          </cell>
          <cell r="H3055" t="str">
            <v>CP</v>
          </cell>
          <cell r="I3055" t="str">
            <v>NOIDA</v>
          </cell>
          <cell r="J3055" t="str">
            <v>A</v>
          </cell>
          <cell r="K3055" t="str">
            <v>BL</v>
          </cell>
          <cell r="L3055">
            <v>20</v>
          </cell>
          <cell r="M3055">
            <v>131904</v>
          </cell>
          <cell r="N3055" t="str">
            <v>Approved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2000</v>
          </cell>
          <cell r="X3055">
            <v>13000</v>
          </cell>
          <cell r="Y3055">
            <v>3000</v>
          </cell>
          <cell r="Z3055">
            <v>0</v>
          </cell>
          <cell r="AA3055">
            <v>4000</v>
          </cell>
          <cell r="AB3055">
            <v>4000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1000</v>
          </cell>
          <cell r="AI3055">
            <v>17000</v>
          </cell>
          <cell r="AJ3055">
            <v>18000</v>
          </cell>
        </row>
        <row r="3056">
          <cell r="F3056">
            <v>295776</v>
          </cell>
          <cell r="G3056" t="str">
            <v>DEEPANKAR  VATSA</v>
          </cell>
          <cell r="H3056" t="str">
            <v>CARD</v>
          </cell>
          <cell r="I3056" t="str">
            <v>GREATER NOIDA</v>
          </cell>
          <cell r="J3056" t="str">
            <v>B</v>
          </cell>
          <cell r="K3056" t="str">
            <v>BZ</v>
          </cell>
          <cell r="L3056">
            <v>20</v>
          </cell>
          <cell r="M3056">
            <v>131904</v>
          </cell>
          <cell r="N3056" t="str">
            <v>Approved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0</v>
          </cell>
          <cell r="W3056">
            <v>0</v>
          </cell>
          <cell r="X3056">
            <v>0</v>
          </cell>
          <cell r="Y3056">
            <v>0</v>
          </cell>
          <cell r="Z3056">
            <v>0</v>
          </cell>
          <cell r="AA3056">
            <v>1000</v>
          </cell>
          <cell r="AB3056">
            <v>1000</v>
          </cell>
          <cell r="AC3056">
            <v>0</v>
          </cell>
          <cell r="AD3056">
            <v>0</v>
          </cell>
          <cell r="AE3056">
            <v>0</v>
          </cell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</row>
        <row r="3057">
          <cell r="F3057">
            <v>267049</v>
          </cell>
          <cell r="G3057" t="str">
            <v>MANIK  SHARMA</v>
          </cell>
          <cell r="H3057" t="str">
            <v>GAST</v>
          </cell>
          <cell r="I3057" t="str">
            <v>NOIDA</v>
          </cell>
          <cell r="J3057" t="str">
            <v>VIP</v>
          </cell>
          <cell r="K3057" t="str">
            <v>BL</v>
          </cell>
          <cell r="L3057">
            <v>30</v>
          </cell>
          <cell r="M3057">
            <v>131904</v>
          </cell>
          <cell r="N3057" t="str">
            <v>Approved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1000</v>
          </cell>
          <cell r="X3057">
            <v>7000</v>
          </cell>
          <cell r="Y3057">
            <v>5000</v>
          </cell>
          <cell r="Z3057">
            <v>0</v>
          </cell>
          <cell r="AA3057">
            <v>4000</v>
          </cell>
          <cell r="AB3057">
            <v>4000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12000</v>
          </cell>
          <cell r="AJ3057">
            <v>13000</v>
          </cell>
        </row>
        <row r="3058">
          <cell r="F3058">
            <v>24326</v>
          </cell>
          <cell r="G3058" t="str">
            <v>V A BHARADWAJ</v>
          </cell>
          <cell r="H3058" t="str">
            <v>CP</v>
          </cell>
          <cell r="I3058" t="str">
            <v>NOIDA</v>
          </cell>
          <cell r="J3058" t="str">
            <v>A</v>
          </cell>
          <cell r="K3058" t="str">
            <v>AL</v>
          </cell>
          <cell r="L3058">
            <v>55</v>
          </cell>
          <cell r="M3058">
            <v>131904</v>
          </cell>
          <cell r="N3058" t="str">
            <v>Approved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>
            <v>1000</v>
          </cell>
          <cell r="V3058">
            <v>0</v>
          </cell>
          <cell r="W3058">
            <v>2000</v>
          </cell>
          <cell r="X3058">
            <v>2000</v>
          </cell>
          <cell r="Y3058">
            <v>0</v>
          </cell>
          <cell r="Z3058">
            <v>0</v>
          </cell>
          <cell r="AA3058">
            <v>0</v>
          </cell>
          <cell r="AB3058">
            <v>0</v>
          </cell>
          <cell r="AC3058">
            <v>0</v>
          </cell>
          <cell r="AD3058">
            <v>0</v>
          </cell>
          <cell r="AE3058">
            <v>0</v>
          </cell>
          <cell r="AF3058">
            <v>0</v>
          </cell>
          <cell r="AG3058">
            <v>0</v>
          </cell>
          <cell r="AH3058">
            <v>2000</v>
          </cell>
          <cell r="AI3058">
            <v>4000</v>
          </cell>
          <cell r="AJ3058">
            <v>5000</v>
          </cell>
        </row>
        <row r="3059">
          <cell r="F3059">
            <v>24332</v>
          </cell>
          <cell r="G3059" t="str">
            <v>PRADUMN  SODHANI</v>
          </cell>
          <cell r="H3059" t="str">
            <v>CP</v>
          </cell>
          <cell r="I3059" t="str">
            <v>NOIDA</v>
          </cell>
          <cell r="J3059" t="str">
            <v>A</v>
          </cell>
          <cell r="K3059" t="str">
            <v>BL</v>
          </cell>
          <cell r="L3059">
            <v>20</v>
          </cell>
          <cell r="M3059">
            <v>131904</v>
          </cell>
          <cell r="N3059" t="str">
            <v>Approved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>
            <v>1000</v>
          </cell>
          <cell r="V3059">
            <v>0</v>
          </cell>
          <cell r="W3059">
            <v>0</v>
          </cell>
          <cell r="X3059">
            <v>1000</v>
          </cell>
          <cell r="Y3059">
            <v>2000</v>
          </cell>
          <cell r="Z3059">
            <v>0</v>
          </cell>
          <cell r="AA3059">
            <v>1000</v>
          </cell>
          <cell r="AB3059">
            <v>1000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3000</v>
          </cell>
          <cell r="AJ3059">
            <v>4000</v>
          </cell>
        </row>
        <row r="3060">
          <cell r="F3060">
            <v>64069</v>
          </cell>
          <cell r="G3060" t="str">
            <v>BIRENDRA KUMAR PAWAR</v>
          </cell>
          <cell r="H3060" t="str">
            <v>CP</v>
          </cell>
          <cell r="I3060" t="str">
            <v>NOIDA</v>
          </cell>
          <cell r="J3060" t="str">
            <v>B</v>
          </cell>
          <cell r="K3060" t="str">
            <v>BZ</v>
          </cell>
          <cell r="L3060">
            <v>20</v>
          </cell>
          <cell r="M3060">
            <v>131904</v>
          </cell>
          <cell r="N3060" t="str">
            <v>Approved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1000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1000</v>
          </cell>
          <cell r="AJ3060">
            <v>1000</v>
          </cell>
        </row>
        <row r="3061">
          <cell r="F3061">
            <v>278540</v>
          </cell>
          <cell r="G3061" t="str">
            <v>SUNIL  KUMAR</v>
          </cell>
          <cell r="H3061" t="str">
            <v>CP</v>
          </cell>
          <cell r="I3061" t="str">
            <v>DADRI</v>
          </cell>
          <cell r="J3061" t="str">
            <v>A</v>
          </cell>
          <cell r="K3061" t="str">
            <v>BL</v>
          </cell>
          <cell r="L3061">
            <v>20</v>
          </cell>
          <cell r="M3061">
            <v>131904</v>
          </cell>
          <cell r="N3061" t="str">
            <v>Approved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2000</v>
          </cell>
          <cell r="Y3061">
            <v>2000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4000</v>
          </cell>
          <cell r="AJ3061">
            <v>4000</v>
          </cell>
        </row>
        <row r="3062">
          <cell r="F3062">
            <v>298411</v>
          </cell>
          <cell r="G3062" t="str">
            <v xml:space="preserve">MAHALUXMI  </v>
          </cell>
          <cell r="H3062" t="str">
            <v>CP</v>
          </cell>
          <cell r="I3062" t="str">
            <v>GREATER NOIDA</v>
          </cell>
          <cell r="J3062" t="str">
            <v>B</v>
          </cell>
          <cell r="K3062" t="str">
            <v>BL</v>
          </cell>
          <cell r="L3062">
            <v>20</v>
          </cell>
          <cell r="M3062">
            <v>131904</v>
          </cell>
          <cell r="N3062" t="str">
            <v>Approved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1000</v>
          </cell>
          <cell r="Y3062">
            <v>1000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2000</v>
          </cell>
          <cell r="AJ3062">
            <v>2000</v>
          </cell>
        </row>
        <row r="3063">
          <cell r="F3063">
            <v>17143</v>
          </cell>
          <cell r="G3063" t="str">
            <v>PANKAJ  RANJAN</v>
          </cell>
          <cell r="H3063" t="str">
            <v>CARD</v>
          </cell>
          <cell r="I3063" t="str">
            <v>GREATER NOIDA</v>
          </cell>
          <cell r="J3063" t="str">
            <v>A</v>
          </cell>
          <cell r="K3063" t="str">
            <v>BL</v>
          </cell>
          <cell r="L3063">
            <v>25</v>
          </cell>
          <cell r="M3063">
            <v>131904</v>
          </cell>
          <cell r="N3063" t="str">
            <v>Approved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5000</v>
          </cell>
          <cell r="Z3063">
            <v>0</v>
          </cell>
          <cell r="AA3063">
            <v>2000</v>
          </cell>
          <cell r="AB3063">
            <v>2000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1000</v>
          </cell>
          <cell r="AJ3063">
            <v>5000</v>
          </cell>
        </row>
        <row r="3064">
          <cell r="F3064">
            <v>231310</v>
          </cell>
          <cell r="G3064" t="str">
            <v>VIPUL  AGGARWAL</v>
          </cell>
          <cell r="H3064" t="str">
            <v>ORTHO</v>
          </cell>
          <cell r="I3064" t="str">
            <v>NOIDA</v>
          </cell>
          <cell r="J3064" t="str">
            <v>B</v>
          </cell>
          <cell r="K3064" t="str">
            <v>BL</v>
          </cell>
          <cell r="L3064">
            <v>40</v>
          </cell>
          <cell r="M3064">
            <v>131904</v>
          </cell>
          <cell r="N3064" t="str">
            <v>Approved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1000</v>
          </cell>
          <cell r="Y3064">
            <v>2000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  <cell r="AD3064">
            <v>0</v>
          </cell>
          <cell r="AE3064">
            <v>0</v>
          </cell>
          <cell r="AF3064">
            <v>0</v>
          </cell>
          <cell r="AG3064">
            <v>0</v>
          </cell>
          <cell r="AH3064">
            <v>0</v>
          </cell>
          <cell r="AI3064">
            <v>3000</v>
          </cell>
          <cell r="AJ3064">
            <v>3000</v>
          </cell>
        </row>
        <row r="3065">
          <cell r="F3065">
            <v>238033</v>
          </cell>
          <cell r="G3065" t="str">
            <v>NIMITT  AHUJA</v>
          </cell>
          <cell r="H3065" t="str">
            <v>CP</v>
          </cell>
          <cell r="I3065" t="str">
            <v>GREATER NOIDA</v>
          </cell>
          <cell r="J3065" t="str">
            <v>A</v>
          </cell>
          <cell r="K3065" t="str">
            <v>AL</v>
          </cell>
          <cell r="L3065">
            <v>45</v>
          </cell>
          <cell r="M3065">
            <v>131904</v>
          </cell>
          <cell r="N3065" t="str">
            <v>Approved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4000</v>
          </cell>
          <cell r="V3065">
            <v>0</v>
          </cell>
          <cell r="W3065">
            <v>0</v>
          </cell>
          <cell r="X3065">
            <v>4000</v>
          </cell>
          <cell r="Y3065">
            <v>6000</v>
          </cell>
          <cell r="Z3065">
            <v>0</v>
          </cell>
          <cell r="AA3065">
            <v>3000</v>
          </cell>
          <cell r="AB3065">
            <v>3000</v>
          </cell>
          <cell r="AC3065">
            <v>0</v>
          </cell>
          <cell r="AD3065">
            <v>0</v>
          </cell>
          <cell r="AE3065">
            <v>0</v>
          </cell>
          <cell r="AF3065">
            <v>0</v>
          </cell>
          <cell r="AG3065">
            <v>0</v>
          </cell>
          <cell r="AH3065">
            <v>0</v>
          </cell>
          <cell r="AI3065">
            <v>12000</v>
          </cell>
          <cell r="AJ3065">
            <v>14000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5"/>
      <sheetName val="Sheet6"/>
      <sheetName val="Sheet7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F4">
            <v>48526</v>
          </cell>
          <cell r="G4" t="str">
            <v>ABHISHEK SINGH</v>
          </cell>
          <cell r="H4" t="str">
            <v>CARD</v>
          </cell>
          <cell r="I4" t="str">
            <v>GHAZIABAD</v>
          </cell>
          <cell r="J4" t="str">
            <v>VIP</v>
          </cell>
          <cell r="K4" t="str">
            <v>BL</v>
          </cell>
          <cell r="L4" t="str">
            <v>HQ</v>
          </cell>
          <cell r="M4">
            <v>4</v>
          </cell>
          <cell r="N4" t="str">
            <v>03|11|15|29</v>
          </cell>
          <cell r="O4">
            <v>11</v>
          </cell>
          <cell r="R4">
            <v>3</v>
          </cell>
          <cell r="S4" t="str">
            <v>09|16|30</v>
          </cell>
          <cell r="T4">
            <v>9</v>
          </cell>
          <cell r="W4">
            <v>1</v>
          </cell>
          <cell r="X4">
            <v>4</v>
          </cell>
        </row>
        <row r="5">
          <cell r="F5">
            <v>18472</v>
          </cell>
          <cell r="G5" t="str">
            <v>AJAY GUPTA</v>
          </cell>
          <cell r="H5" t="str">
            <v>GAST</v>
          </cell>
          <cell r="I5" t="str">
            <v>GHAZIABAD</v>
          </cell>
          <cell r="J5" t="str">
            <v>VIP</v>
          </cell>
          <cell r="K5" t="str">
            <v>AL</v>
          </cell>
          <cell r="L5" t="str">
            <v>HQ</v>
          </cell>
          <cell r="M5">
            <v>3</v>
          </cell>
          <cell r="N5" t="str">
            <v>03|12|25</v>
          </cell>
          <cell r="O5">
            <v>12</v>
          </cell>
          <cell r="R5">
            <v>4</v>
          </cell>
          <cell r="S5" t="str">
            <v>07|16|23|31</v>
          </cell>
          <cell r="T5">
            <v>7</v>
          </cell>
          <cell r="W5">
            <v>0</v>
          </cell>
        </row>
        <row r="6">
          <cell r="F6">
            <v>114669</v>
          </cell>
          <cell r="G6" t="str">
            <v>ANIL SINGH</v>
          </cell>
          <cell r="H6" t="str">
            <v>CP</v>
          </cell>
          <cell r="I6" t="str">
            <v>MODINAGAR</v>
          </cell>
          <cell r="J6" t="str">
            <v>VIP</v>
          </cell>
          <cell r="K6" t="str">
            <v>AM</v>
          </cell>
          <cell r="L6" t="str">
            <v>Ex HQ</v>
          </cell>
          <cell r="M6">
            <v>0</v>
          </cell>
          <cell r="R6">
            <v>0</v>
          </cell>
          <cell r="W6">
            <v>0</v>
          </cell>
        </row>
        <row r="7">
          <cell r="F7">
            <v>18471</v>
          </cell>
          <cell r="G7" t="str">
            <v>ANIL VERMA</v>
          </cell>
          <cell r="H7" t="str">
            <v>GAST</v>
          </cell>
          <cell r="I7" t="str">
            <v>GHAZIABAD</v>
          </cell>
          <cell r="J7" t="str">
            <v>VIP</v>
          </cell>
          <cell r="K7" t="str">
            <v>AH</v>
          </cell>
          <cell r="L7" t="str">
            <v>HQ</v>
          </cell>
          <cell r="M7">
            <v>3</v>
          </cell>
          <cell r="N7" t="str">
            <v>06|15|25</v>
          </cell>
          <cell r="O7">
            <v>6</v>
          </cell>
          <cell r="R7">
            <v>3</v>
          </cell>
          <cell r="S7" t="str">
            <v>07|17|23</v>
          </cell>
          <cell r="T7" t="str">
            <v>07|17</v>
          </cell>
          <cell r="W7">
            <v>1</v>
          </cell>
          <cell r="X7">
            <v>6</v>
          </cell>
          <cell r="Y7">
            <v>6</v>
          </cell>
        </row>
        <row r="8">
          <cell r="F8">
            <v>235823</v>
          </cell>
          <cell r="G8" t="str">
            <v>ANKUL GUPTA</v>
          </cell>
          <cell r="H8" t="str">
            <v>CARD</v>
          </cell>
          <cell r="I8" t="str">
            <v>GHAZIABAD</v>
          </cell>
          <cell r="J8" t="str">
            <v>VIP</v>
          </cell>
          <cell r="K8" t="str">
            <v>BL</v>
          </cell>
          <cell r="L8" t="str">
            <v>HQ</v>
          </cell>
          <cell r="M8">
            <v>4</v>
          </cell>
          <cell r="N8" t="str">
            <v>01|11|24|29</v>
          </cell>
          <cell r="O8">
            <v>11</v>
          </cell>
          <cell r="R8">
            <v>3</v>
          </cell>
          <cell r="S8" t="str">
            <v>07|18|27</v>
          </cell>
          <cell r="T8">
            <v>7</v>
          </cell>
          <cell r="W8">
            <v>1</v>
          </cell>
          <cell r="X8">
            <v>3</v>
          </cell>
        </row>
        <row r="9">
          <cell r="F9">
            <v>137465</v>
          </cell>
          <cell r="G9" t="str">
            <v>ASHISH SHARMA</v>
          </cell>
          <cell r="H9" t="str">
            <v>CP</v>
          </cell>
          <cell r="I9" t="str">
            <v>GHAZIABAD</v>
          </cell>
          <cell r="J9" t="str">
            <v>VIP</v>
          </cell>
          <cell r="K9" t="str">
            <v>AL</v>
          </cell>
          <cell r="L9" t="str">
            <v>HQ</v>
          </cell>
          <cell r="M9">
            <v>3</v>
          </cell>
          <cell r="N9" t="str">
            <v>01|11|24</v>
          </cell>
          <cell r="O9">
            <v>11</v>
          </cell>
          <cell r="R9">
            <v>3</v>
          </cell>
          <cell r="S9" t="str">
            <v>03|15|23</v>
          </cell>
          <cell r="W9">
            <v>1</v>
          </cell>
          <cell r="X9">
            <v>4</v>
          </cell>
        </row>
        <row r="10">
          <cell r="F10">
            <v>127457</v>
          </cell>
          <cell r="G10" t="str">
            <v>ASHUTOSH MOHAN</v>
          </cell>
          <cell r="H10" t="str">
            <v>CP</v>
          </cell>
          <cell r="I10" t="str">
            <v>GHAZIABAD</v>
          </cell>
          <cell r="J10" t="str">
            <v>VIP</v>
          </cell>
          <cell r="K10" t="str">
            <v>AL</v>
          </cell>
          <cell r="L10" t="str">
            <v>HQ</v>
          </cell>
          <cell r="M10">
            <v>3</v>
          </cell>
          <cell r="N10" t="str">
            <v>06|15|25</v>
          </cell>
          <cell r="O10">
            <v>6</v>
          </cell>
          <cell r="R10">
            <v>3</v>
          </cell>
          <cell r="S10" t="str">
            <v>07|18|29</v>
          </cell>
          <cell r="T10">
            <v>7</v>
          </cell>
          <cell r="W10">
            <v>1</v>
          </cell>
          <cell r="X10">
            <v>3</v>
          </cell>
        </row>
        <row r="11">
          <cell r="F11">
            <v>324316</v>
          </cell>
          <cell r="G11" t="str">
            <v>ATUL KUMAR SOOD</v>
          </cell>
          <cell r="H11" t="str">
            <v>GAST</v>
          </cell>
          <cell r="I11" t="str">
            <v>GHAZIABAD</v>
          </cell>
          <cell r="J11" t="str">
            <v>VIP</v>
          </cell>
          <cell r="K11" t="str">
            <v>BZ</v>
          </cell>
          <cell r="L11" t="str">
            <v>HQ</v>
          </cell>
          <cell r="M11">
            <v>3</v>
          </cell>
          <cell r="N11" t="str">
            <v>09|16|29</v>
          </cell>
          <cell r="R11">
            <v>3</v>
          </cell>
          <cell r="S11" t="str">
            <v>03|17|31</v>
          </cell>
          <cell r="T11">
            <v>17</v>
          </cell>
          <cell r="W11">
            <v>1</v>
          </cell>
          <cell r="X11">
            <v>4</v>
          </cell>
        </row>
        <row r="12">
          <cell r="F12">
            <v>172803</v>
          </cell>
          <cell r="G12" t="str">
            <v>DEEPAK VERMA</v>
          </cell>
          <cell r="H12" t="str">
            <v>CP</v>
          </cell>
          <cell r="I12" t="str">
            <v>VAISHALI</v>
          </cell>
          <cell r="J12" t="str">
            <v>VIP</v>
          </cell>
          <cell r="K12" t="str">
            <v>AL</v>
          </cell>
          <cell r="L12" t="str">
            <v>Ex HQ</v>
          </cell>
          <cell r="M12">
            <v>3</v>
          </cell>
          <cell r="N12" t="str">
            <v>06|15|25</v>
          </cell>
          <cell r="R12">
            <v>3</v>
          </cell>
          <cell r="S12" t="str">
            <v>09|18|27</v>
          </cell>
          <cell r="T12">
            <v>9</v>
          </cell>
          <cell r="W12">
            <v>1</v>
          </cell>
          <cell r="X12">
            <v>4</v>
          </cell>
        </row>
        <row r="13">
          <cell r="F13">
            <v>116124</v>
          </cell>
          <cell r="G13" t="str">
            <v>DEEPAK KUMAR AGARWAL</v>
          </cell>
          <cell r="H13" t="str">
            <v>CP</v>
          </cell>
          <cell r="I13" t="str">
            <v>GHAZIABAD</v>
          </cell>
          <cell r="J13" t="str">
            <v>VIP</v>
          </cell>
          <cell r="K13" t="str">
            <v>BM</v>
          </cell>
          <cell r="L13" t="str">
            <v>HQ</v>
          </cell>
          <cell r="M13">
            <v>4</v>
          </cell>
          <cell r="N13" t="str">
            <v>01|08|22|29</v>
          </cell>
          <cell r="O13" t="str">
            <v>08|22|29</v>
          </cell>
          <cell r="R13">
            <v>3</v>
          </cell>
          <cell r="S13" t="str">
            <v>04|17|21</v>
          </cell>
          <cell r="T13">
            <v>17</v>
          </cell>
          <cell r="W13">
            <v>1</v>
          </cell>
          <cell r="X13">
            <v>6</v>
          </cell>
          <cell r="Y13">
            <v>6</v>
          </cell>
        </row>
        <row r="14">
          <cell r="F14">
            <v>50550</v>
          </cell>
          <cell r="G14" t="str">
            <v>G V SHARMA</v>
          </cell>
          <cell r="H14" t="str">
            <v>CP</v>
          </cell>
          <cell r="I14" t="str">
            <v>BULAND SAHAR</v>
          </cell>
          <cell r="J14" t="str">
            <v>VIP</v>
          </cell>
          <cell r="K14" t="str">
            <v>AL</v>
          </cell>
          <cell r="L14" t="str">
            <v>Ex HQ</v>
          </cell>
          <cell r="M14">
            <v>3</v>
          </cell>
          <cell r="N14" t="str">
            <v>02|19|23</v>
          </cell>
          <cell r="O14">
            <v>23</v>
          </cell>
          <cell r="R14">
            <v>3</v>
          </cell>
          <cell r="S14" t="str">
            <v>02|10|28</v>
          </cell>
          <cell r="W14">
            <v>1</v>
          </cell>
          <cell r="X14">
            <v>7</v>
          </cell>
        </row>
        <row r="15">
          <cell r="F15">
            <v>50551</v>
          </cell>
          <cell r="G15" t="str">
            <v>J C MUDGAL</v>
          </cell>
          <cell r="H15" t="str">
            <v>CP</v>
          </cell>
          <cell r="I15" t="str">
            <v>BULAND SAHAR</v>
          </cell>
          <cell r="J15" t="str">
            <v>VIP</v>
          </cell>
          <cell r="K15" t="str">
            <v>AL</v>
          </cell>
          <cell r="L15" t="str">
            <v>Ex HQ</v>
          </cell>
          <cell r="M15">
            <v>3</v>
          </cell>
          <cell r="N15" t="str">
            <v>02|17|23</v>
          </cell>
          <cell r="O15">
            <v>23</v>
          </cell>
          <cell r="R15">
            <v>3</v>
          </cell>
          <cell r="S15" t="str">
            <v>02|14|24</v>
          </cell>
          <cell r="T15">
            <v>14</v>
          </cell>
          <cell r="W15">
            <v>1</v>
          </cell>
          <cell r="X15">
            <v>7</v>
          </cell>
        </row>
        <row r="16">
          <cell r="F16">
            <v>268686</v>
          </cell>
          <cell r="G16" t="str">
            <v>JAYANT MUDGAL</v>
          </cell>
          <cell r="H16" t="str">
            <v>CARD</v>
          </cell>
          <cell r="I16" t="str">
            <v>BULAND SAHAR</v>
          </cell>
          <cell r="J16" t="str">
            <v>VIP</v>
          </cell>
          <cell r="K16" t="str">
            <v>BL</v>
          </cell>
          <cell r="L16" t="str">
            <v>Ex HQ</v>
          </cell>
          <cell r="M16">
            <v>3</v>
          </cell>
          <cell r="N16" t="str">
            <v>05|23|30</v>
          </cell>
          <cell r="O16">
            <v>23</v>
          </cell>
          <cell r="R16">
            <v>3</v>
          </cell>
          <cell r="S16" t="str">
            <v>02|14|28</v>
          </cell>
          <cell r="T16">
            <v>14</v>
          </cell>
          <cell r="W16">
            <v>1</v>
          </cell>
          <cell r="X16">
            <v>7</v>
          </cell>
        </row>
        <row r="17">
          <cell r="F17">
            <v>18473</v>
          </cell>
          <cell r="G17" t="str">
            <v>MANISH C KAK</v>
          </cell>
          <cell r="H17" t="str">
            <v>GAST</v>
          </cell>
          <cell r="I17" t="str">
            <v>GHAZIABAD</v>
          </cell>
          <cell r="J17" t="str">
            <v>VIP</v>
          </cell>
          <cell r="K17" t="str">
            <v>AL</v>
          </cell>
          <cell r="L17" t="str">
            <v>HQ</v>
          </cell>
          <cell r="M17">
            <v>4</v>
          </cell>
          <cell r="N17" t="str">
            <v>04|08|15|29</v>
          </cell>
          <cell r="O17" t="str">
            <v>04|08</v>
          </cell>
          <cell r="R17">
            <v>3</v>
          </cell>
          <cell r="S17" t="str">
            <v>07|16|29</v>
          </cell>
          <cell r="T17">
            <v>7</v>
          </cell>
          <cell r="W17">
            <v>1</v>
          </cell>
          <cell r="X17">
            <v>6</v>
          </cell>
          <cell r="Y17">
            <v>6</v>
          </cell>
        </row>
        <row r="18">
          <cell r="F18">
            <v>283941</v>
          </cell>
          <cell r="G18" t="str">
            <v>MANISH KUMAR GUPTA</v>
          </cell>
          <cell r="H18" t="str">
            <v>GAST</v>
          </cell>
          <cell r="I18" t="str">
            <v>GHAZIABAD</v>
          </cell>
          <cell r="J18" t="str">
            <v>VIP</v>
          </cell>
          <cell r="K18" t="str">
            <v>AL</v>
          </cell>
          <cell r="L18" t="str">
            <v>HQ</v>
          </cell>
          <cell r="M18">
            <v>0</v>
          </cell>
          <cell r="R18">
            <v>0</v>
          </cell>
          <cell r="W18">
            <v>0</v>
          </cell>
        </row>
        <row r="19">
          <cell r="F19">
            <v>172299</v>
          </cell>
          <cell r="G19" t="str">
            <v>MOHIT GUPTA</v>
          </cell>
          <cell r="H19" t="str">
            <v>CP</v>
          </cell>
          <cell r="I19" t="str">
            <v>BULAND SAHAR</v>
          </cell>
          <cell r="J19" t="str">
            <v>VIP</v>
          </cell>
          <cell r="K19" t="str">
            <v>BL</v>
          </cell>
          <cell r="L19" t="str">
            <v>Ex HQ</v>
          </cell>
          <cell r="M19">
            <v>3</v>
          </cell>
          <cell r="N19" t="str">
            <v>02|19|23</v>
          </cell>
          <cell r="O19">
            <v>23</v>
          </cell>
          <cell r="R19">
            <v>3</v>
          </cell>
          <cell r="S19" t="str">
            <v>02|14|28</v>
          </cell>
          <cell r="T19">
            <v>14</v>
          </cell>
          <cell r="W19">
            <v>1</v>
          </cell>
          <cell r="X19">
            <v>7</v>
          </cell>
        </row>
        <row r="20">
          <cell r="F20">
            <v>38380</v>
          </cell>
          <cell r="G20" t="str">
            <v>PANKAJ AGARAWAL</v>
          </cell>
          <cell r="H20" t="str">
            <v>ENDO</v>
          </cell>
          <cell r="I20" t="str">
            <v>GHAZIABAD</v>
          </cell>
          <cell r="J20" t="str">
            <v>VIP</v>
          </cell>
          <cell r="K20" t="str">
            <v>AL</v>
          </cell>
          <cell r="L20" t="str">
            <v>HQ</v>
          </cell>
          <cell r="M20">
            <v>3</v>
          </cell>
          <cell r="N20" t="str">
            <v>04|18|25</v>
          </cell>
          <cell r="O20">
            <v>4</v>
          </cell>
          <cell r="R20">
            <v>4</v>
          </cell>
          <cell r="S20" t="str">
            <v>09|16|22|29</v>
          </cell>
          <cell r="T20">
            <v>9</v>
          </cell>
          <cell r="W20">
            <v>1</v>
          </cell>
          <cell r="X20">
            <v>6</v>
          </cell>
          <cell r="Y20">
            <v>6</v>
          </cell>
        </row>
        <row r="21">
          <cell r="F21">
            <v>235791</v>
          </cell>
          <cell r="G21" t="str">
            <v>PRAVEEN KUMAR</v>
          </cell>
          <cell r="H21" t="str">
            <v>CARD</v>
          </cell>
          <cell r="I21" t="str">
            <v>GHAZIABAD</v>
          </cell>
          <cell r="J21" t="str">
            <v>VIP</v>
          </cell>
          <cell r="K21" t="str">
            <v>BL</v>
          </cell>
          <cell r="L21" t="str">
            <v>HQ</v>
          </cell>
          <cell r="M21">
            <v>4</v>
          </cell>
          <cell r="N21" t="str">
            <v>01|10|24|29</v>
          </cell>
          <cell r="O21">
            <v>10</v>
          </cell>
          <cell r="R21">
            <v>3</v>
          </cell>
          <cell r="S21" t="str">
            <v>03|17|29</v>
          </cell>
          <cell r="T21" t="str">
            <v>03|17</v>
          </cell>
          <cell r="W21">
            <v>1</v>
          </cell>
          <cell r="X21">
            <v>6</v>
          </cell>
          <cell r="Y21">
            <v>6</v>
          </cell>
        </row>
        <row r="22">
          <cell r="F22">
            <v>57022</v>
          </cell>
          <cell r="G22" t="str">
            <v>RAJDEEP SHARMA</v>
          </cell>
          <cell r="H22" t="str">
            <v>CP</v>
          </cell>
          <cell r="I22" t="str">
            <v>GHAZIABAD</v>
          </cell>
          <cell r="J22" t="str">
            <v>VIP</v>
          </cell>
          <cell r="K22" t="str">
            <v>AL</v>
          </cell>
          <cell r="L22" t="str">
            <v>HQ</v>
          </cell>
          <cell r="M22">
            <v>3</v>
          </cell>
          <cell r="N22" t="str">
            <v>01|10|25</v>
          </cell>
          <cell r="O22">
            <v>10</v>
          </cell>
          <cell r="R22">
            <v>3</v>
          </cell>
          <cell r="S22" t="str">
            <v>15|17|29</v>
          </cell>
          <cell r="T22">
            <v>17</v>
          </cell>
          <cell r="W22">
            <v>1</v>
          </cell>
          <cell r="X22">
            <v>6</v>
          </cell>
          <cell r="Y22">
            <v>6</v>
          </cell>
        </row>
        <row r="23">
          <cell r="F23">
            <v>50554</v>
          </cell>
          <cell r="G23" t="str">
            <v>SHAILENDRA KUMAR JAIN</v>
          </cell>
          <cell r="H23" t="str">
            <v>CP</v>
          </cell>
          <cell r="I23" t="str">
            <v>GHAZIABAD</v>
          </cell>
          <cell r="J23" t="str">
            <v>VIP</v>
          </cell>
          <cell r="K23" t="str">
            <v>AL</v>
          </cell>
          <cell r="L23" t="str">
            <v>HQ</v>
          </cell>
          <cell r="M23">
            <v>3</v>
          </cell>
          <cell r="N23" t="str">
            <v>04|11|22</v>
          </cell>
          <cell r="O23" t="str">
            <v>11|22</v>
          </cell>
          <cell r="R23">
            <v>3</v>
          </cell>
          <cell r="S23" t="str">
            <v>07|18|27</v>
          </cell>
          <cell r="T23">
            <v>7</v>
          </cell>
          <cell r="W23">
            <v>1</v>
          </cell>
          <cell r="X23">
            <v>3</v>
          </cell>
        </row>
        <row r="24">
          <cell r="F24">
            <v>141139</v>
          </cell>
          <cell r="G24" t="str">
            <v>SOHAN VIR SINGH</v>
          </cell>
          <cell r="H24" t="str">
            <v>CP</v>
          </cell>
          <cell r="I24" t="str">
            <v>MODINAGAR</v>
          </cell>
          <cell r="J24" t="str">
            <v>VIP</v>
          </cell>
          <cell r="K24" t="str">
            <v>AM</v>
          </cell>
          <cell r="L24" t="str">
            <v>Ex HQ</v>
          </cell>
          <cell r="M24">
            <v>0</v>
          </cell>
          <cell r="R24">
            <v>0</v>
          </cell>
          <cell r="W24">
            <v>0</v>
          </cell>
        </row>
        <row r="25">
          <cell r="F25">
            <v>38381</v>
          </cell>
          <cell r="G25" t="str">
            <v>SWAPNIL JAIN</v>
          </cell>
          <cell r="H25" t="str">
            <v>ENDO</v>
          </cell>
          <cell r="I25" t="str">
            <v>GHAZIABAD</v>
          </cell>
          <cell r="J25" t="str">
            <v>VIP</v>
          </cell>
          <cell r="K25" t="str">
            <v>AL</v>
          </cell>
          <cell r="L25" t="str">
            <v>HQ</v>
          </cell>
          <cell r="M25">
            <v>3</v>
          </cell>
          <cell r="N25" t="str">
            <v>01|10|29</v>
          </cell>
          <cell r="O25">
            <v>10</v>
          </cell>
          <cell r="R25">
            <v>3</v>
          </cell>
          <cell r="S25" t="str">
            <v>03|17|29</v>
          </cell>
          <cell r="T25" t="str">
            <v>03|17</v>
          </cell>
          <cell r="W25">
            <v>1</v>
          </cell>
          <cell r="X25">
            <v>3</v>
          </cell>
        </row>
        <row r="26">
          <cell r="F26">
            <v>126871</v>
          </cell>
          <cell r="G26" t="str">
            <v>VISHAL SHARMA</v>
          </cell>
          <cell r="H26" t="str">
            <v>CP</v>
          </cell>
          <cell r="I26" t="str">
            <v>BULAND SAHAR</v>
          </cell>
          <cell r="J26" t="str">
            <v>VIP</v>
          </cell>
          <cell r="K26" t="str">
            <v>BL</v>
          </cell>
          <cell r="L26" t="str">
            <v>Ex HQ</v>
          </cell>
          <cell r="M26">
            <v>3</v>
          </cell>
          <cell r="N26" t="str">
            <v>02|19|23</v>
          </cell>
          <cell r="O26">
            <v>23</v>
          </cell>
          <cell r="R26">
            <v>3</v>
          </cell>
          <cell r="S26" t="str">
            <v>02|14|24</v>
          </cell>
          <cell r="T26">
            <v>14</v>
          </cell>
          <cell r="W26">
            <v>1</v>
          </cell>
          <cell r="X26">
            <v>5</v>
          </cell>
          <cell r="Y26">
            <v>5</v>
          </cell>
        </row>
        <row r="27">
          <cell r="F27">
            <v>279829</v>
          </cell>
          <cell r="G27" t="str">
            <v>ABHISHEK SHARMA</v>
          </cell>
          <cell r="H27" t="str">
            <v>SUR</v>
          </cell>
          <cell r="I27" t="str">
            <v>MODINAGAR</v>
          </cell>
          <cell r="J27" t="str">
            <v>A</v>
          </cell>
          <cell r="K27" t="str">
            <v>CL</v>
          </cell>
          <cell r="L27" t="str">
            <v>Ex HQ</v>
          </cell>
          <cell r="M27">
            <v>0</v>
          </cell>
          <cell r="R27">
            <v>0</v>
          </cell>
          <cell r="W27">
            <v>0</v>
          </cell>
        </row>
        <row r="28">
          <cell r="F28">
            <v>18486</v>
          </cell>
          <cell r="G28" t="str">
            <v>AJIT KAPOOR</v>
          </cell>
          <cell r="H28" t="str">
            <v>SUR</v>
          </cell>
          <cell r="I28" t="str">
            <v>GHAZIABAD</v>
          </cell>
          <cell r="J28" t="str">
            <v>A</v>
          </cell>
          <cell r="K28" t="str">
            <v>BL</v>
          </cell>
          <cell r="L28" t="str">
            <v>HQ</v>
          </cell>
          <cell r="M28">
            <v>2</v>
          </cell>
          <cell r="N28" t="str">
            <v>01|12</v>
          </cell>
          <cell r="R28">
            <v>2</v>
          </cell>
          <cell r="S28" t="str">
            <v>04|21</v>
          </cell>
          <cell r="W28">
            <v>1</v>
          </cell>
          <cell r="X28">
            <v>1</v>
          </cell>
          <cell r="Y28">
            <v>1</v>
          </cell>
        </row>
        <row r="29">
          <cell r="F29">
            <v>115928</v>
          </cell>
          <cell r="G29" t="str">
            <v>AKHILESH GUPTA</v>
          </cell>
          <cell r="H29" t="str">
            <v>CP</v>
          </cell>
          <cell r="I29" t="str">
            <v>GHAZIABAD</v>
          </cell>
          <cell r="J29" t="str">
            <v>A</v>
          </cell>
          <cell r="K29" t="str">
            <v>BL</v>
          </cell>
          <cell r="L29" t="str">
            <v>HQ</v>
          </cell>
          <cell r="M29">
            <v>2</v>
          </cell>
          <cell r="N29" t="str">
            <v>04|20</v>
          </cell>
          <cell r="R29">
            <v>2</v>
          </cell>
          <cell r="S29" t="str">
            <v>21|31</v>
          </cell>
          <cell r="W29">
            <v>0</v>
          </cell>
        </row>
        <row r="30">
          <cell r="F30">
            <v>44122</v>
          </cell>
          <cell r="G30" t="str">
            <v>ALOK SEHGAL</v>
          </cell>
          <cell r="H30" t="str">
            <v>CARD</v>
          </cell>
          <cell r="I30" t="str">
            <v>GHAZIABAD</v>
          </cell>
          <cell r="J30" t="str">
            <v>A</v>
          </cell>
          <cell r="K30" t="str">
            <v>BZ</v>
          </cell>
          <cell r="L30" t="str">
            <v>HQ</v>
          </cell>
          <cell r="M30">
            <v>3</v>
          </cell>
          <cell r="N30" t="str">
            <v>01|08|22</v>
          </cell>
          <cell r="O30" t="str">
            <v>08|22</v>
          </cell>
          <cell r="R30">
            <v>3</v>
          </cell>
          <cell r="S30" t="str">
            <v>03|17|29</v>
          </cell>
          <cell r="T30">
            <v>17</v>
          </cell>
          <cell r="W30">
            <v>1</v>
          </cell>
          <cell r="X30">
            <v>6</v>
          </cell>
          <cell r="Y30">
            <v>6</v>
          </cell>
        </row>
        <row r="31">
          <cell r="F31">
            <v>165468</v>
          </cell>
          <cell r="G31" t="str">
            <v>ALOK SHARMA</v>
          </cell>
          <cell r="H31" t="str">
            <v>ORTHO</v>
          </cell>
          <cell r="I31" t="str">
            <v>GHAZIABAD</v>
          </cell>
          <cell r="J31" t="str">
            <v>A</v>
          </cell>
          <cell r="K31" t="str">
            <v>BL</v>
          </cell>
          <cell r="L31" t="str">
            <v>HQ</v>
          </cell>
          <cell r="M31">
            <v>2</v>
          </cell>
          <cell r="N31" t="str">
            <v>08|18</v>
          </cell>
          <cell r="R31">
            <v>3</v>
          </cell>
          <cell r="S31" t="str">
            <v>09|15|23</v>
          </cell>
          <cell r="T31">
            <v>9</v>
          </cell>
          <cell r="W31">
            <v>1</v>
          </cell>
          <cell r="X31">
            <v>1</v>
          </cell>
          <cell r="Y31">
            <v>1</v>
          </cell>
        </row>
        <row r="32">
          <cell r="F32">
            <v>114638</v>
          </cell>
          <cell r="G32" t="str">
            <v>AMIT GOYAL</v>
          </cell>
          <cell r="H32" t="str">
            <v>GP</v>
          </cell>
          <cell r="I32" t="str">
            <v>GHAZIABAD</v>
          </cell>
          <cell r="J32" t="str">
            <v>A</v>
          </cell>
          <cell r="K32" t="str">
            <v>AL</v>
          </cell>
          <cell r="L32" t="str">
            <v>HQ</v>
          </cell>
          <cell r="M32">
            <v>3</v>
          </cell>
          <cell r="N32" t="str">
            <v>08|10|15</v>
          </cell>
          <cell r="O32">
            <v>10</v>
          </cell>
          <cell r="R32">
            <v>2</v>
          </cell>
          <cell r="S32" t="str">
            <v>03|15</v>
          </cell>
          <cell r="T32">
            <v>3</v>
          </cell>
          <cell r="W32">
            <v>0</v>
          </cell>
        </row>
        <row r="33">
          <cell r="F33">
            <v>50564</v>
          </cell>
          <cell r="G33" t="str">
            <v>AMIT RAI</v>
          </cell>
          <cell r="H33" t="str">
            <v>CP</v>
          </cell>
          <cell r="I33" t="str">
            <v>GHAZIABAD</v>
          </cell>
          <cell r="J33" t="str">
            <v>A</v>
          </cell>
          <cell r="K33" t="str">
            <v>BL</v>
          </cell>
          <cell r="L33" t="str">
            <v>HQ</v>
          </cell>
          <cell r="M33">
            <v>4</v>
          </cell>
          <cell r="N33" t="str">
            <v>09|18|22|29</v>
          </cell>
          <cell r="O33">
            <v>22</v>
          </cell>
          <cell r="R33">
            <v>2</v>
          </cell>
          <cell r="S33" t="str">
            <v>07|27</v>
          </cell>
          <cell r="T33">
            <v>7</v>
          </cell>
          <cell r="W33">
            <v>1</v>
          </cell>
          <cell r="X33">
            <v>1</v>
          </cell>
          <cell r="Y33">
            <v>1</v>
          </cell>
        </row>
        <row r="34">
          <cell r="F34">
            <v>222404</v>
          </cell>
          <cell r="G34" t="str">
            <v>AMIT SINGH NIRWAL</v>
          </cell>
          <cell r="H34" t="str">
            <v>CP</v>
          </cell>
          <cell r="I34" t="str">
            <v>GHAZIABAD</v>
          </cell>
          <cell r="J34" t="str">
            <v>A</v>
          </cell>
          <cell r="K34" t="str">
            <v>BL</v>
          </cell>
          <cell r="L34" t="str">
            <v>HQ</v>
          </cell>
          <cell r="M34">
            <v>2</v>
          </cell>
          <cell r="N34" t="str">
            <v>10|18</v>
          </cell>
          <cell r="O34">
            <v>10</v>
          </cell>
          <cell r="R34">
            <v>2</v>
          </cell>
          <cell r="S34" t="str">
            <v>15|27</v>
          </cell>
          <cell r="W34">
            <v>0</v>
          </cell>
        </row>
        <row r="35">
          <cell r="F35">
            <v>44117</v>
          </cell>
          <cell r="G35" t="str">
            <v>ANIL CHAUHAN</v>
          </cell>
          <cell r="H35" t="str">
            <v>CARD</v>
          </cell>
          <cell r="I35" t="str">
            <v>BULAND SAHAR</v>
          </cell>
          <cell r="J35" t="str">
            <v>A</v>
          </cell>
          <cell r="K35" t="str">
            <v>BL</v>
          </cell>
          <cell r="L35" t="str">
            <v>Ex HQ</v>
          </cell>
          <cell r="M35">
            <v>3</v>
          </cell>
          <cell r="N35" t="str">
            <v>05|19|23</v>
          </cell>
          <cell r="O35">
            <v>23</v>
          </cell>
          <cell r="R35">
            <v>2</v>
          </cell>
          <cell r="S35" t="str">
            <v>08|14</v>
          </cell>
          <cell r="T35">
            <v>14</v>
          </cell>
          <cell r="W35">
            <v>1</v>
          </cell>
          <cell r="X35">
            <v>5</v>
          </cell>
          <cell r="Y35">
            <v>5</v>
          </cell>
        </row>
        <row r="36">
          <cell r="F36">
            <v>186592</v>
          </cell>
          <cell r="G36" t="str">
            <v>ANIL KUMAR</v>
          </cell>
          <cell r="H36" t="str">
            <v>ORTHO</v>
          </cell>
          <cell r="I36" t="str">
            <v>KHURJA</v>
          </cell>
          <cell r="J36" t="str">
            <v>A</v>
          </cell>
          <cell r="K36" t="str">
            <v>BZ</v>
          </cell>
          <cell r="L36" t="str">
            <v>Ex HQ</v>
          </cell>
          <cell r="M36">
            <v>2</v>
          </cell>
          <cell r="N36" t="str">
            <v>17|27</v>
          </cell>
          <cell r="R36">
            <v>2</v>
          </cell>
          <cell r="S36" t="str">
            <v>10|24</v>
          </cell>
          <cell r="W36">
            <v>0</v>
          </cell>
        </row>
        <row r="37">
          <cell r="F37">
            <v>75871</v>
          </cell>
          <cell r="G37" t="str">
            <v>ANIL SINGHAL</v>
          </cell>
          <cell r="H37" t="str">
            <v>ORTHO</v>
          </cell>
          <cell r="I37" t="str">
            <v>BULAND SAHAR</v>
          </cell>
          <cell r="J37" t="str">
            <v>A</v>
          </cell>
          <cell r="K37" t="str">
            <v>AL</v>
          </cell>
          <cell r="L37" t="str">
            <v>Ex HQ</v>
          </cell>
          <cell r="M37">
            <v>2</v>
          </cell>
          <cell r="N37" t="str">
            <v>05|30</v>
          </cell>
          <cell r="R37">
            <v>2</v>
          </cell>
          <cell r="S37" t="str">
            <v>08|20</v>
          </cell>
          <cell r="W37">
            <v>0</v>
          </cell>
        </row>
        <row r="38">
          <cell r="F38">
            <v>280788</v>
          </cell>
          <cell r="G38" t="str">
            <v>ANUBHAV SHARMA</v>
          </cell>
          <cell r="H38" t="str">
            <v>ORTHO</v>
          </cell>
          <cell r="I38" t="str">
            <v>BULAND SAHAR</v>
          </cell>
          <cell r="J38" t="str">
            <v>A</v>
          </cell>
          <cell r="K38" t="str">
            <v>BZ</v>
          </cell>
          <cell r="L38" t="str">
            <v>Ex HQ</v>
          </cell>
          <cell r="M38">
            <v>2</v>
          </cell>
          <cell r="N38" t="str">
            <v>02|23</v>
          </cell>
          <cell r="O38">
            <v>23</v>
          </cell>
          <cell r="R38">
            <v>3</v>
          </cell>
          <cell r="S38" t="str">
            <v>08|14|28</v>
          </cell>
          <cell r="T38">
            <v>14</v>
          </cell>
          <cell r="W38">
            <v>1</v>
          </cell>
          <cell r="X38">
            <v>5</v>
          </cell>
          <cell r="Y38">
            <v>5</v>
          </cell>
        </row>
        <row r="39">
          <cell r="F39">
            <v>137478</v>
          </cell>
          <cell r="G39" t="str">
            <v>ANUPAM BANSAL</v>
          </cell>
          <cell r="H39" t="str">
            <v>CP</v>
          </cell>
          <cell r="I39" t="str">
            <v>GHAZIABAD</v>
          </cell>
          <cell r="J39" t="str">
            <v>A</v>
          </cell>
          <cell r="K39" t="str">
            <v>BL</v>
          </cell>
          <cell r="L39" t="str">
            <v>HQ</v>
          </cell>
          <cell r="M39">
            <v>2</v>
          </cell>
          <cell r="N39" t="str">
            <v>03|10</v>
          </cell>
          <cell r="O39">
            <v>10</v>
          </cell>
          <cell r="R39">
            <v>2</v>
          </cell>
          <cell r="S39" t="str">
            <v>16|30</v>
          </cell>
          <cell r="W39">
            <v>0</v>
          </cell>
        </row>
        <row r="40">
          <cell r="F40">
            <v>290765</v>
          </cell>
          <cell r="G40" t="str">
            <v>ARVIND CHAUDHARY</v>
          </cell>
          <cell r="H40" t="str">
            <v>CP</v>
          </cell>
          <cell r="I40" t="str">
            <v>GHAZIABAD</v>
          </cell>
          <cell r="J40" t="str">
            <v>A</v>
          </cell>
          <cell r="K40" t="str">
            <v>BL</v>
          </cell>
          <cell r="L40" t="str">
            <v>HQ</v>
          </cell>
          <cell r="M40">
            <v>0</v>
          </cell>
          <cell r="R40">
            <v>0</v>
          </cell>
          <cell r="W40">
            <v>0</v>
          </cell>
        </row>
        <row r="41">
          <cell r="F41">
            <v>295912</v>
          </cell>
          <cell r="G41" t="str">
            <v>ARVIND DOGRA</v>
          </cell>
          <cell r="H41" t="str">
            <v>CP</v>
          </cell>
          <cell r="I41" t="str">
            <v>GHAZIABAD</v>
          </cell>
          <cell r="J41" t="str">
            <v>A</v>
          </cell>
          <cell r="K41" t="str">
            <v>BL</v>
          </cell>
          <cell r="L41" t="str">
            <v>HQ</v>
          </cell>
          <cell r="M41">
            <v>2</v>
          </cell>
          <cell r="N41" t="str">
            <v>08|18</v>
          </cell>
          <cell r="R41">
            <v>2</v>
          </cell>
          <cell r="S41" t="str">
            <v>22|30</v>
          </cell>
          <cell r="W41">
            <v>0</v>
          </cell>
        </row>
        <row r="42">
          <cell r="F42">
            <v>34517</v>
          </cell>
          <cell r="G42" t="str">
            <v>ASHISH GAUTAM</v>
          </cell>
          <cell r="H42" t="str">
            <v>SUR</v>
          </cell>
          <cell r="I42" t="str">
            <v>GHAZIABAD</v>
          </cell>
          <cell r="J42" t="str">
            <v>A</v>
          </cell>
          <cell r="K42" t="str">
            <v>CL</v>
          </cell>
          <cell r="L42" t="str">
            <v>HQ</v>
          </cell>
          <cell r="M42">
            <v>1</v>
          </cell>
          <cell r="N42">
            <v>10</v>
          </cell>
          <cell r="O42">
            <v>10</v>
          </cell>
          <cell r="R42">
            <v>1</v>
          </cell>
          <cell r="S42">
            <v>22</v>
          </cell>
          <cell r="W42">
            <v>0</v>
          </cell>
        </row>
        <row r="43">
          <cell r="F43">
            <v>44119</v>
          </cell>
          <cell r="G43" t="str">
            <v>ASIT KHANNA</v>
          </cell>
          <cell r="H43" t="str">
            <v>CARD</v>
          </cell>
          <cell r="I43" t="str">
            <v>GHAZIABAD</v>
          </cell>
          <cell r="J43" t="str">
            <v>A</v>
          </cell>
          <cell r="K43" t="str">
            <v>AL</v>
          </cell>
          <cell r="L43" t="str">
            <v>HQ</v>
          </cell>
          <cell r="M43">
            <v>1</v>
          </cell>
          <cell r="N43">
            <v>16</v>
          </cell>
          <cell r="R43">
            <v>1</v>
          </cell>
          <cell r="S43">
            <v>4</v>
          </cell>
          <cell r="W43">
            <v>1</v>
          </cell>
          <cell r="X43">
            <v>4</v>
          </cell>
        </row>
        <row r="44">
          <cell r="F44">
            <v>18480</v>
          </cell>
          <cell r="G44" t="str">
            <v>ATUL AGRAWAL</v>
          </cell>
          <cell r="H44" t="str">
            <v>SUR</v>
          </cell>
          <cell r="I44" t="str">
            <v>GHAZIABAD</v>
          </cell>
          <cell r="J44" t="str">
            <v>A</v>
          </cell>
          <cell r="K44" t="str">
            <v>BL</v>
          </cell>
          <cell r="L44" t="str">
            <v>HQ</v>
          </cell>
          <cell r="M44">
            <v>2</v>
          </cell>
          <cell r="N44" t="str">
            <v>06|18</v>
          </cell>
          <cell r="R44">
            <v>2</v>
          </cell>
          <cell r="S44" t="str">
            <v>04|17</v>
          </cell>
          <cell r="T44">
            <v>17</v>
          </cell>
          <cell r="W44">
            <v>1</v>
          </cell>
          <cell r="X44">
            <v>1</v>
          </cell>
          <cell r="Y44">
            <v>1</v>
          </cell>
        </row>
        <row r="45">
          <cell r="F45">
            <v>225182</v>
          </cell>
          <cell r="G45" t="str">
            <v>AVNISH KUMAR SINGH</v>
          </cell>
          <cell r="H45" t="str">
            <v>CP</v>
          </cell>
          <cell r="I45" t="str">
            <v>BULAND SAHAR</v>
          </cell>
          <cell r="J45" t="str">
            <v>A</v>
          </cell>
          <cell r="K45" t="str">
            <v>AL</v>
          </cell>
          <cell r="L45" t="str">
            <v>Ex HQ</v>
          </cell>
          <cell r="M45">
            <v>2</v>
          </cell>
          <cell r="N45" t="str">
            <v>02|30</v>
          </cell>
          <cell r="R45">
            <v>2</v>
          </cell>
          <cell r="S45" t="str">
            <v>08|20</v>
          </cell>
          <cell r="W45">
            <v>0</v>
          </cell>
        </row>
        <row r="46">
          <cell r="F46">
            <v>50529</v>
          </cell>
          <cell r="G46" t="str">
            <v>AWADHESH TOMAR</v>
          </cell>
          <cell r="H46" t="str">
            <v>CP</v>
          </cell>
          <cell r="I46" t="str">
            <v>MODINAGAR</v>
          </cell>
          <cell r="J46" t="str">
            <v>A</v>
          </cell>
          <cell r="K46" t="str">
            <v>AL</v>
          </cell>
          <cell r="L46" t="str">
            <v>Ex HQ</v>
          </cell>
          <cell r="M46">
            <v>0</v>
          </cell>
          <cell r="R46">
            <v>0</v>
          </cell>
          <cell r="W46">
            <v>0</v>
          </cell>
        </row>
        <row r="47">
          <cell r="F47">
            <v>226777</v>
          </cell>
          <cell r="G47" t="str">
            <v>AYUSH AGARWAL</v>
          </cell>
          <cell r="H47" t="str">
            <v>SUR</v>
          </cell>
          <cell r="I47" t="str">
            <v>GHAZIABAD</v>
          </cell>
          <cell r="J47" t="str">
            <v>A</v>
          </cell>
          <cell r="K47" t="str">
            <v>BZ</v>
          </cell>
          <cell r="L47" t="str">
            <v>HQ</v>
          </cell>
          <cell r="M47">
            <v>2</v>
          </cell>
          <cell r="N47" t="str">
            <v>06|09</v>
          </cell>
          <cell r="O47">
            <v>6</v>
          </cell>
          <cell r="R47">
            <v>3</v>
          </cell>
          <cell r="S47" t="str">
            <v>04|17|30</v>
          </cell>
          <cell r="T47">
            <v>17</v>
          </cell>
          <cell r="W47">
            <v>1</v>
          </cell>
          <cell r="X47">
            <v>1</v>
          </cell>
          <cell r="Y47">
            <v>1</v>
          </cell>
        </row>
        <row r="48">
          <cell r="F48">
            <v>18460</v>
          </cell>
          <cell r="G48" t="str">
            <v>B B YADAV</v>
          </cell>
          <cell r="H48" t="str">
            <v>SUR</v>
          </cell>
          <cell r="I48" t="str">
            <v>BULAND SAHAR</v>
          </cell>
          <cell r="J48" t="str">
            <v>A</v>
          </cell>
          <cell r="K48" t="str">
            <v>BL</v>
          </cell>
          <cell r="L48" t="str">
            <v>Ex HQ</v>
          </cell>
          <cell r="M48">
            <v>2</v>
          </cell>
          <cell r="N48" t="str">
            <v>05|23</v>
          </cell>
          <cell r="O48">
            <v>23</v>
          </cell>
          <cell r="R48">
            <v>2</v>
          </cell>
          <cell r="S48" t="str">
            <v>02|14</v>
          </cell>
          <cell r="T48">
            <v>14</v>
          </cell>
          <cell r="W48">
            <v>1</v>
          </cell>
          <cell r="X48">
            <v>7</v>
          </cell>
        </row>
        <row r="49">
          <cell r="F49">
            <v>135641</v>
          </cell>
          <cell r="G49" t="str">
            <v>BHUPENDRA SINGH</v>
          </cell>
          <cell r="H49" t="str">
            <v>CARD</v>
          </cell>
          <cell r="I49" t="str">
            <v>GHAZIABAD</v>
          </cell>
          <cell r="J49" t="str">
            <v>A</v>
          </cell>
          <cell r="K49" t="str">
            <v>CL</v>
          </cell>
          <cell r="L49" t="str">
            <v>HQ</v>
          </cell>
          <cell r="M49">
            <v>3</v>
          </cell>
          <cell r="N49" t="str">
            <v>03|15|22</v>
          </cell>
          <cell r="O49">
            <v>22</v>
          </cell>
          <cell r="R49">
            <v>2</v>
          </cell>
          <cell r="S49" t="str">
            <v>09|16</v>
          </cell>
          <cell r="T49">
            <v>9</v>
          </cell>
          <cell r="W49">
            <v>0</v>
          </cell>
        </row>
        <row r="50">
          <cell r="F50">
            <v>216331</v>
          </cell>
          <cell r="G50" t="str">
            <v>BIPIN CHAND JOSHI</v>
          </cell>
          <cell r="H50" t="str">
            <v>SUR</v>
          </cell>
          <cell r="I50" t="str">
            <v>GHAZIABAD</v>
          </cell>
          <cell r="J50" t="str">
            <v>A</v>
          </cell>
          <cell r="K50" t="str">
            <v>BL</v>
          </cell>
          <cell r="L50" t="str">
            <v>HQ</v>
          </cell>
          <cell r="M50">
            <v>2</v>
          </cell>
          <cell r="N50" t="str">
            <v>04|18</v>
          </cell>
          <cell r="R50">
            <v>2</v>
          </cell>
          <cell r="S50" t="str">
            <v>23|31</v>
          </cell>
          <cell r="W50">
            <v>0</v>
          </cell>
        </row>
        <row r="51">
          <cell r="F51">
            <v>235828</v>
          </cell>
          <cell r="G51" t="str">
            <v>BRIJESH PRAJAPAT</v>
          </cell>
          <cell r="H51" t="str">
            <v>CP</v>
          </cell>
          <cell r="I51" t="str">
            <v>GHAZIABAD</v>
          </cell>
          <cell r="J51" t="str">
            <v>A</v>
          </cell>
          <cell r="K51" t="str">
            <v>BL</v>
          </cell>
          <cell r="L51" t="str">
            <v>HQ</v>
          </cell>
          <cell r="M51">
            <v>2</v>
          </cell>
          <cell r="N51" t="str">
            <v>09|16</v>
          </cell>
          <cell r="R51">
            <v>2</v>
          </cell>
          <cell r="S51" t="str">
            <v>03|21</v>
          </cell>
          <cell r="W51">
            <v>1</v>
          </cell>
          <cell r="X51">
            <v>4</v>
          </cell>
        </row>
        <row r="52">
          <cell r="F52">
            <v>282601</v>
          </cell>
          <cell r="G52" t="str">
            <v>CHANDRA SHEKHAR KR.</v>
          </cell>
          <cell r="H52" t="str">
            <v>CP</v>
          </cell>
          <cell r="I52" t="str">
            <v>GHAZIABAD</v>
          </cell>
          <cell r="J52" t="str">
            <v>A</v>
          </cell>
          <cell r="K52" t="str">
            <v>AL</v>
          </cell>
          <cell r="L52" t="str">
            <v>HQ</v>
          </cell>
          <cell r="M52">
            <v>2</v>
          </cell>
          <cell r="N52" t="str">
            <v>12|18</v>
          </cell>
          <cell r="R52">
            <v>2</v>
          </cell>
          <cell r="S52" t="str">
            <v>22|30</v>
          </cell>
          <cell r="W52">
            <v>0</v>
          </cell>
        </row>
        <row r="53">
          <cell r="F53">
            <v>179873</v>
          </cell>
          <cell r="G53" t="str">
            <v>D K SHARMA</v>
          </cell>
          <cell r="H53" t="str">
            <v>CP</v>
          </cell>
          <cell r="I53" t="str">
            <v>BULAND SAHAR</v>
          </cell>
          <cell r="J53" t="str">
            <v>A</v>
          </cell>
          <cell r="K53" t="str">
            <v>AL</v>
          </cell>
          <cell r="L53" t="str">
            <v>Ex HQ</v>
          </cell>
          <cell r="M53">
            <v>2</v>
          </cell>
          <cell r="N53" t="str">
            <v>05|30</v>
          </cell>
          <cell r="R53">
            <v>2</v>
          </cell>
          <cell r="S53" t="str">
            <v>08|20</v>
          </cell>
          <cell r="W53">
            <v>0</v>
          </cell>
        </row>
        <row r="54">
          <cell r="F54">
            <v>44114</v>
          </cell>
          <cell r="G54" t="str">
            <v>DEEPAK KUMAR</v>
          </cell>
          <cell r="H54" t="str">
            <v>CARD</v>
          </cell>
          <cell r="I54" t="str">
            <v>GHAZIABAD</v>
          </cell>
          <cell r="J54" t="str">
            <v>A</v>
          </cell>
          <cell r="K54" t="str">
            <v>BZ</v>
          </cell>
          <cell r="L54" t="str">
            <v>HQ</v>
          </cell>
          <cell r="M54">
            <v>2</v>
          </cell>
          <cell r="N54" t="str">
            <v>03|24</v>
          </cell>
          <cell r="R54">
            <v>2</v>
          </cell>
          <cell r="S54" t="str">
            <v>15|29</v>
          </cell>
          <cell r="W54">
            <v>0</v>
          </cell>
        </row>
        <row r="55">
          <cell r="F55">
            <v>18487</v>
          </cell>
          <cell r="G55" t="str">
            <v>DEVENDRA K SHIWACH</v>
          </cell>
          <cell r="H55" t="str">
            <v>SUR</v>
          </cell>
          <cell r="I55" t="str">
            <v>MODINAGAR</v>
          </cell>
          <cell r="J55" t="str">
            <v>A</v>
          </cell>
          <cell r="K55" t="str">
            <v>BL</v>
          </cell>
          <cell r="L55" t="str">
            <v>Ex HQ</v>
          </cell>
          <cell r="M55">
            <v>0</v>
          </cell>
          <cell r="R55">
            <v>0</v>
          </cell>
          <cell r="W55">
            <v>0</v>
          </cell>
        </row>
        <row r="56">
          <cell r="F56">
            <v>60494</v>
          </cell>
          <cell r="G56" t="str">
            <v>DHIRENDRA SINGH</v>
          </cell>
          <cell r="H56" t="str">
            <v>ORTHO</v>
          </cell>
          <cell r="I56" t="str">
            <v>GHAZIABAD</v>
          </cell>
          <cell r="J56" t="str">
            <v>A</v>
          </cell>
          <cell r="K56" t="str">
            <v>BL</v>
          </cell>
          <cell r="L56" t="str">
            <v>HQ</v>
          </cell>
          <cell r="M56">
            <v>2</v>
          </cell>
          <cell r="N56" t="str">
            <v>03|10</v>
          </cell>
          <cell r="O56">
            <v>10</v>
          </cell>
          <cell r="R56">
            <v>2</v>
          </cell>
          <cell r="S56" t="str">
            <v>15|30</v>
          </cell>
          <cell r="W56">
            <v>0</v>
          </cell>
        </row>
        <row r="57">
          <cell r="F57">
            <v>299927</v>
          </cell>
          <cell r="G57" t="str">
            <v>DIVYA PRAKASH</v>
          </cell>
          <cell r="H57" t="str">
            <v>CP</v>
          </cell>
          <cell r="I57" t="str">
            <v>GHAZIABAD</v>
          </cell>
          <cell r="J57" t="str">
            <v>A</v>
          </cell>
          <cell r="K57" t="str">
            <v>AZ</v>
          </cell>
          <cell r="L57" t="str">
            <v>HQ</v>
          </cell>
          <cell r="M57">
            <v>2</v>
          </cell>
          <cell r="N57" t="str">
            <v>04|11</v>
          </cell>
          <cell r="O57" t="str">
            <v>04|11</v>
          </cell>
          <cell r="R57">
            <v>2</v>
          </cell>
          <cell r="S57" t="str">
            <v>18|30</v>
          </cell>
          <cell r="W57">
            <v>0</v>
          </cell>
        </row>
        <row r="58">
          <cell r="F58">
            <v>50538</v>
          </cell>
          <cell r="G58" t="str">
            <v>FAIZ AHMED</v>
          </cell>
          <cell r="H58" t="str">
            <v>CP</v>
          </cell>
          <cell r="I58" t="str">
            <v>GHAZIABAD</v>
          </cell>
          <cell r="J58" t="str">
            <v>A</v>
          </cell>
          <cell r="K58" t="str">
            <v>BL</v>
          </cell>
          <cell r="L58" t="str">
            <v>HQ</v>
          </cell>
          <cell r="M58">
            <v>2</v>
          </cell>
          <cell r="N58" t="str">
            <v>08|15</v>
          </cell>
          <cell r="R58">
            <v>2</v>
          </cell>
          <cell r="S58" t="str">
            <v>18|29</v>
          </cell>
          <cell r="W58">
            <v>0</v>
          </cell>
        </row>
        <row r="59">
          <cell r="F59">
            <v>50612</v>
          </cell>
          <cell r="G59" t="str">
            <v>G K SINGH</v>
          </cell>
          <cell r="H59" t="str">
            <v>CP</v>
          </cell>
          <cell r="I59" t="str">
            <v>BULAND SAHAR</v>
          </cell>
          <cell r="J59" t="str">
            <v>A</v>
          </cell>
          <cell r="K59" t="str">
            <v>BL</v>
          </cell>
          <cell r="L59" t="str">
            <v>Ex HQ</v>
          </cell>
          <cell r="M59">
            <v>2</v>
          </cell>
          <cell r="N59" t="str">
            <v>02|30</v>
          </cell>
          <cell r="R59">
            <v>2</v>
          </cell>
          <cell r="S59" t="str">
            <v>08|20</v>
          </cell>
          <cell r="W59">
            <v>0</v>
          </cell>
        </row>
        <row r="60">
          <cell r="F60">
            <v>32818</v>
          </cell>
          <cell r="G60" t="str">
            <v>GIRISH SHARMA</v>
          </cell>
          <cell r="H60" t="str">
            <v>ORTHO</v>
          </cell>
          <cell r="I60" t="str">
            <v>BULAND SAHAR</v>
          </cell>
          <cell r="J60" t="str">
            <v>A</v>
          </cell>
          <cell r="K60" t="str">
            <v>AL</v>
          </cell>
          <cell r="L60" t="str">
            <v>Ex HQ</v>
          </cell>
          <cell r="M60">
            <v>2</v>
          </cell>
          <cell r="N60" t="str">
            <v>05|23</v>
          </cell>
          <cell r="O60">
            <v>23</v>
          </cell>
          <cell r="R60">
            <v>1</v>
          </cell>
          <cell r="S60">
            <v>8</v>
          </cell>
          <cell r="W60">
            <v>1</v>
          </cell>
          <cell r="X60">
            <v>7</v>
          </cell>
        </row>
        <row r="61">
          <cell r="F61">
            <v>186558</v>
          </cell>
          <cell r="G61" t="str">
            <v>HARISH RAJPOOT</v>
          </cell>
          <cell r="H61" t="str">
            <v>ORTHO</v>
          </cell>
          <cell r="I61" t="str">
            <v>KHURJA</v>
          </cell>
          <cell r="J61" t="str">
            <v>A</v>
          </cell>
          <cell r="K61" t="str">
            <v>BL</v>
          </cell>
          <cell r="L61" t="str">
            <v>Ex HQ</v>
          </cell>
          <cell r="M61">
            <v>2</v>
          </cell>
          <cell r="N61" t="str">
            <v>17|27</v>
          </cell>
          <cell r="R61">
            <v>2</v>
          </cell>
          <cell r="S61" t="str">
            <v>10|24</v>
          </cell>
          <cell r="W61">
            <v>1</v>
          </cell>
          <cell r="X61">
            <v>5</v>
          </cell>
          <cell r="Y61">
            <v>5</v>
          </cell>
        </row>
        <row r="62">
          <cell r="F62">
            <v>290752</v>
          </cell>
          <cell r="G62" t="str">
            <v>HIMANSHU BHARDWAJ</v>
          </cell>
          <cell r="H62" t="str">
            <v>CP</v>
          </cell>
          <cell r="I62" t="str">
            <v>GHAZIABAD</v>
          </cell>
          <cell r="J62" t="str">
            <v>A</v>
          </cell>
          <cell r="K62" t="str">
            <v>BZ</v>
          </cell>
          <cell r="L62" t="str">
            <v>HQ</v>
          </cell>
          <cell r="M62">
            <v>0</v>
          </cell>
          <cell r="R62">
            <v>0</v>
          </cell>
          <cell r="W62">
            <v>0</v>
          </cell>
        </row>
        <row r="63">
          <cell r="F63">
            <v>18481</v>
          </cell>
          <cell r="G63" t="str">
            <v>K C GARG</v>
          </cell>
          <cell r="H63" t="str">
            <v>SUR</v>
          </cell>
          <cell r="I63" t="str">
            <v>GHAZIABAD</v>
          </cell>
          <cell r="J63" t="str">
            <v>A</v>
          </cell>
          <cell r="K63" t="str">
            <v>BL</v>
          </cell>
          <cell r="L63" t="str">
            <v>HQ</v>
          </cell>
          <cell r="M63">
            <v>2</v>
          </cell>
          <cell r="N63" t="str">
            <v>08|20</v>
          </cell>
          <cell r="R63">
            <v>2</v>
          </cell>
          <cell r="S63" t="str">
            <v>03|27</v>
          </cell>
          <cell r="T63">
            <v>3</v>
          </cell>
          <cell r="W63">
            <v>0</v>
          </cell>
        </row>
        <row r="64">
          <cell r="F64">
            <v>16024</v>
          </cell>
          <cell r="G64" t="str">
            <v>KESHAV DAS SADHWANI</v>
          </cell>
          <cell r="H64" t="str">
            <v>NEPH</v>
          </cell>
          <cell r="I64" t="str">
            <v>GHAZIABAD</v>
          </cell>
          <cell r="J64" t="str">
            <v>A</v>
          </cell>
          <cell r="K64" t="str">
            <v>AZ</v>
          </cell>
          <cell r="L64" t="str">
            <v>HQ</v>
          </cell>
          <cell r="M64">
            <v>2</v>
          </cell>
          <cell r="N64" t="str">
            <v>03|24</v>
          </cell>
          <cell r="R64">
            <v>2</v>
          </cell>
          <cell r="S64" t="str">
            <v>15|29</v>
          </cell>
          <cell r="W64">
            <v>0</v>
          </cell>
        </row>
        <row r="65">
          <cell r="F65">
            <v>211887</v>
          </cell>
          <cell r="G65" t="str">
            <v>KHUSHVEER SINGH</v>
          </cell>
          <cell r="H65" t="str">
            <v>ORTHO</v>
          </cell>
          <cell r="I65" t="str">
            <v>BULAND SAHAR</v>
          </cell>
          <cell r="J65" t="str">
            <v>A</v>
          </cell>
          <cell r="K65" t="str">
            <v>BZ</v>
          </cell>
          <cell r="L65" t="str">
            <v>Ex HQ</v>
          </cell>
          <cell r="M65">
            <v>2</v>
          </cell>
          <cell r="N65" t="str">
            <v>19|27</v>
          </cell>
          <cell r="R65">
            <v>1</v>
          </cell>
          <cell r="S65">
            <v>14</v>
          </cell>
          <cell r="T65">
            <v>14</v>
          </cell>
          <cell r="W65">
            <v>0</v>
          </cell>
        </row>
        <row r="66">
          <cell r="F66">
            <v>220057</v>
          </cell>
          <cell r="G66" t="str">
            <v>KRISHAN KUMAR GUPTA</v>
          </cell>
          <cell r="H66" t="str">
            <v>SUR</v>
          </cell>
          <cell r="I66" t="str">
            <v>KHURJA</v>
          </cell>
          <cell r="J66" t="str">
            <v>A</v>
          </cell>
          <cell r="K66" t="str">
            <v>BZ</v>
          </cell>
          <cell r="L66" t="str">
            <v>Ex HQ</v>
          </cell>
          <cell r="M66">
            <v>2</v>
          </cell>
          <cell r="N66" t="str">
            <v>17|27</v>
          </cell>
          <cell r="R66">
            <v>2</v>
          </cell>
          <cell r="S66" t="str">
            <v>10|24</v>
          </cell>
          <cell r="W66">
            <v>1</v>
          </cell>
          <cell r="X66">
            <v>5</v>
          </cell>
          <cell r="Y66">
            <v>5</v>
          </cell>
        </row>
        <row r="67">
          <cell r="F67">
            <v>57019</v>
          </cell>
          <cell r="G67" t="str">
            <v>KRISHAN PRAKASH AGARWAL</v>
          </cell>
          <cell r="H67" t="str">
            <v>GP</v>
          </cell>
          <cell r="I67" t="str">
            <v>GHAZIABAD</v>
          </cell>
          <cell r="J67" t="str">
            <v>A</v>
          </cell>
          <cell r="K67" t="str">
            <v>BL</v>
          </cell>
          <cell r="L67" t="str">
            <v>HQ</v>
          </cell>
          <cell r="M67">
            <v>3</v>
          </cell>
          <cell r="N67" t="str">
            <v>06|18|22</v>
          </cell>
          <cell r="O67">
            <v>22</v>
          </cell>
          <cell r="R67">
            <v>2</v>
          </cell>
          <cell r="S67" t="str">
            <v>04|17</v>
          </cell>
          <cell r="T67">
            <v>17</v>
          </cell>
          <cell r="W67">
            <v>1</v>
          </cell>
          <cell r="X67">
            <v>1</v>
          </cell>
          <cell r="Y67">
            <v>1</v>
          </cell>
        </row>
        <row r="68">
          <cell r="F68">
            <v>186619</v>
          </cell>
          <cell r="G68" t="str">
            <v>KUMUDESH GOSWAMI</v>
          </cell>
          <cell r="H68" t="str">
            <v>CP</v>
          </cell>
          <cell r="I68" t="str">
            <v>KHURJA</v>
          </cell>
          <cell r="J68" t="str">
            <v>A</v>
          </cell>
          <cell r="K68" t="str">
            <v>BZ</v>
          </cell>
          <cell r="L68" t="str">
            <v>Ex HQ</v>
          </cell>
          <cell r="M68">
            <v>2</v>
          </cell>
          <cell r="N68" t="str">
            <v>17|27</v>
          </cell>
          <cell r="R68">
            <v>2</v>
          </cell>
          <cell r="S68" t="str">
            <v>10|24</v>
          </cell>
          <cell r="W68">
            <v>1</v>
          </cell>
          <cell r="X68">
            <v>5</v>
          </cell>
          <cell r="Y68">
            <v>5</v>
          </cell>
        </row>
        <row r="69">
          <cell r="F69">
            <v>50527</v>
          </cell>
          <cell r="G69" t="str">
            <v>LOKESH KUMAR</v>
          </cell>
          <cell r="H69" t="str">
            <v>CP</v>
          </cell>
          <cell r="I69" t="str">
            <v>MODINAGAR</v>
          </cell>
          <cell r="J69" t="str">
            <v>A</v>
          </cell>
          <cell r="K69" t="str">
            <v>AL</v>
          </cell>
          <cell r="L69" t="str">
            <v>Ex HQ</v>
          </cell>
          <cell r="M69">
            <v>0</v>
          </cell>
          <cell r="R69">
            <v>0</v>
          </cell>
          <cell r="W69">
            <v>0</v>
          </cell>
        </row>
        <row r="70">
          <cell r="F70">
            <v>50531</v>
          </cell>
          <cell r="G70" t="str">
            <v>MAJID KHAN</v>
          </cell>
          <cell r="H70" t="str">
            <v>CP</v>
          </cell>
          <cell r="I70" t="str">
            <v>GHAZIABAD</v>
          </cell>
          <cell r="J70" t="str">
            <v>A</v>
          </cell>
          <cell r="K70" t="str">
            <v>AL</v>
          </cell>
          <cell r="L70" t="str">
            <v>HQ</v>
          </cell>
          <cell r="M70">
            <v>2</v>
          </cell>
          <cell r="N70" t="str">
            <v>12|25</v>
          </cell>
          <cell r="R70">
            <v>2</v>
          </cell>
          <cell r="S70" t="str">
            <v>23|30</v>
          </cell>
          <cell r="W70">
            <v>0</v>
          </cell>
        </row>
        <row r="71">
          <cell r="F71">
            <v>137487</v>
          </cell>
          <cell r="G71" t="str">
            <v>MANOJ SAHANI</v>
          </cell>
          <cell r="H71" t="str">
            <v>CP</v>
          </cell>
          <cell r="I71" t="str">
            <v>GHAZIABAD</v>
          </cell>
          <cell r="J71" t="str">
            <v>A</v>
          </cell>
          <cell r="K71" t="str">
            <v>AL</v>
          </cell>
          <cell r="L71" t="str">
            <v>HQ</v>
          </cell>
          <cell r="M71">
            <v>2</v>
          </cell>
          <cell r="N71" t="str">
            <v>04|12</v>
          </cell>
          <cell r="R71">
            <v>2</v>
          </cell>
          <cell r="S71" t="str">
            <v>09|27</v>
          </cell>
          <cell r="T71">
            <v>9</v>
          </cell>
          <cell r="W71">
            <v>1</v>
          </cell>
          <cell r="X71">
            <v>3</v>
          </cell>
        </row>
        <row r="72">
          <cell r="F72">
            <v>50543</v>
          </cell>
          <cell r="G72" t="str">
            <v>MANOJ SHARMA</v>
          </cell>
          <cell r="H72" t="str">
            <v>CP</v>
          </cell>
          <cell r="I72" t="str">
            <v>GHAZIABAD</v>
          </cell>
          <cell r="J72" t="str">
            <v>A</v>
          </cell>
          <cell r="K72" t="str">
            <v>AL</v>
          </cell>
          <cell r="L72" t="str">
            <v>HQ</v>
          </cell>
          <cell r="M72">
            <v>2</v>
          </cell>
          <cell r="N72" t="str">
            <v>09|25</v>
          </cell>
          <cell r="R72">
            <v>2</v>
          </cell>
          <cell r="S72" t="str">
            <v>16|30</v>
          </cell>
          <cell r="W72">
            <v>0</v>
          </cell>
        </row>
        <row r="73">
          <cell r="F73">
            <v>135707</v>
          </cell>
          <cell r="G73" t="str">
            <v>MAYANK AGRWAL</v>
          </cell>
          <cell r="H73" t="str">
            <v>CP</v>
          </cell>
          <cell r="I73" t="str">
            <v>BULAND SAHAR</v>
          </cell>
          <cell r="J73" t="str">
            <v>A</v>
          </cell>
          <cell r="K73" t="str">
            <v>AL</v>
          </cell>
          <cell r="L73" t="str">
            <v>Ex HQ</v>
          </cell>
          <cell r="M73">
            <v>2</v>
          </cell>
          <cell r="N73" t="str">
            <v>02|23</v>
          </cell>
          <cell r="O73">
            <v>23</v>
          </cell>
          <cell r="R73">
            <v>2</v>
          </cell>
          <cell r="S73" t="str">
            <v>02|28</v>
          </cell>
          <cell r="W73">
            <v>0</v>
          </cell>
        </row>
        <row r="74">
          <cell r="F74">
            <v>286324</v>
          </cell>
          <cell r="G74" t="str">
            <v>MAYANK ARORA</v>
          </cell>
          <cell r="H74" t="str">
            <v>CP</v>
          </cell>
          <cell r="I74" t="str">
            <v>MODINAGAR</v>
          </cell>
          <cell r="J74" t="str">
            <v>A</v>
          </cell>
          <cell r="K74" t="str">
            <v>BL</v>
          </cell>
          <cell r="L74" t="str">
            <v>Ex HQ</v>
          </cell>
          <cell r="M74">
            <v>0</v>
          </cell>
          <cell r="R74">
            <v>0</v>
          </cell>
          <cell r="W74">
            <v>0</v>
          </cell>
        </row>
        <row r="75">
          <cell r="F75">
            <v>70088</v>
          </cell>
          <cell r="G75" t="str">
            <v>MOHAN BANDHU GUPTA</v>
          </cell>
          <cell r="H75" t="str">
            <v>CHEST</v>
          </cell>
          <cell r="I75" t="str">
            <v>GHAZIABAD</v>
          </cell>
          <cell r="J75" t="str">
            <v>A</v>
          </cell>
          <cell r="K75" t="str">
            <v>BL</v>
          </cell>
          <cell r="L75" t="str">
            <v>HQ</v>
          </cell>
          <cell r="M75">
            <v>2</v>
          </cell>
          <cell r="N75" t="str">
            <v>09|16</v>
          </cell>
          <cell r="R75">
            <v>2</v>
          </cell>
          <cell r="S75" t="str">
            <v>03|21</v>
          </cell>
          <cell r="W75">
            <v>1</v>
          </cell>
          <cell r="X75">
            <v>4</v>
          </cell>
        </row>
        <row r="76">
          <cell r="F76">
            <v>135542</v>
          </cell>
          <cell r="G76" t="str">
            <v>MUDIT KUMAR GUPTA</v>
          </cell>
          <cell r="H76" t="str">
            <v>CP</v>
          </cell>
          <cell r="I76" t="str">
            <v>BULAND SAHAR</v>
          </cell>
          <cell r="J76" t="str">
            <v>A</v>
          </cell>
          <cell r="K76" t="str">
            <v>BL</v>
          </cell>
          <cell r="L76" t="str">
            <v>Ex HQ</v>
          </cell>
          <cell r="M76">
            <v>2</v>
          </cell>
          <cell r="N76" t="str">
            <v>05|19</v>
          </cell>
          <cell r="R76">
            <v>2</v>
          </cell>
          <cell r="S76" t="str">
            <v>02|20</v>
          </cell>
          <cell r="W76">
            <v>0</v>
          </cell>
        </row>
        <row r="77">
          <cell r="F77">
            <v>30998</v>
          </cell>
          <cell r="G77" t="str">
            <v>MUKESH AGRAWAL</v>
          </cell>
          <cell r="H77" t="str">
            <v>CP</v>
          </cell>
          <cell r="I77" t="str">
            <v>BULAND SAHAR</v>
          </cell>
          <cell r="J77" t="str">
            <v>A</v>
          </cell>
          <cell r="K77" t="str">
            <v>AL</v>
          </cell>
          <cell r="L77" t="str">
            <v>Ex HQ</v>
          </cell>
          <cell r="M77">
            <v>2</v>
          </cell>
          <cell r="N77" t="str">
            <v>02|27</v>
          </cell>
          <cell r="R77">
            <v>1</v>
          </cell>
          <cell r="S77">
            <v>20</v>
          </cell>
          <cell r="W77">
            <v>1</v>
          </cell>
          <cell r="X77">
            <v>7</v>
          </cell>
        </row>
        <row r="78">
          <cell r="F78">
            <v>50614</v>
          </cell>
          <cell r="G78" t="str">
            <v>N K GOYAL</v>
          </cell>
          <cell r="H78" t="str">
            <v>CHEST</v>
          </cell>
          <cell r="I78" t="str">
            <v>BULAND SAHAR</v>
          </cell>
          <cell r="J78" t="str">
            <v>A</v>
          </cell>
          <cell r="K78" t="str">
            <v>BL</v>
          </cell>
          <cell r="L78" t="str">
            <v>Ex HQ</v>
          </cell>
          <cell r="M78">
            <v>2</v>
          </cell>
          <cell r="N78" t="str">
            <v>19|23</v>
          </cell>
          <cell r="O78">
            <v>23</v>
          </cell>
          <cell r="R78">
            <v>3</v>
          </cell>
          <cell r="S78" t="str">
            <v>08|14|28</v>
          </cell>
          <cell r="T78">
            <v>14</v>
          </cell>
          <cell r="W78">
            <v>1</v>
          </cell>
          <cell r="X78">
            <v>5</v>
          </cell>
          <cell r="Y78">
            <v>5</v>
          </cell>
        </row>
        <row r="79">
          <cell r="F79">
            <v>50525</v>
          </cell>
          <cell r="G79" t="str">
            <v>N R TYAGI</v>
          </cell>
          <cell r="H79" t="str">
            <v>CP</v>
          </cell>
          <cell r="I79" t="str">
            <v>MODINAGAR</v>
          </cell>
          <cell r="J79" t="str">
            <v>A</v>
          </cell>
          <cell r="K79" t="str">
            <v>AL</v>
          </cell>
          <cell r="L79" t="str">
            <v>Ex HQ</v>
          </cell>
          <cell r="M79">
            <v>0</v>
          </cell>
          <cell r="R79">
            <v>0</v>
          </cell>
          <cell r="W79">
            <v>0</v>
          </cell>
        </row>
        <row r="80">
          <cell r="F80">
            <v>135589</v>
          </cell>
          <cell r="G80" t="str">
            <v>NASIR</v>
          </cell>
          <cell r="H80" t="str">
            <v>CP</v>
          </cell>
          <cell r="I80" t="str">
            <v>BULAND SAHAR</v>
          </cell>
          <cell r="J80" t="str">
            <v>A</v>
          </cell>
          <cell r="K80" t="str">
            <v>BL</v>
          </cell>
          <cell r="L80" t="str">
            <v>Ex HQ</v>
          </cell>
          <cell r="M80">
            <v>2</v>
          </cell>
          <cell r="N80" t="str">
            <v>19|30</v>
          </cell>
          <cell r="R80">
            <v>2</v>
          </cell>
          <cell r="S80" t="str">
            <v>10|20</v>
          </cell>
          <cell r="W80">
            <v>0</v>
          </cell>
        </row>
        <row r="81">
          <cell r="F81">
            <v>232287</v>
          </cell>
          <cell r="G81" t="str">
            <v>NAVEEN JAIN</v>
          </cell>
          <cell r="H81" t="str">
            <v>SUR</v>
          </cell>
          <cell r="I81" t="str">
            <v>GHAZIABAD</v>
          </cell>
          <cell r="J81" t="str">
            <v>A</v>
          </cell>
          <cell r="K81" t="str">
            <v>BL</v>
          </cell>
          <cell r="L81" t="str">
            <v>HQ</v>
          </cell>
          <cell r="M81">
            <v>2</v>
          </cell>
          <cell r="N81" t="str">
            <v>08|18</v>
          </cell>
          <cell r="R81">
            <v>2</v>
          </cell>
          <cell r="S81" t="str">
            <v>03|21</v>
          </cell>
          <cell r="T81">
            <v>3</v>
          </cell>
          <cell r="W81">
            <v>0</v>
          </cell>
        </row>
        <row r="82">
          <cell r="F82">
            <v>291290</v>
          </cell>
          <cell r="G82" t="str">
            <v>NAZLI TARANNUM</v>
          </cell>
          <cell r="H82" t="str">
            <v>CP</v>
          </cell>
          <cell r="I82" t="str">
            <v>BULAND SAHAR</v>
          </cell>
          <cell r="J82" t="str">
            <v>A</v>
          </cell>
          <cell r="K82" t="str">
            <v>BZ</v>
          </cell>
          <cell r="L82" t="str">
            <v>Ex HQ</v>
          </cell>
          <cell r="M82">
            <v>1</v>
          </cell>
          <cell r="N82">
            <v>19</v>
          </cell>
          <cell r="R82">
            <v>2</v>
          </cell>
          <cell r="S82" t="str">
            <v>08|20</v>
          </cell>
          <cell r="W82">
            <v>0</v>
          </cell>
        </row>
        <row r="83">
          <cell r="F83">
            <v>242339</v>
          </cell>
          <cell r="G83" t="str">
            <v>NEERAJ KUMAR</v>
          </cell>
          <cell r="H83" t="str">
            <v>CP</v>
          </cell>
          <cell r="I83" t="str">
            <v>KHURJA</v>
          </cell>
          <cell r="J83" t="str">
            <v>A</v>
          </cell>
          <cell r="K83" t="str">
            <v>AZ</v>
          </cell>
          <cell r="L83" t="str">
            <v>Ex HQ</v>
          </cell>
          <cell r="M83">
            <v>1</v>
          </cell>
          <cell r="N83">
            <v>27</v>
          </cell>
          <cell r="R83">
            <v>2</v>
          </cell>
          <cell r="S83" t="str">
            <v>10|24</v>
          </cell>
          <cell r="W83">
            <v>0</v>
          </cell>
        </row>
        <row r="84">
          <cell r="F84">
            <v>126576</v>
          </cell>
          <cell r="G84" t="str">
            <v>PARUL AGARWAL</v>
          </cell>
          <cell r="H84" t="str">
            <v>CP</v>
          </cell>
          <cell r="I84" t="str">
            <v>GHAZIABAD</v>
          </cell>
          <cell r="J84" t="str">
            <v>A</v>
          </cell>
          <cell r="K84" t="str">
            <v>BL</v>
          </cell>
          <cell r="L84" t="str">
            <v>HQ</v>
          </cell>
          <cell r="M84">
            <v>2</v>
          </cell>
          <cell r="N84" t="str">
            <v>12|24</v>
          </cell>
          <cell r="R84">
            <v>2</v>
          </cell>
          <cell r="S84" t="str">
            <v>16|27</v>
          </cell>
          <cell r="W84">
            <v>0</v>
          </cell>
        </row>
        <row r="85">
          <cell r="F85">
            <v>220051</v>
          </cell>
          <cell r="G85" t="str">
            <v>PRABHANSHU DUTT SHARMA</v>
          </cell>
          <cell r="H85" t="str">
            <v>LAPAR</v>
          </cell>
          <cell r="I85" t="str">
            <v>KHURJA</v>
          </cell>
          <cell r="J85" t="str">
            <v>A</v>
          </cell>
          <cell r="K85" t="str">
            <v>BZ</v>
          </cell>
          <cell r="L85" t="str">
            <v>Ex HQ</v>
          </cell>
          <cell r="M85">
            <v>2</v>
          </cell>
          <cell r="N85" t="str">
            <v>17|27</v>
          </cell>
          <cell r="R85">
            <v>2</v>
          </cell>
          <cell r="S85" t="str">
            <v>10|24</v>
          </cell>
          <cell r="W85">
            <v>0</v>
          </cell>
        </row>
        <row r="86">
          <cell r="F86">
            <v>275441</v>
          </cell>
          <cell r="G86" t="str">
            <v>PRAKHAR GARG</v>
          </cell>
          <cell r="H86" t="str">
            <v>SUR</v>
          </cell>
          <cell r="I86" t="str">
            <v>GHAZIABAD</v>
          </cell>
          <cell r="J86" t="str">
            <v>A</v>
          </cell>
          <cell r="K86" t="str">
            <v>BZ</v>
          </cell>
          <cell r="L86" t="str">
            <v>HQ</v>
          </cell>
          <cell r="M86">
            <v>1</v>
          </cell>
          <cell r="N86">
            <v>10</v>
          </cell>
          <cell r="O86">
            <v>10</v>
          </cell>
          <cell r="R86">
            <v>3</v>
          </cell>
          <cell r="S86" t="str">
            <v>09|16|27</v>
          </cell>
          <cell r="T86">
            <v>9</v>
          </cell>
          <cell r="W86">
            <v>1</v>
          </cell>
          <cell r="X86">
            <v>6</v>
          </cell>
          <cell r="Y86">
            <v>6</v>
          </cell>
        </row>
        <row r="87">
          <cell r="F87">
            <v>256066</v>
          </cell>
          <cell r="G87" t="str">
            <v>PRANAY SWARNKAR</v>
          </cell>
          <cell r="H87" t="str">
            <v>CP</v>
          </cell>
          <cell r="I87" t="str">
            <v>GHAZIABAD</v>
          </cell>
          <cell r="J87" t="str">
            <v>A</v>
          </cell>
          <cell r="K87" t="str">
            <v>AL</v>
          </cell>
          <cell r="L87" t="str">
            <v>HQ</v>
          </cell>
          <cell r="M87">
            <v>0</v>
          </cell>
          <cell r="R87">
            <v>0</v>
          </cell>
          <cell r="W87">
            <v>0</v>
          </cell>
        </row>
        <row r="88">
          <cell r="F88">
            <v>94068</v>
          </cell>
          <cell r="G88" t="str">
            <v>PRAVEEN MODI</v>
          </cell>
          <cell r="H88" t="str">
            <v>ORTHO</v>
          </cell>
          <cell r="I88" t="str">
            <v>MODINAGAR</v>
          </cell>
          <cell r="J88" t="str">
            <v>A</v>
          </cell>
          <cell r="K88" t="str">
            <v>BZ</v>
          </cell>
          <cell r="L88" t="str">
            <v>Ex HQ</v>
          </cell>
          <cell r="M88">
            <v>0</v>
          </cell>
          <cell r="R88">
            <v>0</v>
          </cell>
          <cell r="W88">
            <v>0</v>
          </cell>
        </row>
        <row r="89">
          <cell r="F89">
            <v>50530</v>
          </cell>
          <cell r="G89" t="str">
            <v>PRAVESH GUPTA</v>
          </cell>
          <cell r="H89" t="str">
            <v>CP</v>
          </cell>
          <cell r="I89" t="str">
            <v>GHAZIABAD</v>
          </cell>
          <cell r="J89" t="str">
            <v>A</v>
          </cell>
          <cell r="K89" t="str">
            <v>BL</v>
          </cell>
          <cell r="L89" t="str">
            <v>HQ</v>
          </cell>
          <cell r="M89">
            <v>2</v>
          </cell>
          <cell r="N89" t="str">
            <v>04|11</v>
          </cell>
          <cell r="O89" t="str">
            <v>04|11</v>
          </cell>
          <cell r="R89">
            <v>2</v>
          </cell>
          <cell r="S89" t="str">
            <v>18|31</v>
          </cell>
          <cell r="W89">
            <v>0</v>
          </cell>
        </row>
        <row r="90">
          <cell r="F90">
            <v>18467</v>
          </cell>
          <cell r="G90" t="str">
            <v>PUSPRAJ SINGH</v>
          </cell>
          <cell r="H90" t="str">
            <v>SUR</v>
          </cell>
          <cell r="I90" t="str">
            <v>BULAND SAHAR</v>
          </cell>
          <cell r="J90" t="str">
            <v>A</v>
          </cell>
          <cell r="K90" t="str">
            <v>BL</v>
          </cell>
          <cell r="L90" t="str">
            <v>Ex HQ</v>
          </cell>
          <cell r="M90">
            <v>2</v>
          </cell>
          <cell r="N90" t="str">
            <v>05|30</v>
          </cell>
          <cell r="R90">
            <v>1</v>
          </cell>
          <cell r="S90">
            <v>20</v>
          </cell>
          <cell r="W90">
            <v>1</v>
          </cell>
          <cell r="X90">
            <v>7</v>
          </cell>
        </row>
        <row r="91">
          <cell r="F91">
            <v>50565</v>
          </cell>
          <cell r="G91" t="str">
            <v>R K AGGARWAL</v>
          </cell>
          <cell r="H91" t="str">
            <v>CP</v>
          </cell>
          <cell r="I91" t="str">
            <v>GHAZIABAD</v>
          </cell>
          <cell r="J91" t="str">
            <v>A</v>
          </cell>
          <cell r="K91" t="str">
            <v>BL</v>
          </cell>
          <cell r="L91" t="str">
            <v>HQ</v>
          </cell>
          <cell r="M91">
            <v>3</v>
          </cell>
          <cell r="N91" t="str">
            <v>03|12|22</v>
          </cell>
          <cell r="O91">
            <v>22</v>
          </cell>
          <cell r="R91">
            <v>2</v>
          </cell>
          <cell r="S91" t="str">
            <v>03|18</v>
          </cell>
          <cell r="T91">
            <v>3</v>
          </cell>
          <cell r="W91">
            <v>0</v>
          </cell>
        </row>
        <row r="92">
          <cell r="F92">
            <v>258062</v>
          </cell>
          <cell r="G92" t="str">
            <v>R K VERMA</v>
          </cell>
          <cell r="H92" t="str">
            <v>CP</v>
          </cell>
          <cell r="I92" t="str">
            <v>KHURJA</v>
          </cell>
          <cell r="J92" t="str">
            <v>A</v>
          </cell>
          <cell r="K92" t="str">
            <v>AZ</v>
          </cell>
          <cell r="L92" t="str">
            <v>Ex HQ</v>
          </cell>
          <cell r="M92">
            <v>1</v>
          </cell>
          <cell r="N92">
            <v>17</v>
          </cell>
          <cell r="R92">
            <v>2</v>
          </cell>
          <cell r="S92" t="str">
            <v>10|24</v>
          </cell>
          <cell r="W92">
            <v>1</v>
          </cell>
          <cell r="X92">
            <v>5</v>
          </cell>
          <cell r="Y92">
            <v>5</v>
          </cell>
        </row>
        <row r="93">
          <cell r="F93">
            <v>291285</v>
          </cell>
          <cell r="G93" t="str">
            <v>R P SINGH</v>
          </cell>
          <cell r="H93" t="str">
            <v>CP</v>
          </cell>
          <cell r="I93" t="str">
            <v>BULAND SAHAR</v>
          </cell>
          <cell r="J93" t="str">
            <v>A</v>
          </cell>
          <cell r="K93" t="str">
            <v>BL</v>
          </cell>
          <cell r="L93" t="str">
            <v>Ex HQ</v>
          </cell>
          <cell r="M93">
            <v>2</v>
          </cell>
          <cell r="N93" t="str">
            <v>02|30</v>
          </cell>
          <cell r="R93">
            <v>2</v>
          </cell>
          <cell r="S93" t="str">
            <v>10|28</v>
          </cell>
          <cell r="W93">
            <v>1</v>
          </cell>
          <cell r="X93">
            <v>7</v>
          </cell>
        </row>
        <row r="94">
          <cell r="F94">
            <v>135514</v>
          </cell>
          <cell r="G94" t="str">
            <v>RAHUL GUPTA</v>
          </cell>
          <cell r="H94" t="str">
            <v>CP</v>
          </cell>
          <cell r="I94" t="str">
            <v>BULAND SAHAR</v>
          </cell>
          <cell r="J94" t="str">
            <v>A</v>
          </cell>
          <cell r="K94" t="str">
            <v>BL</v>
          </cell>
          <cell r="L94" t="str">
            <v>Ex HQ</v>
          </cell>
          <cell r="M94">
            <v>2</v>
          </cell>
          <cell r="N94" t="str">
            <v>05|27</v>
          </cell>
          <cell r="R94">
            <v>1</v>
          </cell>
          <cell r="S94">
            <v>14</v>
          </cell>
          <cell r="T94">
            <v>14</v>
          </cell>
          <cell r="W94">
            <v>1</v>
          </cell>
          <cell r="X94">
            <v>7</v>
          </cell>
        </row>
        <row r="95">
          <cell r="F95">
            <v>50540</v>
          </cell>
          <cell r="G95" t="str">
            <v>RAJ KUMAR GARG</v>
          </cell>
          <cell r="H95" t="str">
            <v>CP</v>
          </cell>
          <cell r="I95" t="str">
            <v>GHAZIABAD</v>
          </cell>
          <cell r="J95" t="str">
            <v>A</v>
          </cell>
          <cell r="K95" t="str">
            <v>BL</v>
          </cell>
          <cell r="L95" t="str">
            <v>HQ</v>
          </cell>
          <cell r="M95">
            <v>2</v>
          </cell>
          <cell r="N95" t="str">
            <v>06|20</v>
          </cell>
          <cell r="R95">
            <v>1</v>
          </cell>
          <cell r="S95">
            <v>21</v>
          </cell>
          <cell r="W95">
            <v>1</v>
          </cell>
          <cell r="X95">
            <v>3</v>
          </cell>
        </row>
        <row r="96">
          <cell r="F96">
            <v>24423</v>
          </cell>
          <cell r="G96" t="str">
            <v>RAJAT KAPOOR</v>
          </cell>
          <cell r="H96" t="str">
            <v>CP</v>
          </cell>
          <cell r="I96" t="str">
            <v>GHAZIABAD</v>
          </cell>
          <cell r="J96" t="str">
            <v>A</v>
          </cell>
          <cell r="K96" t="str">
            <v>BL</v>
          </cell>
          <cell r="L96" t="str">
            <v>HQ</v>
          </cell>
          <cell r="M96">
            <v>2</v>
          </cell>
          <cell r="N96" t="str">
            <v>04|12</v>
          </cell>
          <cell r="O96">
            <v>12</v>
          </cell>
          <cell r="R96">
            <v>2</v>
          </cell>
          <cell r="S96" t="str">
            <v>09|16</v>
          </cell>
          <cell r="T96">
            <v>9</v>
          </cell>
          <cell r="W96">
            <v>1</v>
          </cell>
          <cell r="X96">
            <v>6</v>
          </cell>
          <cell r="Y96">
            <v>6</v>
          </cell>
        </row>
        <row r="97">
          <cell r="F97">
            <v>75826</v>
          </cell>
          <cell r="G97" t="str">
            <v>RAJEEV AGARWAL</v>
          </cell>
          <cell r="H97" t="str">
            <v>NEUS</v>
          </cell>
          <cell r="I97" t="str">
            <v>BULAND SAHAR</v>
          </cell>
          <cell r="J97" t="str">
            <v>A</v>
          </cell>
          <cell r="K97" t="str">
            <v>AZ</v>
          </cell>
          <cell r="L97" t="str">
            <v>Ex HQ</v>
          </cell>
          <cell r="M97">
            <v>2</v>
          </cell>
          <cell r="N97" t="str">
            <v>19|30</v>
          </cell>
          <cell r="R97">
            <v>1</v>
          </cell>
          <cell r="S97">
            <v>20</v>
          </cell>
          <cell r="W97">
            <v>0</v>
          </cell>
        </row>
        <row r="98">
          <cell r="F98">
            <v>50548</v>
          </cell>
          <cell r="G98" t="str">
            <v>RAJEEV MITTAL</v>
          </cell>
          <cell r="H98" t="str">
            <v>CP</v>
          </cell>
          <cell r="I98" t="str">
            <v>BULAND SAHAR</v>
          </cell>
          <cell r="J98" t="str">
            <v>A</v>
          </cell>
          <cell r="K98" t="str">
            <v>AL</v>
          </cell>
          <cell r="L98" t="str">
            <v>Ex HQ</v>
          </cell>
          <cell r="M98">
            <v>2</v>
          </cell>
          <cell r="N98" t="str">
            <v>05|23</v>
          </cell>
          <cell r="O98">
            <v>23</v>
          </cell>
          <cell r="R98">
            <v>3</v>
          </cell>
          <cell r="S98" t="str">
            <v>02|14|24</v>
          </cell>
          <cell r="T98">
            <v>14</v>
          </cell>
          <cell r="W98">
            <v>1</v>
          </cell>
          <cell r="X98">
            <v>5</v>
          </cell>
          <cell r="Y98">
            <v>5</v>
          </cell>
        </row>
        <row r="99">
          <cell r="F99">
            <v>44120</v>
          </cell>
          <cell r="G99" t="str">
            <v>RAKESH GOEL</v>
          </cell>
          <cell r="H99" t="str">
            <v>CARD</v>
          </cell>
          <cell r="I99" t="str">
            <v>GHAZIABAD</v>
          </cell>
          <cell r="J99" t="str">
            <v>A</v>
          </cell>
          <cell r="K99" t="str">
            <v>BL</v>
          </cell>
          <cell r="L99" t="str">
            <v>HQ</v>
          </cell>
          <cell r="M99">
            <v>2</v>
          </cell>
          <cell r="N99" t="str">
            <v>03|16</v>
          </cell>
          <cell r="R99">
            <v>2</v>
          </cell>
          <cell r="S99" t="str">
            <v>22|31</v>
          </cell>
          <cell r="W99">
            <v>0</v>
          </cell>
        </row>
        <row r="100">
          <cell r="F100">
            <v>18468</v>
          </cell>
          <cell r="G100" t="str">
            <v>RAKESH KACKER</v>
          </cell>
          <cell r="H100" t="str">
            <v>SUR</v>
          </cell>
          <cell r="I100" t="str">
            <v>BULAND SAHAR</v>
          </cell>
          <cell r="J100" t="str">
            <v>A</v>
          </cell>
          <cell r="K100" t="str">
            <v>AZ</v>
          </cell>
          <cell r="L100" t="str">
            <v>Ex HQ</v>
          </cell>
          <cell r="M100">
            <v>1</v>
          </cell>
          <cell r="N100">
            <v>30</v>
          </cell>
          <cell r="R100">
            <v>1</v>
          </cell>
          <cell r="S100">
            <v>28</v>
          </cell>
          <cell r="W100">
            <v>0</v>
          </cell>
        </row>
        <row r="101">
          <cell r="F101">
            <v>50563</v>
          </cell>
          <cell r="G101" t="str">
            <v>RAM KAPOOR</v>
          </cell>
          <cell r="H101" t="str">
            <v>CP</v>
          </cell>
          <cell r="I101" t="str">
            <v>GHAZIABAD</v>
          </cell>
          <cell r="J101" t="str">
            <v>A</v>
          </cell>
          <cell r="K101" t="str">
            <v>AL</v>
          </cell>
          <cell r="L101" t="str">
            <v>HQ</v>
          </cell>
          <cell r="M101">
            <v>3</v>
          </cell>
          <cell r="N101" t="str">
            <v>06|09|22</v>
          </cell>
          <cell r="O101">
            <v>22</v>
          </cell>
          <cell r="R101">
            <v>3</v>
          </cell>
          <cell r="S101" t="str">
            <v>09|16|21</v>
          </cell>
          <cell r="T101">
            <v>9</v>
          </cell>
          <cell r="W101">
            <v>1</v>
          </cell>
          <cell r="X101">
            <v>4</v>
          </cell>
        </row>
        <row r="102">
          <cell r="F102">
            <v>114648</v>
          </cell>
          <cell r="G102" t="str">
            <v>RAMESH CHANDRA GUPTA</v>
          </cell>
          <cell r="H102" t="str">
            <v>CP</v>
          </cell>
          <cell r="I102" t="str">
            <v>GHAZIABAD</v>
          </cell>
          <cell r="J102" t="str">
            <v>A</v>
          </cell>
          <cell r="K102" t="str">
            <v>AZ</v>
          </cell>
          <cell r="L102" t="str">
            <v>HQ</v>
          </cell>
          <cell r="M102">
            <v>0</v>
          </cell>
          <cell r="R102">
            <v>0</v>
          </cell>
          <cell r="W102">
            <v>0</v>
          </cell>
        </row>
        <row r="103">
          <cell r="F103">
            <v>215223</v>
          </cell>
          <cell r="G103" t="str">
            <v>RAVINDRA SINGH BHADORIA</v>
          </cell>
          <cell r="H103" t="str">
            <v>NEPH</v>
          </cell>
          <cell r="I103" t="str">
            <v>GHAZIABAD</v>
          </cell>
          <cell r="J103" t="str">
            <v>A</v>
          </cell>
          <cell r="K103" t="str">
            <v>BZ</v>
          </cell>
          <cell r="L103" t="str">
            <v>HQ</v>
          </cell>
          <cell r="M103">
            <v>2</v>
          </cell>
          <cell r="N103" t="str">
            <v>09|16</v>
          </cell>
          <cell r="R103">
            <v>2</v>
          </cell>
          <cell r="S103" t="str">
            <v>21|31</v>
          </cell>
          <cell r="W103">
            <v>1</v>
          </cell>
          <cell r="X103">
            <v>4</v>
          </cell>
        </row>
        <row r="104">
          <cell r="F104">
            <v>222578</v>
          </cell>
          <cell r="G104" t="str">
            <v>RIZWAN KHAN</v>
          </cell>
          <cell r="H104" t="str">
            <v>ORTHO</v>
          </cell>
          <cell r="I104" t="str">
            <v>GHAZIABAD</v>
          </cell>
          <cell r="J104" t="str">
            <v>A</v>
          </cell>
          <cell r="K104" t="str">
            <v>BZ</v>
          </cell>
          <cell r="L104" t="str">
            <v>HQ</v>
          </cell>
          <cell r="M104">
            <v>2</v>
          </cell>
          <cell r="N104" t="str">
            <v>20|29</v>
          </cell>
          <cell r="R104">
            <v>2</v>
          </cell>
          <cell r="S104" t="str">
            <v>23|31</v>
          </cell>
          <cell r="W104">
            <v>0</v>
          </cell>
        </row>
        <row r="105">
          <cell r="F105">
            <v>149177</v>
          </cell>
          <cell r="G105" t="str">
            <v>ROHIL BHAGAT</v>
          </cell>
          <cell r="H105" t="str">
            <v>CARD</v>
          </cell>
          <cell r="I105" t="str">
            <v>GHAZIABAD</v>
          </cell>
          <cell r="J105" t="str">
            <v>A</v>
          </cell>
          <cell r="K105" t="str">
            <v>BL</v>
          </cell>
          <cell r="L105" t="str">
            <v>HQ</v>
          </cell>
          <cell r="M105">
            <v>3</v>
          </cell>
          <cell r="N105" t="str">
            <v>15|22|29</v>
          </cell>
          <cell r="O105">
            <v>22</v>
          </cell>
          <cell r="R105">
            <v>3</v>
          </cell>
          <cell r="S105" t="str">
            <v>17|23|27</v>
          </cell>
          <cell r="T105">
            <v>17</v>
          </cell>
          <cell r="W105">
            <v>1</v>
          </cell>
          <cell r="X105">
            <v>3</v>
          </cell>
        </row>
        <row r="106">
          <cell r="F106">
            <v>44118</v>
          </cell>
          <cell r="G106" t="str">
            <v>S K GOAL</v>
          </cell>
          <cell r="H106" t="str">
            <v>CARD</v>
          </cell>
          <cell r="I106" t="str">
            <v>BULAND SAHAR</v>
          </cell>
          <cell r="J106" t="str">
            <v>A</v>
          </cell>
          <cell r="K106" t="str">
            <v>AL</v>
          </cell>
          <cell r="L106" t="str">
            <v>Ex HQ</v>
          </cell>
          <cell r="M106">
            <v>1</v>
          </cell>
          <cell r="N106">
            <v>17</v>
          </cell>
          <cell r="R106">
            <v>2</v>
          </cell>
          <cell r="S106" t="str">
            <v>08|28</v>
          </cell>
          <cell r="W106">
            <v>1</v>
          </cell>
          <cell r="X106">
            <v>5</v>
          </cell>
          <cell r="Y106">
            <v>5</v>
          </cell>
        </row>
        <row r="107">
          <cell r="F107">
            <v>114716</v>
          </cell>
          <cell r="G107" t="str">
            <v>S K MITTAL</v>
          </cell>
          <cell r="H107" t="str">
            <v>CP</v>
          </cell>
          <cell r="I107" t="str">
            <v>GHAZIABAD</v>
          </cell>
          <cell r="J107" t="str">
            <v>A</v>
          </cell>
          <cell r="K107" t="str">
            <v>BL</v>
          </cell>
          <cell r="L107" t="str">
            <v>HQ</v>
          </cell>
          <cell r="M107">
            <v>2</v>
          </cell>
          <cell r="N107" t="str">
            <v>08|20</v>
          </cell>
          <cell r="R107">
            <v>2</v>
          </cell>
          <cell r="S107" t="str">
            <v>18|29</v>
          </cell>
          <cell r="W107">
            <v>0</v>
          </cell>
        </row>
        <row r="108">
          <cell r="F108">
            <v>237250</v>
          </cell>
          <cell r="G108" t="str">
            <v>SACHIT GOEL</v>
          </cell>
          <cell r="H108" t="str">
            <v>CP</v>
          </cell>
          <cell r="I108" t="str">
            <v>MODINAGAR</v>
          </cell>
          <cell r="J108" t="str">
            <v>A</v>
          </cell>
          <cell r="K108" t="str">
            <v>AZ</v>
          </cell>
          <cell r="L108" t="str">
            <v>Ex HQ</v>
          </cell>
          <cell r="M108">
            <v>0</v>
          </cell>
          <cell r="R108">
            <v>0</v>
          </cell>
          <cell r="W108">
            <v>0</v>
          </cell>
        </row>
        <row r="109">
          <cell r="F109">
            <v>60492</v>
          </cell>
          <cell r="G109" t="str">
            <v>SANJAY GOEL</v>
          </cell>
          <cell r="H109" t="str">
            <v>ORTHO</v>
          </cell>
          <cell r="I109" t="str">
            <v>GHAZIABAD</v>
          </cell>
          <cell r="J109" t="str">
            <v>A</v>
          </cell>
          <cell r="K109" t="str">
            <v>BZ</v>
          </cell>
          <cell r="L109" t="str">
            <v>HQ</v>
          </cell>
          <cell r="M109">
            <v>2</v>
          </cell>
          <cell r="N109" t="str">
            <v>15|25</v>
          </cell>
          <cell r="R109">
            <v>2</v>
          </cell>
          <cell r="S109" t="str">
            <v>22|31</v>
          </cell>
          <cell r="W109">
            <v>0</v>
          </cell>
        </row>
        <row r="110">
          <cell r="F110">
            <v>50609</v>
          </cell>
          <cell r="G110" t="str">
            <v>SANJEEV AGARWAL</v>
          </cell>
          <cell r="H110" t="str">
            <v>CP</v>
          </cell>
          <cell r="I110" t="str">
            <v>GHAZIABAD</v>
          </cell>
          <cell r="J110" t="str">
            <v>A</v>
          </cell>
          <cell r="K110" t="str">
            <v>BL</v>
          </cell>
          <cell r="L110" t="str">
            <v>HQ</v>
          </cell>
          <cell r="M110">
            <v>2</v>
          </cell>
          <cell r="N110" t="str">
            <v>09|18</v>
          </cell>
          <cell r="R110">
            <v>2</v>
          </cell>
          <cell r="S110" t="str">
            <v>23|31</v>
          </cell>
          <cell r="W110">
            <v>0</v>
          </cell>
        </row>
        <row r="111">
          <cell r="F111">
            <v>172296</v>
          </cell>
          <cell r="G111" t="str">
            <v>SANJEEV AGARWAL</v>
          </cell>
          <cell r="H111" t="str">
            <v>CP</v>
          </cell>
          <cell r="I111" t="str">
            <v>BULAND SAHAR</v>
          </cell>
          <cell r="J111" t="str">
            <v>A</v>
          </cell>
          <cell r="K111" t="str">
            <v>BL</v>
          </cell>
          <cell r="L111" t="str">
            <v>Ex HQ</v>
          </cell>
          <cell r="M111">
            <v>1</v>
          </cell>
          <cell r="N111">
            <v>30</v>
          </cell>
          <cell r="R111">
            <v>2</v>
          </cell>
          <cell r="S111" t="str">
            <v>02|20</v>
          </cell>
          <cell r="W111">
            <v>1</v>
          </cell>
          <cell r="X111">
            <v>7</v>
          </cell>
        </row>
        <row r="112">
          <cell r="F112">
            <v>18470</v>
          </cell>
          <cell r="G112" t="str">
            <v>SANJEEV YADAV</v>
          </cell>
          <cell r="H112" t="str">
            <v>SUR</v>
          </cell>
          <cell r="I112" t="str">
            <v>BULAND SAHAR</v>
          </cell>
          <cell r="J112" t="str">
            <v>A</v>
          </cell>
          <cell r="K112" t="str">
            <v>BL</v>
          </cell>
          <cell r="L112" t="str">
            <v>Ex HQ</v>
          </cell>
          <cell r="M112">
            <v>2</v>
          </cell>
          <cell r="N112" t="str">
            <v>02|30</v>
          </cell>
          <cell r="R112">
            <v>2</v>
          </cell>
          <cell r="S112" t="str">
            <v>08|28</v>
          </cell>
          <cell r="W112">
            <v>0</v>
          </cell>
        </row>
        <row r="113">
          <cell r="F113">
            <v>111510</v>
          </cell>
          <cell r="G113" t="str">
            <v>SANJEEV KUMAR SINGH</v>
          </cell>
          <cell r="H113" t="str">
            <v>SUR</v>
          </cell>
          <cell r="I113" t="str">
            <v>GHAZIABAD</v>
          </cell>
          <cell r="J113" t="str">
            <v>A</v>
          </cell>
          <cell r="K113" t="str">
            <v>BZ</v>
          </cell>
          <cell r="L113" t="str">
            <v>HQ</v>
          </cell>
          <cell r="M113">
            <v>2</v>
          </cell>
          <cell r="N113" t="str">
            <v>04|18</v>
          </cell>
          <cell r="R113">
            <v>0</v>
          </cell>
          <cell r="W113">
            <v>0</v>
          </cell>
        </row>
        <row r="114">
          <cell r="F114">
            <v>18483</v>
          </cell>
          <cell r="G114" t="str">
            <v>SANTOSH CHANDRA AGARWAL</v>
          </cell>
          <cell r="H114" t="str">
            <v>SUR</v>
          </cell>
          <cell r="I114" t="str">
            <v>GHAZIABAD</v>
          </cell>
          <cell r="J114" t="str">
            <v>A</v>
          </cell>
          <cell r="K114" t="str">
            <v>BL</v>
          </cell>
          <cell r="L114" t="str">
            <v>HQ</v>
          </cell>
          <cell r="M114">
            <v>2</v>
          </cell>
          <cell r="N114" t="str">
            <v>06|11</v>
          </cell>
          <cell r="O114">
            <v>11</v>
          </cell>
          <cell r="R114">
            <v>1</v>
          </cell>
          <cell r="S114">
            <v>23</v>
          </cell>
          <cell r="W114">
            <v>2</v>
          </cell>
          <cell r="X114" t="str">
            <v>01|04</v>
          </cell>
          <cell r="Y114">
            <v>1</v>
          </cell>
        </row>
        <row r="115">
          <cell r="F115">
            <v>114741</v>
          </cell>
          <cell r="G115" t="str">
            <v>SATISH TYAGI</v>
          </cell>
          <cell r="H115" t="str">
            <v>CP</v>
          </cell>
          <cell r="I115" t="str">
            <v>MODINAGAR</v>
          </cell>
          <cell r="J115" t="str">
            <v>A</v>
          </cell>
          <cell r="K115" t="str">
            <v>AL</v>
          </cell>
          <cell r="L115" t="str">
            <v>Ex HQ</v>
          </cell>
          <cell r="M115">
            <v>0</v>
          </cell>
          <cell r="R115">
            <v>0</v>
          </cell>
          <cell r="W115">
            <v>0</v>
          </cell>
        </row>
        <row r="116">
          <cell r="F116">
            <v>87993</v>
          </cell>
          <cell r="G116" t="str">
            <v>SAURABH AGARWAL</v>
          </cell>
          <cell r="H116" t="str">
            <v>ORTHO</v>
          </cell>
          <cell r="I116" t="str">
            <v>GHAZIABAD</v>
          </cell>
          <cell r="J116" t="str">
            <v>A</v>
          </cell>
          <cell r="K116" t="str">
            <v>BZ</v>
          </cell>
          <cell r="L116" t="str">
            <v>HQ</v>
          </cell>
          <cell r="M116">
            <v>1</v>
          </cell>
          <cell r="N116">
            <v>20</v>
          </cell>
          <cell r="R116">
            <v>2</v>
          </cell>
          <cell r="S116" t="str">
            <v>04|18</v>
          </cell>
          <cell r="W116">
            <v>1</v>
          </cell>
          <cell r="X116">
            <v>1</v>
          </cell>
          <cell r="Y116">
            <v>1</v>
          </cell>
        </row>
        <row r="117">
          <cell r="F117">
            <v>141150</v>
          </cell>
          <cell r="G117" t="str">
            <v>SAURABH GUPTA</v>
          </cell>
          <cell r="H117" t="str">
            <v>CP</v>
          </cell>
          <cell r="I117" t="str">
            <v>MODINAGAR</v>
          </cell>
          <cell r="J117" t="str">
            <v>A</v>
          </cell>
          <cell r="K117" t="str">
            <v>BZ</v>
          </cell>
          <cell r="L117" t="str">
            <v>Ex HQ</v>
          </cell>
          <cell r="M117">
            <v>0</v>
          </cell>
          <cell r="R117">
            <v>0</v>
          </cell>
          <cell r="W117">
            <v>0</v>
          </cell>
        </row>
        <row r="118">
          <cell r="F118">
            <v>126128</v>
          </cell>
          <cell r="G118" t="str">
            <v>SAURABH GUPTA</v>
          </cell>
          <cell r="H118" t="str">
            <v>CP</v>
          </cell>
          <cell r="I118" t="str">
            <v>GHAZIABAD</v>
          </cell>
          <cell r="J118" t="str">
            <v>A</v>
          </cell>
          <cell r="K118" t="str">
            <v>BL</v>
          </cell>
          <cell r="L118" t="str">
            <v>HQ</v>
          </cell>
          <cell r="M118">
            <v>2</v>
          </cell>
          <cell r="N118" t="str">
            <v>09|16</v>
          </cell>
          <cell r="R118">
            <v>2</v>
          </cell>
          <cell r="S118" t="str">
            <v>03|21</v>
          </cell>
          <cell r="W118">
            <v>1</v>
          </cell>
          <cell r="X118">
            <v>4</v>
          </cell>
        </row>
        <row r="119">
          <cell r="F119">
            <v>181399</v>
          </cell>
          <cell r="G119" t="str">
            <v>SHALABH GUPTA</v>
          </cell>
          <cell r="H119" t="str">
            <v>SUR</v>
          </cell>
          <cell r="I119" t="str">
            <v>GHAZIABAD</v>
          </cell>
          <cell r="J119" t="str">
            <v>A</v>
          </cell>
          <cell r="K119" t="str">
            <v>BL</v>
          </cell>
          <cell r="L119" t="str">
            <v>HQ</v>
          </cell>
          <cell r="M119">
            <v>2</v>
          </cell>
          <cell r="N119" t="str">
            <v>04|11</v>
          </cell>
          <cell r="O119" t="str">
            <v>04|11</v>
          </cell>
          <cell r="R119">
            <v>2</v>
          </cell>
          <cell r="S119" t="str">
            <v>09|23</v>
          </cell>
          <cell r="T119">
            <v>9</v>
          </cell>
          <cell r="W119">
            <v>0</v>
          </cell>
        </row>
        <row r="120">
          <cell r="F120">
            <v>363717</v>
          </cell>
          <cell r="G120" t="str">
            <v>SHASHANK ROUSA</v>
          </cell>
          <cell r="H120" t="str">
            <v>ORTHO</v>
          </cell>
          <cell r="I120" t="str">
            <v>BULAND SAHAR</v>
          </cell>
          <cell r="J120" t="str">
            <v>A</v>
          </cell>
          <cell r="K120" t="str">
            <v>CZ</v>
          </cell>
          <cell r="L120" t="str">
            <v>Ex HQ</v>
          </cell>
          <cell r="M120">
            <v>1</v>
          </cell>
          <cell r="N120">
            <v>23</v>
          </cell>
          <cell r="O120">
            <v>23</v>
          </cell>
          <cell r="R120">
            <v>1</v>
          </cell>
          <cell r="S120">
            <v>28</v>
          </cell>
          <cell r="W120">
            <v>0</v>
          </cell>
        </row>
        <row r="121">
          <cell r="F121">
            <v>367898</v>
          </cell>
          <cell r="G121" t="str">
            <v>SIDDHARTH TRIVEDI</v>
          </cell>
          <cell r="H121" t="str">
            <v>ORTHO</v>
          </cell>
          <cell r="I121" t="str">
            <v>GHAZIABAD</v>
          </cell>
          <cell r="J121" t="str">
            <v>A</v>
          </cell>
          <cell r="K121" t="str">
            <v>BZ</v>
          </cell>
          <cell r="L121" t="str">
            <v>HQ</v>
          </cell>
          <cell r="M121">
            <v>2</v>
          </cell>
          <cell r="N121" t="str">
            <v>11|15</v>
          </cell>
          <cell r="O121">
            <v>11</v>
          </cell>
          <cell r="R121">
            <v>3</v>
          </cell>
          <cell r="S121" t="str">
            <v>17|22|31</v>
          </cell>
          <cell r="T121">
            <v>17</v>
          </cell>
          <cell r="W121">
            <v>1</v>
          </cell>
          <cell r="X121">
            <v>6</v>
          </cell>
          <cell r="Y121">
            <v>6</v>
          </cell>
        </row>
        <row r="122">
          <cell r="F122">
            <v>18469</v>
          </cell>
          <cell r="G122" t="str">
            <v>SUDHIR AGRAWAL</v>
          </cell>
          <cell r="H122" t="str">
            <v>SUR</v>
          </cell>
          <cell r="I122" t="str">
            <v>BULAND SAHAR</v>
          </cell>
          <cell r="J122" t="str">
            <v>A</v>
          </cell>
          <cell r="K122" t="str">
            <v>AZ</v>
          </cell>
          <cell r="L122" t="str">
            <v>Ex HQ</v>
          </cell>
          <cell r="M122">
            <v>0</v>
          </cell>
          <cell r="R122">
            <v>1</v>
          </cell>
          <cell r="S122">
            <v>28</v>
          </cell>
          <cell r="W122">
            <v>0</v>
          </cell>
        </row>
        <row r="123">
          <cell r="F123">
            <v>135627</v>
          </cell>
          <cell r="G123" t="str">
            <v>SURENDRA KUMAR RANA</v>
          </cell>
          <cell r="H123" t="str">
            <v>CP</v>
          </cell>
          <cell r="I123" t="str">
            <v>BULAND SAHAR</v>
          </cell>
          <cell r="J123" t="str">
            <v>A</v>
          </cell>
          <cell r="K123" t="str">
            <v>BZ</v>
          </cell>
          <cell r="L123" t="str">
            <v>Ex HQ</v>
          </cell>
          <cell r="M123">
            <v>1</v>
          </cell>
          <cell r="N123">
            <v>19</v>
          </cell>
          <cell r="R123">
            <v>1</v>
          </cell>
          <cell r="S123">
            <v>14</v>
          </cell>
          <cell r="T123">
            <v>14</v>
          </cell>
          <cell r="W123">
            <v>0</v>
          </cell>
        </row>
        <row r="124">
          <cell r="F124">
            <v>281881</v>
          </cell>
          <cell r="G124" t="str">
            <v>SUYASH SHARMA</v>
          </cell>
          <cell r="H124" t="str">
            <v>CP</v>
          </cell>
          <cell r="I124" t="str">
            <v>BULAND SAHAR</v>
          </cell>
          <cell r="J124" t="str">
            <v>A</v>
          </cell>
          <cell r="K124" t="str">
            <v>AZ</v>
          </cell>
          <cell r="L124" t="str">
            <v>Ex HQ</v>
          </cell>
          <cell r="M124">
            <v>0</v>
          </cell>
          <cell r="R124">
            <v>0</v>
          </cell>
          <cell r="W124">
            <v>0</v>
          </cell>
        </row>
        <row r="125">
          <cell r="F125">
            <v>18491</v>
          </cell>
          <cell r="G125" t="str">
            <v>UMESH TYAGI</v>
          </cell>
          <cell r="H125" t="str">
            <v>SUR</v>
          </cell>
          <cell r="I125" t="str">
            <v>MODINAGAR</v>
          </cell>
          <cell r="J125" t="str">
            <v>A</v>
          </cell>
          <cell r="K125" t="str">
            <v>BL</v>
          </cell>
          <cell r="L125" t="str">
            <v>Ex HQ</v>
          </cell>
          <cell r="M125">
            <v>0</v>
          </cell>
          <cell r="R125">
            <v>0</v>
          </cell>
          <cell r="W125">
            <v>0</v>
          </cell>
        </row>
        <row r="126">
          <cell r="F126">
            <v>137470</v>
          </cell>
          <cell r="G126" t="str">
            <v>VIKAS GUPTA</v>
          </cell>
          <cell r="H126" t="str">
            <v>CP</v>
          </cell>
          <cell r="I126" t="str">
            <v>MODINAGAR</v>
          </cell>
          <cell r="J126" t="str">
            <v>A</v>
          </cell>
          <cell r="K126" t="str">
            <v>AL</v>
          </cell>
          <cell r="L126" t="str">
            <v>Ex HQ</v>
          </cell>
          <cell r="M126">
            <v>0</v>
          </cell>
          <cell r="R126">
            <v>0</v>
          </cell>
          <cell r="W126">
            <v>0</v>
          </cell>
        </row>
        <row r="127">
          <cell r="F127">
            <v>50545</v>
          </cell>
          <cell r="G127" t="str">
            <v>VINAY BHAT</v>
          </cell>
          <cell r="H127" t="str">
            <v>CP</v>
          </cell>
          <cell r="I127" t="str">
            <v>GHAZIABAD</v>
          </cell>
          <cell r="J127" t="str">
            <v>A</v>
          </cell>
          <cell r="K127" t="str">
            <v>BZ</v>
          </cell>
          <cell r="L127" t="str">
            <v>HQ</v>
          </cell>
          <cell r="M127">
            <v>0</v>
          </cell>
          <cell r="R127">
            <v>0</v>
          </cell>
          <cell r="W127">
            <v>0</v>
          </cell>
        </row>
        <row r="128">
          <cell r="F128">
            <v>286323</v>
          </cell>
          <cell r="G128" t="str">
            <v>VINAY KUMAR SINGH</v>
          </cell>
          <cell r="H128" t="str">
            <v>CP</v>
          </cell>
          <cell r="I128" t="str">
            <v>MODINAGAR</v>
          </cell>
          <cell r="J128" t="str">
            <v>A</v>
          </cell>
          <cell r="K128" t="str">
            <v>BL</v>
          </cell>
          <cell r="L128" t="str">
            <v>Ex HQ</v>
          </cell>
          <cell r="M128">
            <v>0</v>
          </cell>
          <cell r="R128">
            <v>0</v>
          </cell>
          <cell r="W128">
            <v>0</v>
          </cell>
        </row>
        <row r="129">
          <cell r="F129">
            <v>75889</v>
          </cell>
          <cell r="G129" t="str">
            <v>VIPIN TYAGI</v>
          </cell>
          <cell r="H129" t="str">
            <v>ORTHO</v>
          </cell>
          <cell r="I129" t="str">
            <v>GHAZIABAD</v>
          </cell>
          <cell r="J129" t="str">
            <v>A</v>
          </cell>
          <cell r="K129" t="str">
            <v>BL</v>
          </cell>
          <cell r="L129" t="str">
            <v>HQ</v>
          </cell>
          <cell r="M129">
            <v>2</v>
          </cell>
          <cell r="N129" t="str">
            <v>04|16</v>
          </cell>
          <cell r="R129">
            <v>2</v>
          </cell>
          <cell r="S129" t="str">
            <v>16|23</v>
          </cell>
          <cell r="W129">
            <v>0</v>
          </cell>
        </row>
        <row r="130">
          <cell r="F130">
            <v>18488</v>
          </cell>
          <cell r="G130" t="str">
            <v>VIPIN KUMAR AGRAWAL</v>
          </cell>
          <cell r="H130" t="str">
            <v>SUR</v>
          </cell>
          <cell r="I130" t="str">
            <v>MODINAGAR</v>
          </cell>
          <cell r="J130" t="str">
            <v>A</v>
          </cell>
          <cell r="K130" t="str">
            <v>AL</v>
          </cell>
          <cell r="L130" t="str">
            <v>Ex HQ</v>
          </cell>
          <cell r="M130">
            <v>0</v>
          </cell>
          <cell r="R130">
            <v>0</v>
          </cell>
          <cell r="W130">
            <v>0</v>
          </cell>
        </row>
        <row r="131">
          <cell r="F131">
            <v>18485</v>
          </cell>
          <cell r="G131" t="str">
            <v>WAJAHAT RIZVI</v>
          </cell>
          <cell r="H131" t="str">
            <v>SUR</v>
          </cell>
          <cell r="I131" t="str">
            <v>GHAZIABAD</v>
          </cell>
          <cell r="J131" t="str">
            <v>A</v>
          </cell>
          <cell r="K131" t="str">
            <v>BL</v>
          </cell>
          <cell r="L131" t="str">
            <v>HQ</v>
          </cell>
          <cell r="M131">
            <v>3</v>
          </cell>
          <cell r="N131" t="str">
            <v>08|15|22</v>
          </cell>
          <cell r="O131">
            <v>22</v>
          </cell>
          <cell r="R131">
            <v>3</v>
          </cell>
          <cell r="S131" t="str">
            <v>09|17|30</v>
          </cell>
          <cell r="T131" t="str">
            <v>09|17</v>
          </cell>
          <cell r="W131">
            <v>1</v>
          </cell>
          <cell r="X131">
            <v>3</v>
          </cell>
        </row>
        <row r="132">
          <cell r="F132">
            <v>126636</v>
          </cell>
          <cell r="G132" t="str">
            <v>YOGENDRA PRAKASH SINGHAL</v>
          </cell>
          <cell r="H132" t="str">
            <v>CP</v>
          </cell>
          <cell r="I132" t="str">
            <v>GHAZIABAD</v>
          </cell>
          <cell r="J132" t="str">
            <v>A</v>
          </cell>
          <cell r="K132" t="str">
            <v>BL</v>
          </cell>
          <cell r="L132" t="str">
            <v>HQ</v>
          </cell>
          <cell r="M132">
            <v>4</v>
          </cell>
          <cell r="N132" t="str">
            <v>03|09|22|29</v>
          </cell>
          <cell r="O132">
            <v>22</v>
          </cell>
          <cell r="R132">
            <v>2</v>
          </cell>
          <cell r="S132" t="str">
            <v>09|27</v>
          </cell>
          <cell r="T132">
            <v>9</v>
          </cell>
          <cell r="W132">
            <v>1</v>
          </cell>
          <cell r="X132">
            <v>4</v>
          </cell>
        </row>
        <row r="133">
          <cell r="F133">
            <v>34483</v>
          </cell>
          <cell r="G133" t="str">
            <v>ABHINAV GUPTA</v>
          </cell>
          <cell r="H133" t="str">
            <v>NEU</v>
          </cell>
          <cell r="I133" t="str">
            <v>GHAZIABAD</v>
          </cell>
          <cell r="J133" t="str">
            <v>B</v>
          </cell>
          <cell r="K133" t="str">
            <v>BL</v>
          </cell>
          <cell r="L133" t="str">
            <v>HQ</v>
          </cell>
          <cell r="M133">
            <v>2</v>
          </cell>
          <cell r="N133" t="str">
            <v>11|24</v>
          </cell>
          <cell r="O133">
            <v>11</v>
          </cell>
          <cell r="R133">
            <v>1</v>
          </cell>
          <cell r="S133">
            <v>7</v>
          </cell>
          <cell r="T133">
            <v>7</v>
          </cell>
          <cell r="W133">
            <v>0</v>
          </cell>
        </row>
        <row r="134">
          <cell r="F134">
            <v>75890</v>
          </cell>
          <cell r="G134" t="str">
            <v>AJAY PANWAR</v>
          </cell>
          <cell r="H134" t="str">
            <v>ORTHO</v>
          </cell>
          <cell r="I134" t="str">
            <v>GHAZIABAD</v>
          </cell>
          <cell r="J134" t="str">
            <v>B</v>
          </cell>
          <cell r="K134" t="str">
            <v>BL</v>
          </cell>
          <cell r="L134" t="str">
            <v>HQ</v>
          </cell>
          <cell r="M134">
            <v>1</v>
          </cell>
          <cell r="N134">
            <v>9</v>
          </cell>
          <cell r="R134">
            <v>1</v>
          </cell>
          <cell r="S134">
            <v>21</v>
          </cell>
          <cell r="W134">
            <v>0</v>
          </cell>
        </row>
        <row r="135">
          <cell r="F135">
            <v>114656</v>
          </cell>
          <cell r="G135" t="str">
            <v>AMIT GOYAL</v>
          </cell>
          <cell r="H135" t="str">
            <v>CP</v>
          </cell>
          <cell r="I135" t="str">
            <v>GHAZIABAD</v>
          </cell>
          <cell r="J135" t="str">
            <v>B</v>
          </cell>
          <cell r="K135" t="str">
            <v>BL</v>
          </cell>
          <cell r="L135" t="str">
            <v>HQ</v>
          </cell>
          <cell r="M135">
            <v>1</v>
          </cell>
          <cell r="N135">
            <v>16</v>
          </cell>
          <cell r="R135">
            <v>1</v>
          </cell>
          <cell r="S135">
            <v>21</v>
          </cell>
          <cell r="W135">
            <v>0</v>
          </cell>
        </row>
        <row r="136">
          <cell r="F136">
            <v>114247</v>
          </cell>
          <cell r="G136" t="str">
            <v>ANISH AGGARWAL</v>
          </cell>
          <cell r="H136" t="str">
            <v>RHEU</v>
          </cell>
          <cell r="I136" t="str">
            <v>GHAZIABAD</v>
          </cell>
          <cell r="J136" t="str">
            <v>B</v>
          </cell>
          <cell r="K136" t="str">
            <v>BZ</v>
          </cell>
          <cell r="L136" t="str">
            <v>HQ</v>
          </cell>
          <cell r="M136">
            <v>1</v>
          </cell>
          <cell r="N136">
            <v>12</v>
          </cell>
          <cell r="R136">
            <v>1</v>
          </cell>
          <cell r="S136">
            <v>27</v>
          </cell>
          <cell r="W136">
            <v>0</v>
          </cell>
        </row>
        <row r="137">
          <cell r="F137">
            <v>225715</v>
          </cell>
          <cell r="G137" t="str">
            <v>APOORV GOEL</v>
          </cell>
          <cell r="H137" t="str">
            <v>SUR</v>
          </cell>
          <cell r="I137" t="str">
            <v>GHAZIABAD</v>
          </cell>
          <cell r="J137" t="str">
            <v>B</v>
          </cell>
          <cell r="K137" t="str">
            <v>BL</v>
          </cell>
          <cell r="L137" t="str">
            <v>HQ</v>
          </cell>
          <cell r="M137">
            <v>2</v>
          </cell>
          <cell r="N137" t="str">
            <v>11|24</v>
          </cell>
          <cell r="O137">
            <v>11</v>
          </cell>
          <cell r="R137">
            <v>1</v>
          </cell>
          <cell r="S137">
            <v>22</v>
          </cell>
          <cell r="W137">
            <v>0</v>
          </cell>
        </row>
        <row r="138">
          <cell r="F138">
            <v>32806</v>
          </cell>
          <cell r="G138" t="str">
            <v>ARIF KAMAL</v>
          </cell>
          <cell r="H138" t="str">
            <v>ORTHO</v>
          </cell>
          <cell r="I138" t="str">
            <v>BULAND SAHAR</v>
          </cell>
          <cell r="J138" t="str">
            <v>B</v>
          </cell>
          <cell r="K138" t="str">
            <v>AL</v>
          </cell>
          <cell r="L138" t="str">
            <v>Ex HQ</v>
          </cell>
          <cell r="M138">
            <v>1</v>
          </cell>
          <cell r="N138">
            <v>17</v>
          </cell>
          <cell r="R138">
            <v>1</v>
          </cell>
          <cell r="S138">
            <v>2</v>
          </cell>
          <cell r="W138">
            <v>0</v>
          </cell>
        </row>
        <row r="139">
          <cell r="F139">
            <v>32805</v>
          </cell>
          <cell r="G139" t="str">
            <v>ARUN BANSAL</v>
          </cell>
          <cell r="H139" t="str">
            <v>ORTHO</v>
          </cell>
          <cell r="I139" t="str">
            <v>BULAND SAHAR</v>
          </cell>
          <cell r="J139" t="str">
            <v>B</v>
          </cell>
          <cell r="K139" t="str">
            <v>BZ</v>
          </cell>
          <cell r="L139" t="str">
            <v>Ex HQ</v>
          </cell>
          <cell r="M139">
            <v>1</v>
          </cell>
          <cell r="N139">
            <v>17</v>
          </cell>
          <cell r="R139">
            <v>2</v>
          </cell>
          <cell r="S139" t="str">
            <v>10|24</v>
          </cell>
          <cell r="W139">
            <v>0</v>
          </cell>
        </row>
        <row r="140">
          <cell r="F140">
            <v>91319</v>
          </cell>
          <cell r="G140" t="str">
            <v>ARUN BHARADWAJ</v>
          </cell>
          <cell r="H140" t="str">
            <v>GP</v>
          </cell>
          <cell r="I140" t="str">
            <v>GHAZIABAD</v>
          </cell>
          <cell r="J140" t="str">
            <v>B</v>
          </cell>
          <cell r="K140" t="str">
            <v>AZ</v>
          </cell>
          <cell r="L140" t="str">
            <v>HQ</v>
          </cell>
          <cell r="M140">
            <v>2</v>
          </cell>
          <cell r="N140" t="str">
            <v>20|22</v>
          </cell>
          <cell r="O140">
            <v>22</v>
          </cell>
          <cell r="R140">
            <v>3</v>
          </cell>
          <cell r="S140" t="str">
            <v>09|22|30</v>
          </cell>
          <cell r="T140">
            <v>9</v>
          </cell>
          <cell r="W140">
            <v>1</v>
          </cell>
          <cell r="X140">
            <v>6</v>
          </cell>
          <cell r="Y140">
            <v>6</v>
          </cell>
        </row>
        <row r="141">
          <cell r="F141">
            <v>60504</v>
          </cell>
          <cell r="G141" t="str">
            <v>ARUN GUPTA</v>
          </cell>
          <cell r="H141" t="str">
            <v>ORTHO</v>
          </cell>
          <cell r="I141" t="str">
            <v>GHAZIABAD</v>
          </cell>
          <cell r="J141" t="str">
            <v>B</v>
          </cell>
          <cell r="K141" t="str">
            <v>BL</v>
          </cell>
          <cell r="L141" t="str">
            <v>HQ</v>
          </cell>
          <cell r="M141">
            <v>1</v>
          </cell>
          <cell r="N141">
            <v>10</v>
          </cell>
          <cell r="O141">
            <v>10</v>
          </cell>
          <cell r="R141">
            <v>1</v>
          </cell>
          <cell r="S141">
            <v>22</v>
          </cell>
          <cell r="W141">
            <v>0</v>
          </cell>
        </row>
        <row r="142">
          <cell r="F142">
            <v>116707</v>
          </cell>
          <cell r="G142" t="str">
            <v>ARUN LATA DAS</v>
          </cell>
          <cell r="H142" t="str">
            <v>CP</v>
          </cell>
          <cell r="I142" t="str">
            <v>GHAZIABAD</v>
          </cell>
          <cell r="J142" t="str">
            <v>B</v>
          </cell>
          <cell r="K142" t="str">
            <v>CZ</v>
          </cell>
          <cell r="L142" t="str">
            <v>HQ</v>
          </cell>
          <cell r="M142">
            <v>0</v>
          </cell>
          <cell r="R142">
            <v>0</v>
          </cell>
          <cell r="W142">
            <v>0</v>
          </cell>
        </row>
        <row r="143">
          <cell r="F143">
            <v>275439</v>
          </cell>
          <cell r="G143" t="str">
            <v>ASHOK KUMAR</v>
          </cell>
          <cell r="H143" t="str">
            <v>ORTHO</v>
          </cell>
          <cell r="I143" t="str">
            <v>BULAND SAHAR</v>
          </cell>
          <cell r="J143" t="str">
            <v>B</v>
          </cell>
          <cell r="K143" t="str">
            <v>BZ</v>
          </cell>
          <cell r="L143" t="str">
            <v>Ex HQ</v>
          </cell>
          <cell r="M143">
            <v>0</v>
          </cell>
          <cell r="R143">
            <v>0</v>
          </cell>
          <cell r="W143">
            <v>0</v>
          </cell>
        </row>
        <row r="144">
          <cell r="F144">
            <v>111511</v>
          </cell>
          <cell r="G144" t="str">
            <v>ASHOK SAGAR</v>
          </cell>
          <cell r="H144" t="str">
            <v>CP</v>
          </cell>
          <cell r="I144" t="str">
            <v>GHAZIABAD</v>
          </cell>
          <cell r="J144" t="str">
            <v>B</v>
          </cell>
          <cell r="K144" t="str">
            <v>BL</v>
          </cell>
          <cell r="L144" t="str">
            <v>HQ</v>
          </cell>
          <cell r="M144">
            <v>0</v>
          </cell>
          <cell r="R144">
            <v>0</v>
          </cell>
          <cell r="W144">
            <v>0</v>
          </cell>
        </row>
        <row r="145">
          <cell r="F145">
            <v>116730</v>
          </cell>
          <cell r="G145" t="str">
            <v>ASHU SINGH</v>
          </cell>
          <cell r="H145" t="str">
            <v>CP</v>
          </cell>
          <cell r="I145" t="str">
            <v>GHAZIABAD</v>
          </cell>
          <cell r="J145" t="str">
            <v>B</v>
          </cell>
          <cell r="K145" t="str">
            <v>BL</v>
          </cell>
          <cell r="L145" t="str">
            <v>HQ</v>
          </cell>
          <cell r="M145">
            <v>2</v>
          </cell>
          <cell r="N145" t="str">
            <v>01|25</v>
          </cell>
          <cell r="R145">
            <v>1</v>
          </cell>
          <cell r="S145">
            <v>23</v>
          </cell>
          <cell r="W145">
            <v>1</v>
          </cell>
          <cell r="X145">
            <v>3</v>
          </cell>
        </row>
        <row r="146">
          <cell r="F146">
            <v>216330</v>
          </cell>
          <cell r="G146" t="str">
            <v>ASHUTOSH JHA</v>
          </cell>
          <cell r="H146" t="str">
            <v>ORTHO</v>
          </cell>
          <cell r="I146" t="str">
            <v>GHAZIABAD</v>
          </cell>
          <cell r="J146" t="str">
            <v>B</v>
          </cell>
          <cell r="K146" t="str">
            <v>BL</v>
          </cell>
          <cell r="L146" t="str">
            <v>HQ</v>
          </cell>
          <cell r="M146">
            <v>1</v>
          </cell>
          <cell r="N146">
            <v>3</v>
          </cell>
          <cell r="R146">
            <v>0</v>
          </cell>
          <cell r="W146">
            <v>0</v>
          </cell>
        </row>
        <row r="147">
          <cell r="F147">
            <v>274913</v>
          </cell>
          <cell r="G147" t="str">
            <v>ATUL RATURI</v>
          </cell>
          <cell r="H147" t="str">
            <v>CP</v>
          </cell>
          <cell r="I147" t="str">
            <v>GHAZIABAD</v>
          </cell>
          <cell r="J147" t="str">
            <v>B</v>
          </cell>
          <cell r="K147" t="str">
            <v>BZ</v>
          </cell>
          <cell r="L147" t="str">
            <v>HQ</v>
          </cell>
          <cell r="M147">
            <v>0</v>
          </cell>
          <cell r="R147">
            <v>0</v>
          </cell>
          <cell r="W147">
            <v>0</v>
          </cell>
        </row>
        <row r="148">
          <cell r="F148">
            <v>16021</v>
          </cell>
          <cell r="G148" t="str">
            <v>D K GUPTA</v>
          </cell>
          <cell r="H148" t="str">
            <v>NEPH</v>
          </cell>
          <cell r="I148" t="str">
            <v>GHAZIABAD</v>
          </cell>
          <cell r="J148" t="str">
            <v>B</v>
          </cell>
          <cell r="K148" t="str">
            <v>BZ</v>
          </cell>
          <cell r="L148" t="str">
            <v>HQ</v>
          </cell>
          <cell r="M148">
            <v>1</v>
          </cell>
          <cell r="N148">
            <v>12</v>
          </cell>
          <cell r="R148">
            <v>1</v>
          </cell>
          <cell r="S148">
            <v>7</v>
          </cell>
          <cell r="T148">
            <v>7</v>
          </cell>
          <cell r="W148">
            <v>0</v>
          </cell>
        </row>
        <row r="149">
          <cell r="F149">
            <v>216318</v>
          </cell>
          <cell r="G149" t="str">
            <v>DEEPAK CHAHAR</v>
          </cell>
          <cell r="H149" t="str">
            <v>ORTHO</v>
          </cell>
          <cell r="I149" t="str">
            <v>GHAZIABAD</v>
          </cell>
          <cell r="J149" t="str">
            <v>B</v>
          </cell>
          <cell r="K149" t="str">
            <v>BL</v>
          </cell>
          <cell r="L149" t="str">
            <v>HQ</v>
          </cell>
          <cell r="M149">
            <v>2</v>
          </cell>
          <cell r="N149" t="str">
            <v>04|24</v>
          </cell>
          <cell r="R149">
            <v>1</v>
          </cell>
          <cell r="S149">
            <v>18</v>
          </cell>
          <cell r="W149">
            <v>0</v>
          </cell>
        </row>
        <row r="150">
          <cell r="F150">
            <v>94071</v>
          </cell>
          <cell r="G150" t="str">
            <v>DINESH KANSAL</v>
          </cell>
          <cell r="H150" t="str">
            <v>ORTHO</v>
          </cell>
          <cell r="I150" t="str">
            <v>MODINAGAR</v>
          </cell>
          <cell r="J150" t="str">
            <v>B</v>
          </cell>
          <cell r="K150" t="str">
            <v>BZ</v>
          </cell>
          <cell r="L150" t="str">
            <v>Ex HQ</v>
          </cell>
          <cell r="M150">
            <v>0</v>
          </cell>
          <cell r="R150">
            <v>0</v>
          </cell>
          <cell r="W150">
            <v>0</v>
          </cell>
        </row>
        <row r="151">
          <cell r="F151">
            <v>268120</v>
          </cell>
          <cell r="G151" t="str">
            <v>HARISH KAPOOR</v>
          </cell>
          <cell r="H151" t="str">
            <v>GP</v>
          </cell>
          <cell r="I151" t="str">
            <v>GHAZIABAD</v>
          </cell>
          <cell r="J151" t="str">
            <v>B</v>
          </cell>
          <cell r="K151" t="str">
            <v>BZ</v>
          </cell>
          <cell r="L151" t="str">
            <v>HQ</v>
          </cell>
          <cell r="M151">
            <v>1</v>
          </cell>
          <cell r="N151">
            <v>1</v>
          </cell>
          <cell r="R151">
            <v>0</v>
          </cell>
          <cell r="W151">
            <v>0</v>
          </cell>
        </row>
        <row r="152">
          <cell r="F152">
            <v>18489</v>
          </cell>
          <cell r="G152" t="str">
            <v>HITENDRA SHARMA</v>
          </cell>
          <cell r="H152" t="str">
            <v>SUR</v>
          </cell>
          <cell r="I152" t="str">
            <v>GHAZIABAD</v>
          </cell>
          <cell r="J152" t="str">
            <v>B</v>
          </cell>
          <cell r="K152" t="str">
            <v>BL</v>
          </cell>
          <cell r="L152" t="str">
            <v>HQ</v>
          </cell>
          <cell r="M152">
            <v>2</v>
          </cell>
          <cell r="N152" t="str">
            <v>03|11</v>
          </cell>
          <cell r="O152">
            <v>11</v>
          </cell>
          <cell r="R152">
            <v>1</v>
          </cell>
          <cell r="S152">
            <v>30</v>
          </cell>
          <cell r="W152">
            <v>0</v>
          </cell>
        </row>
        <row r="153">
          <cell r="F153">
            <v>241574</v>
          </cell>
          <cell r="G153" t="str">
            <v>JAI SINGH</v>
          </cell>
          <cell r="H153" t="str">
            <v>ORTHO</v>
          </cell>
          <cell r="I153" t="str">
            <v>GHAZIABAD</v>
          </cell>
          <cell r="J153" t="str">
            <v>B</v>
          </cell>
          <cell r="K153" t="str">
            <v>BL</v>
          </cell>
          <cell r="L153" t="str">
            <v>HQ</v>
          </cell>
          <cell r="M153">
            <v>2</v>
          </cell>
          <cell r="N153" t="str">
            <v>10|24</v>
          </cell>
          <cell r="O153">
            <v>10</v>
          </cell>
          <cell r="R153">
            <v>3</v>
          </cell>
          <cell r="S153" t="str">
            <v>03|15|29</v>
          </cell>
          <cell r="T153">
            <v>3</v>
          </cell>
          <cell r="W153">
            <v>1</v>
          </cell>
          <cell r="X153">
            <v>6</v>
          </cell>
          <cell r="Y153">
            <v>6</v>
          </cell>
        </row>
        <row r="154">
          <cell r="F154">
            <v>374048</v>
          </cell>
          <cell r="G154" t="str">
            <v>LAKSHAY GOEL</v>
          </cell>
          <cell r="H154" t="str">
            <v>SUR</v>
          </cell>
          <cell r="I154" t="str">
            <v>GHAZIABAD</v>
          </cell>
          <cell r="J154" t="str">
            <v>B</v>
          </cell>
          <cell r="K154" t="str">
            <v>BZ</v>
          </cell>
          <cell r="L154" t="str">
            <v>HQ</v>
          </cell>
          <cell r="M154">
            <v>2</v>
          </cell>
          <cell r="N154" t="str">
            <v>09|20</v>
          </cell>
          <cell r="R154">
            <v>1</v>
          </cell>
          <cell r="S154">
            <v>15</v>
          </cell>
          <cell r="W154">
            <v>0</v>
          </cell>
        </row>
        <row r="155">
          <cell r="F155">
            <v>60493</v>
          </cell>
          <cell r="G155" t="str">
            <v>M K SAXENA</v>
          </cell>
          <cell r="H155" t="str">
            <v>ORTHO</v>
          </cell>
          <cell r="I155" t="str">
            <v>GHAZIABAD</v>
          </cell>
          <cell r="J155" t="str">
            <v>B</v>
          </cell>
          <cell r="K155" t="str">
            <v>BL</v>
          </cell>
          <cell r="L155" t="str">
            <v>HQ</v>
          </cell>
          <cell r="M155">
            <v>2</v>
          </cell>
          <cell r="N155" t="str">
            <v>03|20</v>
          </cell>
          <cell r="R155">
            <v>1</v>
          </cell>
          <cell r="S155">
            <v>15</v>
          </cell>
          <cell r="W155">
            <v>1</v>
          </cell>
          <cell r="X155">
            <v>3</v>
          </cell>
        </row>
        <row r="156">
          <cell r="F156">
            <v>17118</v>
          </cell>
          <cell r="G156" t="str">
            <v>MANISH MITTAL</v>
          </cell>
          <cell r="H156" t="str">
            <v>CARD</v>
          </cell>
          <cell r="I156" t="str">
            <v>GHAZIABAD</v>
          </cell>
          <cell r="J156" t="str">
            <v>B</v>
          </cell>
          <cell r="K156" t="str">
            <v>BL</v>
          </cell>
          <cell r="L156" t="str">
            <v>HQ</v>
          </cell>
          <cell r="M156">
            <v>1</v>
          </cell>
          <cell r="N156">
            <v>12</v>
          </cell>
          <cell r="O156">
            <v>12</v>
          </cell>
          <cell r="R156">
            <v>1</v>
          </cell>
          <cell r="S156">
            <v>7</v>
          </cell>
          <cell r="T156">
            <v>7</v>
          </cell>
          <cell r="W156">
            <v>1</v>
          </cell>
          <cell r="X156">
            <v>1</v>
          </cell>
          <cell r="Y156">
            <v>1</v>
          </cell>
        </row>
        <row r="157">
          <cell r="F157">
            <v>139936</v>
          </cell>
          <cell r="G157" t="str">
            <v>NARENDRA KASANA</v>
          </cell>
          <cell r="H157" t="str">
            <v>CP</v>
          </cell>
          <cell r="I157" t="str">
            <v>GHAZIABAD</v>
          </cell>
          <cell r="J157" t="str">
            <v>B</v>
          </cell>
          <cell r="K157" t="str">
            <v>AL</v>
          </cell>
          <cell r="L157" t="str">
            <v>HQ</v>
          </cell>
          <cell r="M157">
            <v>2</v>
          </cell>
          <cell r="N157" t="str">
            <v>11|25</v>
          </cell>
          <cell r="O157">
            <v>11</v>
          </cell>
          <cell r="R157">
            <v>1</v>
          </cell>
          <cell r="S157">
            <v>21</v>
          </cell>
          <cell r="W157">
            <v>0</v>
          </cell>
        </row>
        <row r="158">
          <cell r="F158">
            <v>111512</v>
          </cell>
          <cell r="G158" t="str">
            <v>NARESH RAGHAV</v>
          </cell>
          <cell r="H158" t="str">
            <v>CHEST</v>
          </cell>
          <cell r="I158" t="str">
            <v>MODINAGAR</v>
          </cell>
          <cell r="J158" t="str">
            <v>B</v>
          </cell>
          <cell r="K158" t="str">
            <v>BZ</v>
          </cell>
          <cell r="L158" t="str">
            <v>Ex HQ</v>
          </cell>
          <cell r="M158">
            <v>0</v>
          </cell>
          <cell r="R158">
            <v>0</v>
          </cell>
          <cell r="W158">
            <v>0</v>
          </cell>
        </row>
        <row r="159">
          <cell r="F159">
            <v>34481</v>
          </cell>
          <cell r="G159" t="str">
            <v>NEERAJ AGARWAL</v>
          </cell>
          <cell r="H159" t="str">
            <v>NEU</v>
          </cell>
          <cell r="I159" t="str">
            <v>GHAZIABAD</v>
          </cell>
          <cell r="J159" t="str">
            <v>B</v>
          </cell>
          <cell r="K159" t="str">
            <v>AZ</v>
          </cell>
          <cell r="L159" t="str">
            <v>HQ</v>
          </cell>
          <cell r="M159">
            <v>1</v>
          </cell>
          <cell r="N159">
            <v>16</v>
          </cell>
          <cell r="R159">
            <v>1</v>
          </cell>
          <cell r="S159">
            <v>31</v>
          </cell>
          <cell r="W159">
            <v>0</v>
          </cell>
        </row>
        <row r="160">
          <cell r="F160">
            <v>18461</v>
          </cell>
          <cell r="G160" t="str">
            <v>NEERAJ SINGHAL</v>
          </cell>
          <cell r="H160" t="str">
            <v>SUR</v>
          </cell>
          <cell r="I160" t="str">
            <v>BULAND SAHAR</v>
          </cell>
          <cell r="J160" t="str">
            <v>B</v>
          </cell>
          <cell r="K160" t="str">
            <v>BL</v>
          </cell>
          <cell r="L160" t="str">
            <v>Ex HQ</v>
          </cell>
          <cell r="M160">
            <v>1</v>
          </cell>
          <cell r="N160">
            <v>2</v>
          </cell>
          <cell r="R160">
            <v>1</v>
          </cell>
          <cell r="S160">
            <v>14</v>
          </cell>
          <cell r="T160">
            <v>14</v>
          </cell>
          <cell r="W160">
            <v>1</v>
          </cell>
          <cell r="X160">
            <v>7</v>
          </cell>
        </row>
        <row r="161">
          <cell r="F161">
            <v>111514</v>
          </cell>
          <cell r="G161" t="str">
            <v>NEERAV TYAGI</v>
          </cell>
          <cell r="H161" t="str">
            <v>CHEST</v>
          </cell>
          <cell r="I161" t="str">
            <v>GHAZIABAD</v>
          </cell>
          <cell r="J161" t="str">
            <v>B</v>
          </cell>
          <cell r="K161" t="str">
            <v>BL</v>
          </cell>
          <cell r="L161" t="str">
            <v>HQ</v>
          </cell>
          <cell r="M161">
            <v>1</v>
          </cell>
          <cell r="N161">
            <v>6</v>
          </cell>
          <cell r="R161">
            <v>1</v>
          </cell>
          <cell r="S161">
            <v>22</v>
          </cell>
          <cell r="W161">
            <v>0</v>
          </cell>
        </row>
        <row r="162">
          <cell r="F162">
            <v>18464</v>
          </cell>
          <cell r="G162" t="str">
            <v>PANKAJ AGRAWAL</v>
          </cell>
          <cell r="H162" t="str">
            <v>SUR</v>
          </cell>
          <cell r="I162" t="str">
            <v>BULAND SAHAR</v>
          </cell>
          <cell r="J162" t="str">
            <v>B</v>
          </cell>
          <cell r="K162" t="str">
            <v>BZ</v>
          </cell>
          <cell r="L162" t="str">
            <v>Ex HQ</v>
          </cell>
          <cell r="M162">
            <v>1</v>
          </cell>
          <cell r="N162">
            <v>19</v>
          </cell>
          <cell r="R162">
            <v>1</v>
          </cell>
          <cell r="S162">
            <v>2</v>
          </cell>
          <cell r="W162">
            <v>0</v>
          </cell>
        </row>
        <row r="163">
          <cell r="F163">
            <v>75873</v>
          </cell>
          <cell r="G163" t="str">
            <v>PRADEEP MALIK</v>
          </cell>
          <cell r="H163" t="str">
            <v>ORTHO</v>
          </cell>
          <cell r="I163" t="str">
            <v>BULAND SAHAR</v>
          </cell>
          <cell r="J163" t="str">
            <v>B</v>
          </cell>
          <cell r="K163" t="str">
            <v>AZ</v>
          </cell>
          <cell r="L163" t="str">
            <v>Ex HQ</v>
          </cell>
          <cell r="M163">
            <v>1</v>
          </cell>
          <cell r="N163">
            <v>30</v>
          </cell>
          <cell r="R163">
            <v>1</v>
          </cell>
          <cell r="S163">
            <v>28</v>
          </cell>
          <cell r="W163">
            <v>0</v>
          </cell>
        </row>
        <row r="164">
          <cell r="F164">
            <v>139944</v>
          </cell>
          <cell r="G164" t="str">
            <v>PRADEEP VERMA</v>
          </cell>
          <cell r="H164" t="str">
            <v>CP</v>
          </cell>
          <cell r="I164" t="str">
            <v>GHAZIABAD</v>
          </cell>
          <cell r="J164" t="str">
            <v>B</v>
          </cell>
          <cell r="K164" t="str">
            <v>AZ</v>
          </cell>
          <cell r="L164" t="str">
            <v>HQ</v>
          </cell>
          <cell r="M164">
            <v>2</v>
          </cell>
          <cell r="N164" t="str">
            <v>10|25</v>
          </cell>
          <cell r="O164">
            <v>10</v>
          </cell>
          <cell r="R164">
            <v>1</v>
          </cell>
          <cell r="S164">
            <v>7</v>
          </cell>
          <cell r="T164">
            <v>7</v>
          </cell>
          <cell r="W164">
            <v>0</v>
          </cell>
        </row>
        <row r="165">
          <cell r="F165">
            <v>299937</v>
          </cell>
          <cell r="G165" t="str">
            <v>PUNEET MALIK</v>
          </cell>
          <cell r="H165" t="str">
            <v>NEUS</v>
          </cell>
          <cell r="I165" t="str">
            <v>GHAZIABAD</v>
          </cell>
          <cell r="J165" t="str">
            <v>B</v>
          </cell>
          <cell r="K165" t="str">
            <v>AZ</v>
          </cell>
          <cell r="L165" t="str">
            <v>HQ</v>
          </cell>
          <cell r="M165">
            <v>1</v>
          </cell>
          <cell r="N165">
            <v>12</v>
          </cell>
          <cell r="O165">
            <v>12</v>
          </cell>
          <cell r="R165">
            <v>1</v>
          </cell>
          <cell r="S165">
            <v>7</v>
          </cell>
          <cell r="T165">
            <v>7</v>
          </cell>
          <cell r="W165">
            <v>0</v>
          </cell>
        </row>
        <row r="166">
          <cell r="F166">
            <v>32799</v>
          </cell>
          <cell r="G166" t="str">
            <v>RAJEEV ANAND</v>
          </cell>
          <cell r="H166" t="str">
            <v>ORTHO</v>
          </cell>
          <cell r="I166" t="str">
            <v>GHAZIABAD</v>
          </cell>
          <cell r="J166" t="str">
            <v>B</v>
          </cell>
          <cell r="K166" t="str">
            <v>BL</v>
          </cell>
          <cell r="L166" t="str">
            <v>HQ</v>
          </cell>
          <cell r="M166">
            <v>1</v>
          </cell>
          <cell r="N166">
            <v>16</v>
          </cell>
          <cell r="R166">
            <v>1</v>
          </cell>
          <cell r="S166">
            <v>22</v>
          </cell>
          <cell r="W166">
            <v>0</v>
          </cell>
        </row>
        <row r="167">
          <cell r="F167">
            <v>18482</v>
          </cell>
          <cell r="G167" t="str">
            <v>RAJEEV GOEL</v>
          </cell>
          <cell r="H167" t="str">
            <v>LAPAR</v>
          </cell>
          <cell r="I167" t="str">
            <v>GHAZIABAD</v>
          </cell>
          <cell r="J167" t="str">
            <v>B</v>
          </cell>
          <cell r="K167" t="str">
            <v>AL</v>
          </cell>
          <cell r="L167" t="str">
            <v>HQ</v>
          </cell>
          <cell r="M167">
            <v>1</v>
          </cell>
          <cell r="N167">
            <v>9</v>
          </cell>
          <cell r="R167">
            <v>1</v>
          </cell>
          <cell r="S167">
            <v>17</v>
          </cell>
          <cell r="T167">
            <v>17</v>
          </cell>
          <cell r="W167">
            <v>1</v>
          </cell>
          <cell r="X167">
            <v>3</v>
          </cell>
        </row>
        <row r="168">
          <cell r="F168">
            <v>75879</v>
          </cell>
          <cell r="G168" t="str">
            <v>RAJEEV SHARMA</v>
          </cell>
          <cell r="H168" t="str">
            <v>ORTHO</v>
          </cell>
          <cell r="I168" t="str">
            <v>GHAZIABAD</v>
          </cell>
          <cell r="J168" t="str">
            <v>B</v>
          </cell>
          <cell r="K168" t="str">
            <v>AL</v>
          </cell>
          <cell r="L168" t="str">
            <v>HQ</v>
          </cell>
          <cell r="M168">
            <v>0</v>
          </cell>
          <cell r="R168">
            <v>0</v>
          </cell>
          <cell r="W168">
            <v>0</v>
          </cell>
        </row>
        <row r="169">
          <cell r="F169">
            <v>282627</v>
          </cell>
          <cell r="G169" t="str">
            <v>RAJEEV TYAGI</v>
          </cell>
          <cell r="H169" t="str">
            <v>CP</v>
          </cell>
          <cell r="I169" t="str">
            <v>GHAZIABAD</v>
          </cell>
          <cell r="J169" t="str">
            <v>B</v>
          </cell>
          <cell r="K169" t="str">
            <v>AL</v>
          </cell>
          <cell r="L169" t="str">
            <v>HQ</v>
          </cell>
          <cell r="M169">
            <v>0</v>
          </cell>
          <cell r="R169">
            <v>0</v>
          </cell>
          <cell r="W169">
            <v>0</v>
          </cell>
        </row>
        <row r="170">
          <cell r="F170">
            <v>288104</v>
          </cell>
          <cell r="G170" t="str">
            <v>RAJENDRA GAUR</v>
          </cell>
          <cell r="H170" t="str">
            <v>SUR</v>
          </cell>
          <cell r="I170" t="str">
            <v>BULAND SAHAR</v>
          </cell>
          <cell r="J170" t="str">
            <v>B</v>
          </cell>
          <cell r="K170" t="str">
            <v>AZ</v>
          </cell>
          <cell r="L170" t="str">
            <v>Ex HQ</v>
          </cell>
          <cell r="M170">
            <v>0</v>
          </cell>
          <cell r="R170">
            <v>0</v>
          </cell>
          <cell r="W170">
            <v>0</v>
          </cell>
        </row>
        <row r="171">
          <cell r="F171">
            <v>180404</v>
          </cell>
          <cell r="G171" t="str">
            <v>RAJIV VERMA</v>
          </cell>
          <cell r="H171" t="str">
            <v>SUR</v>
          </cell>
          <cell r="I171" t="str">
            <v>GHAZIABAD</v>
          </cell>
          <cell r="J171" t="str">
            <v>B</v>
          </cell>
          <cell r="K171" t="str">
            <v>BL</v>
          </cell>
          <cell r="L171" t="str">
            <v>HQ</v>
          </cell>
          <cell r="M171">
            <v>0</v>
          </cell>
          <cell r="R171">
            <v>0</v>
          </cell>
          <cell r="W171">
            <v>0</v>
          </cell>
        </row>
        <row r="172">
          <cell r="F172">
            <v>116311</v>
          </cell>
          <cell r="G172" t="str">
            <v>S C SHARMA</v>
          </cell>
          <cell r="H172" t="str">
            <v>GP</v>
          </cell>
          <cell r="I172" t="str">
            <v>GHAZIABAD</v>
          </cell>
          <cell r="J172" t="str">
            <v>B</v>
          </cell>
          <cell r="K172" t="str">
            <v>BZ</v>
          </cell>
          <cell r="L172" t="str">
            <v>HQ</v>
          </cell>
          <cell r="M172">
            <v>1</v>
          </cell>
          <cell r="N172">
            <v>8</v>
          </cell>
          <cell r="R172">
            <v>1</v>
          </cell>
          <cell r="S172">
            <v>4</v>
          </cell>
          <cell r="W172">
            <v>0</v>
          </cell>
        </row>
        <row r="173">
          <cell r="F173">
            <v>75883</v>
          </cell>
          <cell r="G173" t="str">
            <v>S M GUPTA</v>
          </cell>
          <cell r="H173" t="str">
            <v>ORTHO</v>
          </cell>
          <cell r="I173" t="str">
            <v>BULAND SAHAR</v>
          </cell>
          <cell r="J173" t="str">
            <v>B</v>
          </cell>
          <cell r="K173" t="str">
            <v>AZ</v>
          </cell>
          <cell r="L173" t="str">
            <v>Ex HQ</v>
          </cell>
          <cell r="M173">
            <v>0</v>
          </cell>
          <cell r="R173">
            <v>0</v>
          </cell>
          <cell r="W173">
            <v>0</v>
          </cell>
        </row>
        <row r="174">
          <cell r="F174">
            <v>114594</v>
          </cell>
          <cell r="G174" t="str">
            <v>S S ARYA</v>
          </cell>
          <cell r="H174" t="str">
            <v>CP</v>
          </cell>
          <cell r="I174" t="str">
            <v>GHAZIABAD</v>
          </cell>
          <cell r="J174" t="str">
            <v>B</v>
          </cell>
          <cell r="K174" t="str">
            <v>BZ</v>
          </cell>
          <cell r="L174" t="str">
            <v>HQ</v>
          </cell>
          <cell r="M174">
            <v>2</v>
          </cell>
          <cell r="N174" t="str">
            <v>01|20</v>
          </cell>
          <cell r="R174">
            <v>1</v>
          </cell>
          <cell r="S174">
            <v>4</v>
          </cell>
          <cell r="W174">
            <v>1</v>
          </cell>
          <cell r="X174">
            <v>4</v>
          </cell>
        </row>
        <row r="175">
          <cell r="F175">
            <v>60502</v>
          </cell>
          <cell r="G175" t="str">
            <v>SANJAY JAIN</v>
          </cell>
          <cell r="H175" t="str">
            <v>ORTHO</v>
          </cell>
          <cell r="I175" t="str">
            <v>GHAZIABAD</v>
          </cell>
          <cell r="J175" t="str">
            <v>B</v>
          </cell>
          <cell r="K175" t="str">
            <v>BZ</v>
          </cell>
          <cell r="L175" t="str">
            <v>HQ</v>
          </cell>
          <cell r="M175">
            <v>2</v>
          </cell>
          <cell r="N175" t="str">
            <v>01|16</v>
          </cell>
          <cell r="R175">
            <v>1</v>
          </cell>
          <cell r="S175">
            <v>4</v>
          </cell>
          <cell r="W175">
            <v>0</v>
          </cell>
        </row>
        <row r="176">
          <cell r="F176">
            <v>91321</v>
          </cell>
          <cell r="G176" t="str">
            <v>SATYAVIR SINGH</v>
          </cell>
          <cell r="H176" t="str">
            <v>CP</v>
          </cell>
          <cell r="I176" t="str">
            <v>GHAZIABAD</v>
          </cell>
          <cell r="J176" t="str">
            <v>B</v>
          </cell>
          <cell r="K176" t="str">
            <v>BZ</v>
          </cell>
          <cell r="L176" t="str">
            <v>HQ</v>
          </cell>
          <cell r="M176">
            <v>1</v>
          </cell>
          <cell r="N176">
            <v>8</v>
          </cell>
          <cell r="R176">
            <v>1</v>
          </cell>
          <cell r="S176">
            <v>15</v>
          </cell>
          <cell r="W176">
            <v>1</v>
          </cell>
          <cell r="X176">
            <v>3</v>
          </cell>
        </row>
        <row r="177">
          <cell r="F177">
            <v>216327</v>
          </cell>
          <cell r="G177" t="str">
            <v>SHARAD GUPTA</v>
          </cell>
          <cell r="H177" t="str">
            <v>ORTHO</v>
          </cell>
          <cell r="I177" t="str">
            <v>GHAZIABAD</v>
          </cell>
          <cell r="J177" t="str">
            <v>B</v>
          </cell>
          <cell r="K177" t="str">
            <v>BZ</v>
          </cell>
          <cell r="L177" t="str">
            <v>HQ</v>
          </cell>
          <cell r="M177">
            <v>1</v>
          </cell>
          <cell r="N177">
            <v>24</v>
          </cell>
          <cell r="R177">
            <v>1</v>
          </cell>
          <cell r="S177">
            <v>15</v>
          </cell>
          <cell r="W177">
            <v>0</v>
          </cell>
        </row>
        <row r="178">
          <cell r="F178">
            <v>94067</v>
          </cell>
          <cell r="G178" t="str">
            <v>SK GUPTA</v>
          </cell>
          <cell r="H178" t="str">
            <v>ORTHO</v>
          </cell>
          <cell r="I178" t="str">
            <v>MODINAGAR</v>
          </cell>
          <cell r="J178" t="str">
            <v>B</v>
          </cell>
          <cell r="K178" t="str">
            <v>BL</v>
          </cell>
          <cell r="L178" t="str">
            <v>Ex HQ</v>
          </cell>
          <cell r="M178">
            <v>0</v>
          </cell>
          <cell r="R178">
            <v>0</v>
          </cell>
          <cell r="W178">
            <v>0</v>
          </cell>
        </row>
        <row r="179">
          <cell r="F179">
            <v>18490</v>
          </cell>
          <cell r="G179" t="str">
            <v>SUSHIL FOTEDAR</v>
          </cell>
          <cell r="H179" t="str">
            <v>SUR</v>
          </cell>
          <cell r="I179" t="str">
            <v>GHAZIABAD</v>
          </cell>
          <cell r="J179" t="str">
            <v>B</v>
          </cell>
          <cell r="K179" t="str">
            <v>BL</v>
          </cell>
          <cell r="L179" t="str">
            <v>HQ</v>
          </cell>
          <cell r="M179">
            <v>2</v>
          </cell>
          <cell r="N179" t="str">
            <v>06|20</v>
          </cell>
          <cell r="O179">
            <v>6</v>
          </cell>
          <cell r="R179">
            <v>0</v>
          </cell>
          <cell r="W179">
            <v>1</v>
          </cell>
          <cell r="X179">
            <v>1</v>
          </cell>
          <cell r="Y179">
            <v>1</v>
          </cell>
        </row>
        <row r="180">
          <cell r="F180">
            <v>32811</v>
          </cell>
          <cell r="G180" t="str">
            <v>VIBHOR LOIWAL</v>
          </cell>
          <cell r="H180" t="str">
            <v>ORTHO</v>
          </cell>
          <cell r="I180" t="str">
            <v>GHAZIABAD</v>
          </cell>
          <cell r="J180" t="str">
            <v>B</v>
          </cell>
          <cell r="K180" t="str">
            <v>BL</v>
          </cell>
          <cell r="L180" t="str">
            <v>HQ</v>
          </cell>
          <cell r="M180">
            <v>1</v>
          </cell>
          <cell r="N180">
            <v>24</v>
          </cell>
          <cell r="R180">
            <v>1</v>
          </cell>
          <cell r="S180">
            <v>7</v>
          </cell>
          <cell r="T180">
            <v>7</v>
          </cell>
          <cell r="W180">
            <v>0</v>
          </cell>
        </row>
        <row r="181">
          <cell r="F181">
            <v>18450</v>
          </cell>
          <cell r="G181" t="str">
            <v>VIJENDRA SINGH SAINI</v>
          </cell>
          <cell r="H181" t="str">
            <v>SUR</v>
          </cell>
          <cell r="I181" t="str">
            <v>BULAND SAHAR</v>
          </cell>
          <cell r="J181" t="str">
            <v>B</v>
          </cell>
          <cell r="K181" t="str">
            <v>BL</v>
          </cell>
          <cell r="L181" t="str">
            <v>Ex HQ</v>
          </cell>
          <cell r="M181">
            <v>1</v>
          </cell>
          <cell r="N181">
            <v>5</v>
          </cell>
          <cell r="R181">
            <v>1</v>
          </cell>
          <cell r="S181">
            <v>8</v>
          </cell>
          <cell r="W181">
            <v>0</v>
          </cell>
        </row>
        <row r="182">
          <cell r="F182">
            <v>221670</v>
          </cell>
          <cell r="G182" t="str">
            <v>VINAY BHAGAT</v>
          </cell>
          <cell r="H182" t="str">
            <v>SUR</v>
          </cell>
          <cell r="I182" t="str">
            <v>GHAZIABAD</v>
          </cell>
          <cell r="J182" t="str">
            <v>B</v>
          </cell>
          <cell r="K182" t="str">
            <v>BZ</v>
          </cell>
          <cell r="L182" t="str">
            <v>HQ</v>
          </cell>
          <cell r="M182">
            <v>0</v>
          </cell>
          <cell r="R182">
            <v>0</v>
          </cell>
          <cell r="W182">
            <v>0</v>
          </cell>
        </row>
        <row r="183">
          <cell r="F183">
            <v>135571</v>
          </cell>
          <cell r="G183" t="str">
            <v>YATENDRA SHARMA</v>
          </cell>
          <cell r="H183" t="str">
            <v>CP</v>
          </cell>
          <cell r="I183" t="str">
            <v>BULAND SAHAR</v>
          </cell>
          <cell r="J183" t="str">
            <v>B</v>
          </cell>
          <cell r="K183" t="str">
            <v>BL</v>
          </cell>
          <cell r="L183" t="str">
            <v>Ex HQ</v>
          </cell>
          <cell r="M183">
            <v>1</v>
          </cell>
          <cell r="N183">
            <v>5</v>
          </cell>
          <cell r="R183">
            <v>1</v>
          </cell>
          <cell r="S183">
            <v>20</v>
          </cell>
          <cell r="W183">
            <v>0</v>
          </cell>
        </row>
        <row r="184">
          <cell r="F184">
            <v>134455</v>
          </cell>
          <cell r="G184" t="str">
            <v>YUNUS MOHD</v>
          </cell>
          <cell r="H184" t="str">
            <v>CP</v>
          </cell>
          <cell r="I184" t="str">
            <v>BULAND SAHAR</v>
          </cell>
          <cell r="J184" t="str">
            <v>B</v>
          </cell>
          <cell r="K184" t="str">
            <v>BZ</v>
          </cell>
          <cell r="L184" t="str">
            <v>Ex HQ</v>
          </cell>
          <cell r="M184">
            <v>1</v>
          </cell>
          <cell r="N184">
            <v>27</v>
          </cell>
          <cell r="R184">
            <v>1</v>
          </cell>
          <cell r="S184">
            <v>28</v>
          </cell>
          <cell r="W184">
            <v>0</v>
          </cell>
        </row>
        <row r="185">
          <cell r="F185">
            <v>179408</v>
          </cell>
          <cell r="G185" t="str">
            <v>CHIRAG TANDON</v>
          </cell>
          <cell r="H185" t="str">
            <v>CP</v>
          </cell>
          <cell r="I185" t="str">
            <v>GREATER NOIDA</v>
          </cell>
          <cell r="J185" t="str">
            <v>VIP</v>
          </cell>
          <cell r="K185" t="str">
            <v>AM</v>
          </cell>
          <cell r="L185" t="str">
            <v>Ex HQ</v>
          </cell>
          <cell r="M185">
            <v>1</v>
          </cell>
          <cell r="N185">
            <v>2</v>
          </cell>
          <cell r="R185">
            <v>0</v>
          </cell>
          <cell r="W185">
            <v>0</v>
          </cell>
        </row>
        <row r="186">
          <cell r="F186">
            <v>267049</v>
          </cell>
          <cell r="G186" t="str">
            <v>MANIK SHARMA</v>
          </cell>
          <cell r="H186" t="str">
            <v>GAST</v>
          </cell>
          <cell r="I186" t="str">
            <v>NOIDA</v>
          </cell>
          <cell r="J186" t="str">
            <v>VIP</v>
          </cell>
          <cell r="K186" t="str">
            <v>BL</v>
          </cell>
          <cell r="L186" t="str">
            <v>HQ</v>
          </cell>
          <cell r="M186">
            <v>1</v>
          </cell>
          <cell r="N186">
            <v>4</v>
          </cell>
          <cell r="R186">
            <v>0</v>
          </cell>
          <cell r="W186">
            <v>0</v>
          </cell>
        </row>
        <row r="187">
          <cell r="F187">
            <v>187915</v>
          </cell>
          <cell r="G187" t="str">
            <v>RAJESH KAPOOR</v>
          </cell>
          <cell r="H187" t="str">
            <v>GASTS</v>
          </cell>
          <cell r="I187" t="str">
            <v>NOIDA</v>
          </cell>
          <cell r="J187" t="str">
            <v>VIP</v>
          </cell>
          <cell r="K187" t="str">
            <v>BM</v>
          </cell>
          <cell r="L187" t="str">
            <v>HQ</v>
          </cell>
          <cell r="M187">
            <v>0</v>
          </cell>
          <cell r="R187">
            <v>0</v>
          </cell>
          <cell r="W187">
            <v>0</v>
          </cell>
        </row>
        <row r="188">
          <cell r="F188">
            <v>6450</v>
          </cell>
          <cell r="G188" t="str">
            <v>VINOD KUMAR VASISHTHA</v>
          </cell>
          <cell r="H188" t="str">
            <v>CP</v>
          </cell>
          <cell r="I188" t="str">
            <v>NOIDA</v>
          </cell>
          <cell r="J188" t="str">
            <v>VIP</v>
          </cell>
          <cell r="K188" t="str">
            <v>AL</v>
          </cell>
          <cell r="L188" t="str">
            <v>HQ</v>
          </cell>
          <cell r="M188">
            <v>1</v>
          </cell>
          <cell r="N188">
            <v>3</v>
          </cell>
          <cell r="O188">
            <v>3</v>
          </cell>
          <cell r="R188">
            <v>0</v>
          </cell>
          <cell r="W188">
            <v>0</v>
          </cell>
        </row>
        <row r="189">
          <cell r="F189">
            <v>241970</v>
          </cell>
          <cell r="G189" t="str">
            <v>ABHISAR KATIYAR</v>
          </cell>
          <cell r="H189" t="str">
            <v>ORTHO</v>
          </cell>
          <cell r="I189" t="str">
            <v>GREATER NOIDA</v>
          </cell>
          <cell r="J189" t="str">
            <v>A</v>
          </cell>
          <cell r="K189" t="str">
            <v>AZ</v>
          </cell>
          <cell r="L189" t="str">
            <v>Ex HQ</v>
          </cell>
          <cell r="M189">
            <v>0</v>
          </cell>
          <cell r="R189">
            <v>0</v>
          </cell>
          <cell r="W189">
            <v>0</v>
          </cell>
        </row>
        <row r="190">
          <cell r="F190">
            <v>180409</v>
          </cell>
          <cell r="G190" t="str">
            <v>ABHISHEK GOYAL</v>
          </cell>
          <cell r="H190" t="str">
            <v>LAPAR</v>
          </cell>
          <cell r="I190" t="str">
            <v>NOIDA</v>
          </cell>
          <cell r="J190" t="str">
            <v>A</v>
          </cell>
          <cell r="K190" t="str">
            <v>BZ</v>
          </cell>
          <cell r="L190" t="str">
            <v>HQ</v>
          </cell>
          <cell r="M190">
            <v>0</v>
          </cell>
          <cell r="R190">
            <v>0</v>
          </cell>
          <cell r="W190">
            <v>0</v>
          </cell>
        </row>
        <row r="191">
          <cell r="F191">
            <v>290013</v>
          </cell>
          <cell r="G191" t="str">
            <v>AJAY CHAUHAN</v>
          </cell>
          <cell r="H191" t="str">
            <v>SUR</v>
          </cell>
          <cell r="I191" t="str">
            <v>NOIDA</v>
          </cell>
          <cell r="J191" t="str">
            <v>A</v>
          </cell>
          <cell r="K191" t="str">
            <v>BL</v>
          </cell>
          <cell r="L191" t="str">
            <v>HQ</v>
          </cell>
          <cell r="M191">
            <v>1</v>
          </cell>
          <cell r="N191">
            <v>2</v>
          </cell>
          <cell r="R191">
            <v>0</v>
          </cell>
          <cell r="W191">
            <v>0</v>
          </cell>
        </row>
        <row r="192">
          <cell r="F192">
            <v>286224</v>
          </cell>
          <cell r="G192" t="str">
            <v>AJEET SINGH</v>
          </cell>
          <cell r="H192" t="str">
            <v>CARD</v>
          </cell>
          <cell r="I192" t="str">
            <v>GREATER NOIDA</v>
          </cell>
          <cell r="J192" t="str">
            <v>A</v>
          </cell>
          <cell r="K192" t="str">
            <v>BL</v>
          </cell>
          <cell r="L192" t="str">
            <v>Ex HQ</v>
          </cell>
          <cell r="M192">
            <v>0</v>
          </cell>
          <cell r="R192">
            <v>0</v>
          </cell>
          <cell r="W192">
            <v>0</v>
          </cell>
        </row>
        <row r="193">
          <cell r="F193">
            <v>39555</v>
          </cell>
          <cell r="G193" t="str">
            <v>ALOK KUMAR DUBEY</v>
          </cell>
          <cell r="H193" t="str">
            <v>NEUS</v>
          </cell>
          <cell r="I193" t="str">
            <v>GREATER NOIDA</v>
          </cell>
          <cell r="J193" t="str">
            <v>A</v>
          </cell>
          <cell r="K193" t="str">
            <v>BZ</v>
          </cell>
          <cell r="L193" t="str">
            <v>Ex HQ</v>
          </cell>
          <cell r="M193">
            <v>0</v>
          </cell>
          <cell r="R193">
            <v>0</v>
          </cell>
          <cell r="W193">
            <v>0</v>
          </cell>
        </row>
        <row r="194">
          <cell r="F194">
            <v>280823</v>
          </cell>
          <cell r="G194" t="str">
            <v>ALOK KUMAR SINGH</v>
          </cell>
          <cell r="H194" t="str">
            <v>CP</v>
          </cell>
          <cell r="I194" t="str">
            <v>NOIDA</v>
          </cell>
          <cell r="J194" t="str">
            <v>A</v>
          </cell>
          <cell r="K194" t="str">
            <v>BL</v>
          </cell>
          <cell r="L194" t="str">
            <v>HQ</v>
          </cell>
          <cell r="M194">
            <v>0</v>
          </cell>
          <cell r="R194">
            <v>0</v>
          </cell>
          <cell r="W194">
            <v>0</v>
          </cell>
        </row>
        <row r="195">
          <cell r="F195">
            <v>357407</v>
          </cell>
          <cell r="G195" t="str">
            <v>AMIT HANDA</v>
          </cell>
          <cell r="H195" t="str">
            <v>CARD</v>
          </cell>
          <cell r="I195" t="str">
            <v>NOIDA</v>
          </cell>
          <cell r="J195" t="str">
            <v>A</v>
          </cell>
          <cell r="K195" t="str">
            <v>CZ</v>
          </cell>
          <cell r="L195" t="str">
            <v>HQ</v>
          </cell>
          <cell r="M195">
            <v>0</v>
          </cell>
          <cell r="R195">
            <v>0</v>
          </cell>
          <cell r="W195">
            <v>0</v>
          </cell>
        </row>
        <row r="196">
          <cell r="F196">
            <v>367819</v>
          </cell>
          <cell r="G196" t="str">
            <v>ANCHIT UPPAL</v>
          </cell>
          <cell r="H196" t="str">
            <v>ORTHO</v>
          </cell>
          <cell r="I196" t="str">
            <v>NOIDA</v>
          </cell>
          <cell r="J196" t="str">
            <v>A</v>
          </cell>
          <cell r="K196" t="str">
            <v>BZ</v>
          </cell>
          <cell r="L196" t="str">
            <v>HQ</v>
          </cell>
          <cell r="M196">
            <v>0</v>
          </cell>
          <cell r="R196">
            <v>0</v>
          </cell>
          <cell r="W196">
            <v>0</v>
          </cell>
        </row>
        <row r="197">
          <cell r="F197">
            <v>264340</v>
          </cell>
          <cell r="G197" t="str">
            <v>ANUJ AGRAWAL</v>
          </cell>
          <cell r="H197" t="str">
            <v>ORTHO</v>
          </cell>
          <cell r="I197" t="str">
            <v>NOIDA</v>
          </cell>
          <cell r="J197" t="str">
            <v>A</v>
          </cell>
          <cell r="K197" t="str">
            <v>BL</v>
          </cell>
          <cell r="L197" t="str">
            <v>HQ</v>
          </cell>
          <cell r="M197">
            <v>0</v>
          </cell>
          <cell r="R197">
            <v>0</v>
          </cell>
          <cell r="W197">
            <v>0</v>
          </cell>
        </row>
        <row r="198">
          <cell r="F198">
            <v>187905</v>
          </cell>
          <cell r="G198" t="str">
            <v>ASHISH JAISHWAL</v>
          </cell>
          <cell r="H198" t="str">
            <v>CHEST</v>
          </cell>
          <cell r="I198" t="str">
            <v>NOIDA</v>
          </cell>
          <cell r="J198" t="str">
            <v>A</v>
          </cell>
          <cell r="K198" t="str">
            <v>BL</v>
          </cell>
          <cell r="L198" t="str">
            <v>HQ</v>
          </cell>
          <cell r="M198">
            <v>1</v>
          </cell>
          <cell r="N198">
            <v>8</v>
          </cell>
          <cell r="R198">
            <v>0</v>
          </cell>
          <cell r="W198">
            <v>0</v>
          </cell>
        </row>
        <row r="199">
          <cell r="F199">
            <v>221240</v>
          </cell>
          <cell r="G199" t="str">
            <v>ASHOK KUMAR VERMA</v>
          </cell>
          <cell r="H199" t="str">
            <v>GAST</v>
          </cell>
          <cell r="I199" t="str">
            <v>NOIDA</v>
          </cell>
          <cell r="J199" t="str">
            <v>A</v>
          </cell>
          <cell r="K199" t="str">
            <v>CL</v>
          </cell>
          <cell r="L199" t="str">
            <v>HQ</v>
          </cell>
          <cell r="M199">
            <v>0</v>
          </cell>
          <cell r="R199">
            <v>0</v>
          </cell>
          <cell r="W199">
            <v>0</v>
          </cell>
        </row>
        <row r="200">
          <cell r="F200">
            <v>171773</v>
          </cell>
          <cell r="G200" t="str">
            <v>ASHU AGGARWAL</v>
          </cell>
          <cell r="H200" t="str">
            <v>CARD</v>
          </cell>
          <cell r="I200" t="str">
            <v>NOIDA</v>
          </cell>
          <cell r="J200" t="str">
            <v>A</v>
          </cell>
          <cell r="K200" t="str">
            <v>BZ</v>
          </cell>
          <cell r="L200" t="str">
            <v>HQ</v>
          </cell>
          <cell r="M200">
            <v>0</v>
          </cell>
          <cell r="R200">
            <v>0</v>
          </cell>
          <cell r="W200">
            <v>0</v>
          </cell>
        </row>
        <row r="201">
          <cell r="F201">
            <v>323830</v>
          </cell>
          <cell r="G201" t="str">
            <v>ASHWANI KANSAL</v>
          </cell>
          <cell r="H201" t="str">
            <v>DIAB</v>
          </cell>
          <cell r="I201" t="str">
            <v>GREATER NOIDA</v>
          </cell>
          <cell r="J201" t="str">
            <v>A</v>
          </cell>
          <cell r="K201" t="str">
            <v>BL</v>
          </cell>
          <cell r="L201" t="str">
            <v>Ex HQ</v>
          </cell>
          <cell r="M201">
            <v>0</v>
          </cell>
          <cell r="R201">
            <v>0</v>
          </cell>
          <cell r="W201">
            <v>0</v>
          </cell>
        </row>
        <row r="202">
          <cell r="F202">
            <v>6585</v>
          </cell>
          <cell r="G202" t="str">
            <v>ASHWANI KUMAR JOHRI</v>
          </cell>
          <cell r="H202" t="str">
            <v>CP</v>
          </cell>
          <cell r="I202" t="str">
            <v>NOIDA</v>
          </cell>
          <cell r="J202" t="str">
            <v>A</v>
          </cell>
          <cell r="K202" t="str">
            <v>CL</v>
          </cell>
          <cell r="L202" t="str">
            <v>HQ</v>
          </cell>
          <cell r="M202">
            <v>1</v>
          </cell>
          <cell r="N202">
            <v>6</v>
          </cell>
          <cell r="R202">
            <v>0</v>
          </cell>
          <cell r="W202">
            <v>0</v>
          </cell>
        </row>
        <row r="203">
          <cell r="F203">
            <v>268419</v>
          </cell>
          <cell r="G203" t="str">
            <v>D S CHAUDHARY</v>
          </cell>
          <cell r="H203" t="str">
            <v>CP</v>
          </cell>
          <cell r="I203" t="str">
            <v>NOIDA</v>
          </cell>
          <cell r="J203" t="str">
            <v>A</v>
          </cell>
          <cell r="K203" t="str">
            <v>BZ</v>
          </cell>
          <cell r="L203" t="str">
            <v>HQ</v>
          </cell>
          <cell r="M203">
            <v>0</v>
          </cell>
          <cell r="R203">
            <v>0</v>
          </cell>
          <cell r="W203">
            <v>0</v>
          </cell>
        </row>
        <row r="204">
          <cell r="F204">
            <v>23098</v>
          </cell>
          <cell r="G204" t="str">
            <v>GAURAV RATHORE</v>
          </cell>
          <cell r="H204" t="str">
            <v>ORTHO</v>
          </cell>
          <cell r="I204" t="str">
            <v>NOIDA</v>
          </cell>
          <cell r="J204" t="str">
            <v>A</v>
          </cell>
          <cell r="K204" t="str">
            <v>AZ</v>
          </cell>
          <cell r="L204" t="str">
            <v>HQ</v>
          </cell>
          <cell r="M204">
            <v>0</v>
          </cell>
          <cell r="R204">
            <v>0</v>
          </cell>
          <cell r="W204">
            <v>0</v>
          </cell>
        </row>
        <row r="205">
          <cell r="F205">
            <v>160572</v>
          </cell>
          <cell r="G205" t="str">
            <v>GOVIND KR BARANWAL</v>
          </cell>
          <cell r="H205" t="str">
            <v>CP</v>
          </cell>
          <cell r="I205" t="str">
            <v>GHAZIABAD</v>
          </cell>
          <cell r="J205" t="str">
            <v>A</v>
          </cell>
          <cell r="K205" t="str">
            <v>AL</v>
          </cell>
          <cell r="L205" t="str">
            <v>Ex HQ</v>
          </cell>
          <cell r="M205">
            <v>0</v>
          </cell>
          <cell r="R205">
            <v>0</v>
          </cell>
          <cell r="W205">
            <v>0</v>
          </cell>
        </row>
        <row r="206">
          <cell r="F206">
            <v>231761</v>
          </cell>
          <cell r="G206" t="str">
            <v>GYANENDRA AGRAWAL</v>
          </cell>
          <cell r="H206" t="str">
            <v>CP</v>
          </cell>
          <cell r="I206" t="str">
            <v>NOIDA</v>
          </cell>
          <cell r="J206" t="str">
            <v>A</v>
          </cell>
          <cell r="K206" t="str">
            <v>BL</v>
          </cell>
          <cell r="L206" t="str">
            <v>HQ</v>
          </cell>
          <cell r="M206">
            <v>1</v>
          </cell>
          <cell r="N206">
            <v>4</v>
          </cell>
          <cell r="R206">
            <v>0</v>
          </cell>
          <cell r="W206">
            <v>0</v>
          </cell>
        </row>
        <row r="207">
          <cell r="F207">
            <v>255153</v>
          </cell>
          <cell r="G207" t="str">
            <v>J P MATHUR</v>
          </cell>
          <cell r="H207" t="str">
            <v>CP</v>
          </cell>
          <cell r="I207" t="str">
            <v>NOIDA</v>
          </cell>
          <cell r="J207" t="str">
            <v>A</v>
          </cell>
          <cell r="K207" t="str">
            <v>BZ</v>
          </cell>
          <cell r="L207" t="str">
            <v>HQ</v>
          </cell>
          <cell r="M207">
            <v>0</v>
          </cell>
          <cell r="R207">
            <v>0</v>
          </cell>
          <cell r="W207">
            <v>0</v>
          </cell>
        </row>
        <row r="208">
          <cell r="F208">
            <v>360053</v>
          </cell>
          <cell r="G208" t="str">
            <v>KAMAL KISHOR GARG</v>
          </cell>
          <cell r="H208" t="str">
            <v>CP</v>
          </cell>
          <cell r="I208" t="str">
            <v>NOIDA</v>
          </cell>
          <cell r="J208" t="str">
            <v>A</v>
          </cell>
          <cell r="K208" t="str">
            <v>CZ</v>
          </cell>
          <cell r="L208" t="str">
            <v>HQ</v>
          </cell>
          <cell r="M208">
            <v>0</v>
          </cell>
          <cell r="R208">
            <v>0</v>
          </cell>
          <cell r="W208">
            <v>0</v>
          </cell>
        </row>
        <row r="209">
          <cell r="F209">
            <v>293485</v>
          </cell>
          <cell r="G209" t="str">
            <v>KHUSHBOO SINGH</v>
          </cell>
          <cell r="H209" t="str">
            <v>GP</v>
          </cell>
          <cell r="I209" t="str">
            <v>NOIDA</v>
          </cell>
          <cell r="J209" t="str">
            <v>A</v>
          </cell>
          <cell r="K209" t="str">
            <v>BZ</v>
          </cell>
          <cell r="L209" t="str">
            <v>HQ</v>
          </cell>
          <cell r="M209">
            <v>1</v>
          </cell>
          <cell r="N209">
            <v>3</v>
          </cell>
          <cell r="O209">
            <v>3</v>
          </cell>
          <cell r="R209">
            <v>0</v>
          </cell>
          <cell r="W209">
            <v>0</v>
          </cell>
        </row>
        <row r="210">
          <cell r="F210">
            <v>64072</v>
          </cell>
          <cell r="G210" t="str">
            <v>MANJU TYAGI</v>
          </cell>
          <cell r="H210" t="str">
            <v>CP</v>
          </cell>
          <cell r="I210" t="str">
            <v>NOIDA</v>
          </cell>
          <cell r="J210" t="str">
            <v>A</v>
          </cell>
          <cell r="K210" t="str">
            <v>BZ</v>
          </cell>
          <cell r="L210" t="str">
            <v>HQ</v>
          </cell>
          <cell r="M210">
            <v>0</v>
          </cell>
          <cell r="R210">
            <v>0</v>
          </cell>
          <cell r="W210">
            <v>0</v>
          </cell>
        </row>
        <row r="211">
          <cell r="F211">
            <v>50524</v>
          </cell>
          <cell r="G211" t="str">
            <v>N K SONI</v>
          </cell>
          <cell r="H211" t="str">
            <v>CP</v>
          </cell>
          <cell r="I211" t="str">
            <v>GREATER NOIDA</v>
          </cell>
          <cell r="J211" t="str">
            <v>A</v>
          </cell>
          <cell r="K211" t="str">
            <v>BZ</v>
          </cell>
          <cell r="L211" t="str">
            <v>Ex HQ</v>
          </cell>
          <cell r="M211">
            <v>1</v>
          </cell>
          <cell r="N211">
            <v>4</v>
          </cell>
          <cell r="R211">
            <v>0</v>
          </cell>
          <cell r="W211">
            <v>0</v>
          </cell>
        </row>
        <row r="212">
          <cell r="F212">
            <v>280819</v>
          </cell>
          <cell r="G212" t="str">
            <v>NEERAJ CHAUDHARY</v>
          </cell>
          <cell r="H212" t="str">
            <v>SUR</v>
          </cell>
          <cell r="I212" t="str">
            <v>GREATER NOIDA</v>
          </cell>
          <cell r="J212" t="str">
            <v>A</v>
          </cell>
          <cell r="K212" t="str">
            <v>BL</v>
          </cell>
          <cell r="L212" t="str">
            <v>Ex HQ</v>
          </cell>
          <cell r="M212">
            <v>1</v>
          </cell>
          <cell r="N212">
            <v>2</v>
          </cell>
          <cell r="R212">
            <v>0</v>
          </cell>
          <cell r="W212">
            <v>0</v>
          </cell>
        </row>
        <row r="213">
          <cell r="F213">
            <v>238033</v>
          </cell>
          <cell r="G213" t="str">
            <v>NIMITT AHUJA</v>
          </cell>
          <cell r="H213" t="str">
            <v>CP</v>
          </cell>
          <cell r="I213" t="str">
            <v>GREATER NOIDA</v>
          </cell>
          <cell r="J213" t="str">
            <v>A</v>
          </cell>
          <cell r="K213" t="str">
            <v>AL</v>
          </cell>
          <cell r="L213" t="str">
            <v>Ex HQ</v>
          </cell>
          <cell r="M213">
            <v>1</v>
          </cell>
          <cell r="N213">
            <v>4</v>
          </cell>
          <cell r="R213">
            <v>0</v>
          </cell>
          <cell r="W213">
            <v>0</v>
          </cell>
        </row>
        <row r="214">
          <cell r="F214">
            <v>114058</v>
          </cell>
          <cell r="G214" t="str">
            <v>NISHCHAL ANAND</v>
          </cell>
          <cell r="H214" t="str">
            <v>SUR</v>
          </cell>
          <cell r="I214" t="str">
            <v>NOIDA</v>
          </cell>
          <cell r="J214" t="str">
            <v>A</v>
          </cell>
          <cell r="K214" t="str">
            <v>BL</v>
          </cell>
          <cell r="L214" t="str">
            <v>HQ</v>
          </cell>
          <cell r="M214">
            <v>1</v>
          </cell>
          <cell r="N214">
            <v>4</v>
          </cell>
          <cell r="R214">
            <v>0</v>
          </cell>
          <cell r="W214">
            <v>0</v>
          </cell>
        </row>
        <row r="215">
          <cell r="F215">
            <v>17143</v>
          </cell>
          <cell r="G215" t="str">
            <v>PANKAJ RANJAN</v>
          </cell>
          <cell r="H215" t="str">
            <v>CARD</v>
          </cell>
          <cell r="I215" t="str">
            <v>GREATER NOIDA</v>
          </cell>
          <cell r="J215" t="str">
            <v>A</v>
          </cell>
          <cell r="K215" t="str">
            <v>BL</v>
          </cell>
          <cell r="L215" t="str">
            <v>Ex HQ</v>
          </cell>
          <cell r="M215">
            <v>0</v>
          </cell>
          <cell r="R215">
            <v>0</v>
          </cell>
          <cell r="W215">
            <v>0</v>
          </cell>
        </row>
        <row r="216">
          <cell r="F216">
            <v>292724</v>
          </cell>
          <cell r="G216" t="str">
            <v>PANKAJ RELAN</v>
          </cell>
          <cell r="H216" t="str">
            <v>CP</v>
          </cell>
          <cell r="I216" t="str">
            <v>NOIDA</v>
          </cell>
          <cell r="J216" t="str">
            <v>A</v>
          </cell>
          <cell r="K216" t="str">
            <v>BL</v>
          </cell>
          <cell r="L216" t="str">
            <v>HQ</v>
          </cell>
          <cell r="M216">
            <v>1</v>
          </cell>
          <cell r="N216">
            <v>3</v>
          </cell>
          <cell r="O216">
            <v>3</v>
          </cell>
          <cell r="R216">
            <v>0</v>
          </cell>
          <cell r="W216">
            <v>0</v>
          </cell>
        </row>
        <row r="217">
          <cell r="F217">
            <v>69885</v>
          </cell>
          <cell r="G217" t="str">
            <v>PARNEESH ARORA</v>
          </cell>
          <cell r="H217" t="str">
            <v>CARD</v>
          </cell>
          <cell r="I217" t="str">
            <v>NOIDA</v>
          </cell>
          <cell r="J217" t="str">
            <v>A</v>
          </cell>
          <cell r="K217" t="str">
            <v>BZ</v>
          </cell>
          <cell r="L217" t="str">
            <v>HQ</v>
          </cell>
          <cell r="M217">
            <v>0</v>
          </cell>
          <cell r="R217">
            <v>0</v>
          </cell>
          <cell r="W217">
            <v>0</v>
          </cell>
        </row>
        <row r="218">
          <cell r="F218">
            <v>64060</v>
          </cell>
          <cell r="G218" t="str">
            <v>PAYAL JAIN</v>
          </cell>
          <cell r="H218" t="str">
            <v>CP</v>
          </cell>
          <cell r="I218" t="str">
            <v>NOIDA</v>
          </cell>
          <cell r="J218" t="str">
            <v>A</v>
          </cell>
          <cell r="K218" t="str">
            <v>BZ</v>
          </cell>
          <cell r="L218" t="str">
            <v>HQ</v>
          </cell>
          <cell r="M218">
            <v>0</v>
          </cell>
          <cell r="R218">
            <v>0</v>
          </cell>
          <cell r="W218">
            <v>0</v>
          </cell>
        </row>
        <row r="219">
          <cell r="F219">
            <v>48661</v>
          </cell>
          <cell r="G219" t="str">
            <v>PRABHAT KUMAR</v>
          </cell>
          <cell r="H219" t="str">
            <v>CP</v>
          </cell>
          <cell r="I219" t="str">
            <v>NOIDA</v>
          </cell>
          <cell r="J219" t="str">
            <v>A</v>
          </cell>
          <cell r="K219" t="str">
            <v>BL</v>
          </cell>
          <cell r="L219" t="str">
            <v>HQ</v>
          </cell>
          <cell r="M219">
            <v>0</v>
          </cell>
          <cell r="R219">
            <v>0</v>
          </cell>
          <cell r="W219">
            <v>0</v>
          </cell>
        </row>
        <row r="220">
          <cell r="F220">
            <v>24332</v>
          </cell>
          <cell r="G220" t="str">
            <v>PRADUMN SODHANI</v>
          </cell>
          <cell r="H220" t="str">
            <v>CP</v>
          </cell>
          <cell r="I220" t="str">
            <v>NOIDA</v>
          </cell>
          <cell r="J220" t="str">
            <v>A</v>
          </cell>
          <cell r="K220" t="str">
            <v>BL</v>
          </cell>
          <cell r="L220" t="str">
            <v>HQ</v>
          </cell>
          <cell r="M220">
            <v>1</v>
          </cell>
          <cell r="N220">
            <v>3</v>
          </cell>
          <cell r="O220">
            <v>3</v>
          </cell>
          <cell r="R220">
            <v>0</v>
          </cell>
          <cell r="W220">
            <v>0</v>
          </cell>
        </row>
        <row r="221">
          <cell r="F221">
            <v>285822</v>
          </cell>
          <cell r="G221" t="str">
            <v>PRAKHAR GARG</v>
          </cell>
          <cell r="H221" t="str">
            <v>CP</v>
          </cell>
          <cell r="I221" t="str">
            <v>NOIDA</v>
          </cell>
          <cell r="J221" t="str">
            <v>A</v>
          </cell>
          <cell r="K221" t="str">
            <v>BL</v>
          </cell>
          <cell r="L221" t="str">
            <v>HQ</v>
          </cell>
          <cell r="M221">
            <v>0</v>
          </cell>
          <cell r="R221">
            <v>0</v>
          </cell>
          <cell r="W221">
            <v>0</v>
          </cell>
        </row>
        <row r="222">
          <cell r="F222">
            <v>145662</v>
          </cell>
          <cell r="G222" t="str">
            <v>PRAMILA R BAITHA</v>
          </cell>
          <cell r="H222" t="str">
            <v>CP</v>
          </cell>
          <cell r="I222" t="str">
            <v>GREATER NOIDA</v>
          </cell>
          <cell r="J222" t="str">
            <v>A</v>
          </cell>
          <cell r="K222" t="str">
            <v>AL</v>
          </cell>
          <cell r="L222" t="str">
            <v>Ex HQ</v>
          </cell>
          <cell r="M222">
            <v>1</v>
          </cell>
          <cell r="N222">
            <v>4</v>
          </cell>
          <cell r="R222">
            <v>0</v>
          </cell>
          <cell r="W222">
            <v>0</v>
          </cell>
        </row>
        <row r="223">
          <cell r="F223">
            <v>117690</v>
          </cell>
          <cell r="G223" t="str">
            <v>RAHUL JAISWAL</v>
          </cell>
          <cell r="H223" t="str">
            <v>SUR</v>
          </cell>
          <cell r="I223" t="str">
            <v>GREATER NOIDA</v>
          </cell>
          <cell r="J223" t="str">
            <v>A</v>
          </cell>
          <cell r="K223" t="str">
            <v>BL</v>
          </cell>
          <cell r="L223" t="str">
            <v>Ex HQ</v>
          </cell>
          <cell r="M223">
            <v>1</v>
          </cell>
          <cell r="N223">
            <v>6</v>
          </cell>
          <cell r="R223">
            <v>0</v>
          </cell>
          <cell r="W223">
            <v>0</v>
          </cell>
        </row>
        <row r="224">
          <cell r="F224">
            <v>255075</v>
          </cell>
          <cell r="G224" t="str">
            <v>RAHUL PUNJ</v>
          </cell>
          <cell r="H224" t="str">
            <v>CP</v>
          </cell>
          <cell r="I224" t="str">
            <v>GREATER NOIDA</v>
          </cell>
          <cell r="J224" t="str">
            <v>A</v>
          </cell>
          <cell r="K224" t="str">
            <v>BL</v>
          </cell>
          <cell r="L224" t="str">
            <v>Ex HQ</v>
          </cell>
          <cell r="M224">
            <v>1</v>
          </cell>
          <cell r="N224">
            <v>2</v>
          </cell>
          <cell r="R224">
            <v>0</v>
          </cell>
          <cell r="W224">
            <v>0</v>
          </cell>
        </row>
        <row r="225">
          <cell r="F225">
            <v>221399</v>
          </cell>
          <cell r="G225" t="str">
            <v>RAJESH SHARMA</v>
          </cell>
          <cell r="H225" t="str">
            <v>CP</v>
          </cell>
          <cell r="I225" t="str">
            <v>NOIDA</v>
          </cell>
          <cell r="J225" t="str">
            <v>A</v>
          </cell>
          <cell r="K225" t="str">
            <v>AL</v>
          </cell>
          <cell r="L225" t="str">
            <v>HQ</v>
          </cell>
          <cell r="M225">
            <v>0</v>
          </cell>
          <cell r="R225">
            <v>0</v>
          </cell>
          <cell r="W225">
            <v>0</v>
          </cell>
        </row>
        <row r="226">
          <cell r="F226">
            <v>138088</v>
          </cell>
          <cell r="G226" t="str">
            <v>RAJESH SINGH</v>
          </cell>
          <cell r="H226" t="str">
            <v>CP</v>
          </cell>
          <cell r="I226" t="str">
            <v>NOIDA</v>
          </cell>
          <cell r="J226" t="str">
            <v>A</v>
          </cell>
          <cell r="K226" t="str">
            <v>CZ</v>
          </cell>
          <cell r="L226" t="str">
            <v>HQ</v>
          </cell>
          <cell r="M226">
            <v>1</v>
          </cell>
          <cell r="N226">
            <v>8</v>
          </cell>
          <cell r="R226">
            <v>0</v>
          </cell>
          <cell r="W226">
            <v>0</v>
          </cell>
        </row>
        <row r="227">
          <cell r="F227">
            <v>361103</v>
          </cell>
          <cell r="G227" t="str">
            <v>RINKI KAKKAR</v>
          </cell>
          <cell r="H227" t="str">
            <v>CP</v>
          </cell>
          <cell r="I227" t="str">
            <v>NOIDA</v>
          </cell>
          <cell r="J227" t="str">
            <v>A</v>
          </cell>
          <cell r="K227" t="str">
            <v>BL</v>
          </cell>
          <cell r="L227" t="str">
            <v>HQ</v>
          </cell>
          <cell r="M227">
            <v>0</v>
          </cell>
          <cell r="R227">
            <v>0</v>
          </cell>
          <cell r="W227">
            <v>0</v>
          </cell>
        </row>
        <row r="228">
          <cell r="F228">
            <v>24827</v>
          </cell>
          <cell r="G228" t="str">
            <v>SANJAY KUMAR</v>
          </cell>
          <cell r="H228" t="str">
            <v>GAST</v>
          </cell>
          <cell r="I228" t="str">
            <v>NOIDA</v>
          </cell>
          <cell r="J228" t="str">
            <v>A</v>
          </cell>
          <cell r="K228" t="str">
            <v>BL</v>
          </cell>
          <cell r="L228" t="str">
            <v>HQ</v>
          </cell>
          <cell r="M228">
            <v>1</v>
          </cell>
          <cell r="N228">
            <v>3</v>
          </cell>
          <cell r="O228">
            <v>3</v>
          </cell>
          <cell r="R228">
            <v>0</v>
          </cell>
          <cell r="W228">
            <v>0</v>
          </cell>
        </row>
        <row r="229">
          <cell r="F229">
            <v>361106</v>
          </cell>
          <cell r="G229" t="str">
            <v>SANJAY KUMAR SINGH</v>
          </cell>
          <cell r="H229" t="str">
            <v>GAST</v>
          </cell>
          <cell r="I229" t="str">
            <v>GREATER NOIDA</v>
          </cell>
          <cell r="J229" t="str">
            <v>A</v>
          </cell>
          <cell r="K229" t="str">
            <v>BL</v>
          </cell>
          <cell r="L229" t="str">
            <v>Ex HQ</v>
          </cell>
          <cell r="M229">
            <v>1</v>
          </cell>
          <cell r="N229">
            <v>2</v>
          </cell>
          <cell r="R229">
            <v>0</v>
          </cell>
          <cell r="W229">
            <v>0</v>
          </cell>
        </row>
        <row r="230">
          <cell r="F230">
            <v>221400</v>
          </cell>
          <cell r="G230" t="str">
            <v>SHALENDRA GOEL</v>
          </cell>
          <cell r="H230" t="str">
            <v>CP</v>
          </cell>
          <cell r="I230" t="str">
            <v>NOIDA</v>
          </cell>
          <cell r="J230" t="str">
            <v>A</v>
          </cell>
          <cell r="K230" t="str">
            <v>BL</v>
          </cell>
          <cell r="L230" t="str">
            <v>HQ</v>
          </cell>
          <cell r="M230">
            <v>1</v>
          </cell>
          <cell r="N230">
            <v>4</v>
          </cell>
          <cell r="R230">
            <v>0</v>
          </cell>
          <cell r="W230">
            <v>0</v>
          </cell>
        </row>
        <row r="231">
          <cell r="F231">
            <v>347791</v>
          </cell>
          <cell r="G231" t="str">
            <v>SHARAD DEV</v>
          </cell>
          <cell r="H231" t="str">
            <v>GAST</v>
          </cell>
          <cell r="I231" t="str">
            <v>NOIDA</v>
          </cell>
          <cell r="J231" t="str">
            <v>A</v>
          </cell>
          <cell r="K231" t="str">
            <v>BL</v>
          </cell>
          <cell r="L231" t="str">
            <v>HQ</v>
          </cell>
          <cell r="M231">
            <v>1</v>
          </cell>
          <cell r="N231">
            <v>4</v>
          </cell>
          <cell r="R231">
            <v>0</v>
          </cell>
          <cell r="W231">
            <v>0</v>
          </cell>
        </row>
        <row r="232">
          <cell r="F232">
            <v>361105</v>
          </cell>
          <cell r="G232" t="str">
            <v>SHOVANA VESHNAVI</v>
          </cell>
          <cell r="H232" t="str">
            <v>CP</v>
          </cell>
          <cell r="I232" t="str">
            <v>DADRI</v>
          </cell>
          <cell r="J232" t="str">
            <v>A</v>
          </cell>
          <cell r="K232" t="str">
            <v>BL</v>
          </cell>
          <cell r="L232" t="str">
            <v>Ex HQ</v>
          </cell>
          <cell r="M232">
            <v>1</v>
          </cell>
          <cell r="N232">
            <v>4</v>
          </cell>
          <cell r="R232">
            <v>0</v>
          </cell>
          <cell r="W232">
            <v>0</v>
          </cell>
        </row>
        <row r="233">
          <cell r="F233">
            <v>278540</v>
          </cell>
          <cell r="G233" t="str">
            <v>SUNIL KUMAR</v>
          </cell>
          <cell r="H233" t="str">
            <v>CP</v>
          </cell>
          <cell r="I233" t="str">
            <v>DADRI</v>
          </cell>
          <cell r="J233" t="str">
            <v>A</v>
          </cell>
          <cell r="K233" t="str">
            <v>BL</v>
          </cell>
          <cell r="L233" t="str">
            <v>Ex HQ</v>
          </cell>
          <cell r="M233">
            <v>1</v>
          </cell>
          <cell r="N233">
            <v>4</v>
          </cell>
          <cell r="R233">
            <v>0</v>
          </cell>
          <cell r="W233">
            <v>0</v>
          </cell>
        </row>
        <row r="234">
          <cell r="F234">
            <v>24326</v>
          </cell>
          <cell r="G234" t="str">
            <v>V A BHARADWAJ</v>
          </cell>
          <cell r="H234" t="str">
            <v>CP</v>
          </cell>
          <cell r="I234" t="str">
            <v>NOIDA</v>
          </cell>
          <cell r="J234" t="str">
            <v>A</v>
          </cell>
          <cell r="K234" t="str">
            <v>AL</v>
          </cell>
          <cell r="L234" t="str">
            <v>HQ</v>
          </cell>
          <cell r="M234">
            <v>0</v>
          </cell>
          <cell r="R234">
            <v>0</v>
          </cell>
          <cell r="W234">
            <v>0</v>
          </cell>
        </row>
        <row r="235">
          <cell r="F235">
            <v>6456</v>
          </cell>
          <cell r="G235" t="str">
            <v>VINAY LABROO</v>
          </cell>
          <cell r="H235" t="str">
            <v>CP</v>
          </cell>
          <cell r="I235" t="str">
            <v>NOIDA</v>
          </cell>
          <cell r="J235" t="str">
            <v>A</v>
          </cell>
          <cell r="K235" t="str">
            <v>BL</v>
          </cell>
          <cell r="L235" t="str">
            <v>HQ</v>
          </cell>
          <cell r="M235">
            <v>1</v>
          </cell>
          <cell r="N235">
            <v>4</v>
          </cell>
          <cell r="R235">
            <v>0</v>
          </cell>
          <cell r="W235">
            <v>0</v>
          </cell>
        </row>
        <row r="236">
          <cell r="F236">
            <v>262949</v>
          </cell>
          <cell r="G236" t="str">
            <v>AKSHYA PUROHIT</v>
          </cell>
          <cell r="H236" t="str">
            <v>CP</v>
          </cell>
          <cell r="I236" t="str">
            <v>NOIDA</v>
          </cell>
          <cell r="J236" t="str">
            <v>B</v>
          </cell>
          <cell r="K236" t="str">
            <v>CZ</v>
          </cell>
          <cell r="L236" t="str">
            <v>HQ</v>
          </cell>
          <cell r="M236">
            <v>0</v>
          </cell>
          <cell r="R236">
            <v>0</v>
          </cell>
          <cell r="W236">
            <v>0</v>
          </cell>
        </row>
        <row r="237">
          <cell r="F237">
            <v>23099</v>
          </cell>
          <cell r="G237" t="str">
            <v>B K TRIPATHI</v>
          </cell>
          <cell r="H237" t="str">
            <v>ORTHO</v>
          </cell>
          <cell r="I237" t="str">
            <v>NOIDA</v>
          </cell>
          <cell r="J237" t="str">
            <v>B</v>
          </cell>
          <cell r="K237" t="str">
            <v>AZ</v>
          </cell>
          <cell r="L237" t="str">
            <v>HQ</v>
          </cell>
          <cell r="M237">
            <v>0</v>
          </cell>
          <cell r="R237">
            <v>0</v>
          </cell>
          <cell r="W237">
            <v>0</v>
          </cell>
        </row>
        <row r="238">
          <cell r="F238">
            <v>138833</v>
          </cell>
          <cell r="G238" t="str">
            <v>B L AGARWAL</v>
          </cell>
          <cell r="H238" t="str">
            <v>CARD</v>
          </cell>
          <cell r="I238" t="str">
            <v>NOIDA</v>
          </cell>
          <cell r="J238" t="str">
            <v>B</v>
          </cell>
          <cell r="K238" t="str">
            <v>BZ</v>
          </cell>
          <cell r="L238" t="str">
            <v>HQ</v>
          </cell>
          <cell r="M238">
            <v>0</v>
          </cell>
          <cell r="R238">
            <v>0</v>
          </cell>
          <cell r="W238">
            <v>0</v>
          </cell>
        </row>
        <row r="239">
          <cell r="F239">
            <v>64069</v>
          </cell>
          <cell r="G239" t="str">
            <v>BIRENDRA KUMAR PAWAR</v>
          </cell>
          <cell r="H239" t="str">
            <v>CP</v>
          </cell>
          <cell r="I239" t="str">
            <v>NOIDA</v>
          </cell>
          <cell r="J239" t="str">
            <v>B</v>
          </cell>
          <cell r="K239" t="str">
            <v>BZ</v>
          </cell>
          <cell r="L239" t="str">
            <v>HQ</v>
          </cell>
          <cell r="M239">
            <v>0</v>
          </cell>
          <cell r="R239">
            <v>0</v>
          </cell>
          <cell r="W239">
            <v>0</v>
          </cell>
        </row>
        <row r="240">
          <cell r="F240">
            <v>364852</v>
          </cell>
          <cell r="G240" t="str">
            <v>BISWAMOHAN MISHRA</v>
          </cell>
          <cell r="H240" t="str">
            <v>NEU</v>
          </cell>
          <cell r="I240" t="str">
            <v>NOIDA</v>
          </cell>
          <cell r="J240" t="str">
            <v>B</v>
          </cell>
          <cell r="K240" t="str">
            <v>CL</v>
          </cell>
          <cell r="L240" t="str">
            <v>HQ</v>
          </cell>
          <cell r="M240">
            <v>0</v>
          </cell>
          <cell r="R240">
            <v>0</v>
          </cell>
          <cell r="W240">
            <v>0</v>
          </cell>
        </row>
        <row r="241">
          <cell r="F241">
            <v>241463</v>
          </cell>
          <cell r="G241" t="str">
            <v>CHITTARANJAN MISHRA</v>
          </cell>
          <cell r="H241" t="str">
            <v>ORTHO</v>
          </cell>
          <cell r="I241" t="str">
            <v>GREATER NOIDA</v>
          </cell>
          <cell r="J241" t="str">
            <v>B</v>
          </cell>
          <cell r="K241" t="str">
            <v>BL</v>
          </cell>
          <cell r="L241" t="str">
            <v>Ex HQ</v>
          </cell>
          <cell r="M241">
            <v>1</v>
          </cell>
          <cell r="N241">
            <v>4</v>
          </cell>
          <cell r="R241">
            <v>0</v>
          </cell>
          <cell r="W241">
            <v>0</v>
          </cell>
        </row>
        <row r="242">
          <cell r="F242">
            <v>295776</v>
          </cell>
          <cell r="G242" t="str">
            <v>DEEPANKAR VATSA</v>
          </cell>
          <cell r="H242" t="str">
            <v>CARD</v>
          </cell>
          <cell r="I242" t="str">
            <v>GREATER NOIDA</v>
          </cell>
          <cell r="J242" t="str">
            <v>B</v>
          </cell>
          <cell r="K242" t="str">
            <v>BZ</v>
          </cell>
          <cell r="L242" t="str">
            <v>Ex HQ</v>
          </cell>
          <cell r="M242">
            <v>0</v>
          </cell>
          <cell r="R242">
            <v>0</v>
          </cell>
          <cell r="W242">
            <v>0</v>
          </cell>
        </row>
        <row r="243">
          <cell r="F243">
            <v>6459</v>
          </cell>
          <cell r="G243" t="str">
            <v>DHEERAJ SINGHAL</v>
          </cell>
          <cell r="H243" t="str">
            <v>CP</v>
          </cell>
          <cell r="I243" t="str">
            <v>NOIDA</v>
          </cell>
          <cell r="J243" t="str">
            <v>B</v>
          </cell>
          <cell r="K243" t="str">
            <v>AL</v>
          </cell>
          <cell r="L243" t="str">
            <v>HQ</v>
          </cell>
          <cell r="M243">
            <v>0</v>
          </cell>
          <cell r="R243">
            <v>0</v>
          </cell>
          <cell r="W243">
            <v>0</v>
          </cell>
        </row>
        <row r="244">
          <cell r="F244">
            <v>206192</v>
          </cell>
          <cell r="G244" t="str">
            <v>GUNJAN GARG</v>
          </cell>
          <cell r="H244" t="str">
            <v>ENDO</v>
          </cell>
          <cell r="I244" t="str">
            <v>NOIDA</v>
          </cell>
          <cell r="J244" t="str">
            <v>B</v>
          </cell>
          <cell r="K244" t="str">
            <v>BL</v>
          </cell>
          <cell r="L244" t="str">
            <v>HQ</v>
          </cell>
          <cell r="M244">
            <v>1</v>
          </cell>
          <cell r="N244">
            <v>8</v>
          </cell>
          <cell r="R244">
            <v>0</v>
          </cell>
          <cell r="W244">
            <v>0</v>
          </cell>
        </row>
        <row r="245">
          <cell r="F245">
            <v>116195</v>
          </cell>
          <cell r="G245" t="str">
            <v>GUNJAN KAPOOR</v>
          </cell>
          <cell r="H245" t="str">
            <v>CARD</v>
          </cell>
          <cell r="I245" t="str">
            <v>NOIDA</v>
          </cell>
          <cell r="J245" t="str">
            <v>B</v>
          </cell>
          <cell r="K245" t="str">
            <v>BZ</v>
          </cell>
          <cell r="L245" t="str">
            <v>HQ</v>
          </cell>
          <cell r="M245">
            <v>0</v>
          </cell>
          <cell r="R245">
            <v>0</v>
          </cell>
          <cell r="W245">
            <v>0</v>
          </cell>
        </row>
        <row r="246">
          <cell r="F246">
            <v>207911</v>
          </cell>
          <cell r="G246" t="str">
            <v>HEMANT MALHOTRA</v>
          </cell>
          <cell r="H246" t="str">
            <v>CARD</v>
          </cell>
          <cell r="I246" t="str">
            <v>NOIDA</v>
          </cell>
          <cell r="J246" t="str">
            <v>B</v>
          </cell>
          <cell r="K246" t="str">
            <v>BL</v>
          </cell>
          <cell r="L246" t="str">
            <v>HQ</v>
          </cell>
          <cell r="M246">
            <v>0</v>
          </cell>
          <cell r="R246">
            <v>0</v>
          </cell>
          <cell r="W246">
            <v>0</v>
          </cell>
        </row>
        <row r="247">
          <cell r="F247">
            <v>243494</v>
          </cell>
          <cell r="G247" t="str">
            <v>JALAJ KUMAR GUPTA</v>
          </cell>
          <cell r="H247" t="str">
            <v>ENT</v>
          </cell>
          <cell r="I247" t="str">
            <v>NOIDA</v>
          </cell>
          <cell r="J247" t="str">
            <v>B</v>
          </cell>
          <cell r="K247" t="str">
            <v>AZ</v>
          </cell>
          <cell r="L247" t="str">
            <v>HQ</v>
          </cell>
          <cell r="M247">
            <v>0</v>
          </cell>
          <cell r="R247">
            <v>0</v>
          </cell>
          <cell r="W247">
            <v>0</v>
          </cell>
        </row>
        <row r="248">
          <cell r="F248">
            <v>6452</v>
          </cell>
          <cell r="G248" t="str">
            <v>JYOTI JAIN</v>
          </cell>
          <cell r="H248" t="str">
            <v>CP</v>
          </cell>
          <cell r="I248" t="str">
            <v>NOIDA</v>
          </cell>
          <cell r="J248" t="str">
            <v>B</v>
          </cell>
          <cell r="K248" t="str">
            <v>BL</v>
          </cell>
          <cell r="L248" t="str">
            <v>HQ</v>
          </cell>
          <cell r="M248">
            <v>1</v>
          </cell>
          <cell r="N248">
            <v>4</v>
          </cell>
          <cell r="R248">
            <v>0</v>
          </cell>
          <cell r="W248">
            <v>0</v>
          </cell>
        </row>
        <row r="249">
          <cell r="F249">
            <v>216321</v>
          </cell>
          <cell r="G249" t="str">
            <v>KULWANT SINGH</v>
          </cell>
          <cell r="H249" t="str">
            <v>SUR</v>
          </cell>
          <cell r="I249" t="str">
            <v>NOIDA</v>
          </cell>
          <cell r="J249" t="str">
            <v>B</v>
          </cell>
          <cell r="K249" t="str">
            <v>CL</v>
          </cell>
          <cell r="L249" t="str">
            <v>HQ</v>
          </cell>
          <cell r="M249">
            <v>1</v>
          </cell>
          <cell r="N249">
            <v>4</v>
          </cell>
          <cell r="R249">
            <v>0</v>
          </cell>
          <cell r="W249">
            <v>0</v>
          </cell>
        </row>
        <row r="250">
          <cell r="F250">
            <v>286196</v>
          </cell>
          <cell r="G250" t="str">
            <v>KUSH OHRI</v>
          </cell>
          <cell r="H250" t="str">
            <v>CP</v>
          </cell>
          <cell r="I250" t="str">
            <v>NOIDA</v>
          </cell>
          <cell r="J250" t="str">
            <v>B</v>
          </cell>
          <cell r="K250" t="str">
            <v>BZ</v>
          </cell>
          <cell r="L250" t="str">
            <v>HQ</v>
          </cell>
          <cell r="M250">
            <v>0</v>
          </cell>
          <cell r="R250">
            <v>0</v>
          </cell>
          <cell r="W250">
            <v>0</v>
          </cell>
        </row>
        <row r="251">
          <cell r="F251">
            <v>298411</v>
          </cell>
          <cell r="G251" t="str">
            <v>MAHALUXMI</v>
          </cell>
          <cell r="H251" t="str">
            <v>CP</v>
          </cell>
          <cell r="I251" t="str">
            <v>GREATER NOIDA</v>
          </cell>
          <cell r="J251" t="str">
            <v>B</v>
          </cell>
          <cell r="K251" t="str">
            <v>BL</v>
          </cell>
          <cell r="L251" t="str">
            <v>Ex HQ</v>
          </cell>
          <cell r="M251">
            <v>0</v>
          </cell>
          <cell r="R251">
            <v>0</v>
          </cell>
          <cell r="W251">
            <v>0</v>
          </cell>
        </row>
        <row r="252">
          <cell r="F252">
            <v>296499</v>
          </cell>
          <cell r="G252" t="str">
            <v>PUNEET RANA</v>
          </cell>
          <cell r="H252" t="str">
            <v>NEUS</v>
          </cell>
          <cell r="I252" t="str">
            <v>GREATER NOIDA</v>
          </cell>
          <cell r="J252" t="str">
            <v>B</v>
          </cell>
          <cell r="K252" t="str">
            <v>BZ</v>
          </cell>
          <cell r="L252" t="str">
            <v>Ex HQ</v>
          </cell>
          <cell r="M252">
            <v>0</v>
          </cell>
          <cell r="R252">
            <v>0</v>
          </cell>
          <cell r="W252">
            <v>0</v>
          </cell>
        </row>
        <row r="253">
          <cell r="F253">
            <v>366616</v>
          </cell>
          <cell r="G253" t="str">
            <v>RAHUL MAVI</v>
          </cell>
          <cell r="H253" t="str">
            <v>CP</v>
          </cell>
          <cell r="I253" t="str">
            <v>GREATER NOIDA</v>
          </cell>
          <cell r="J253" t="str">
            <v>B</v>
          </cell>
          <cell r="K253" t="str">
            <v>CZ</v>
          </cell>
          <cell r="L253" t="str">
            <v>Ex HQ</v>
          </cell>
          <cell r="M253">
            <v>0</v>
          </cell>
          <cell r="R253">
            <v>0</v>
          </cell>
          <cell r="W253">
            <v>0</v>
          </cell>
        </row>
        <row r="254">
          <cell r="F254">
            <v>274042</v>
          </cell>
          <cell r="G254" t="str">
            <v>SIDHARTH SINGH CHANDEL</v>
          </cell>
          <cell r="H254" t="str">
            <v>ORTHO</v>
          </cell>
          <cell r="I254" t="str">
            <v>NOIDA</v>
          </cell>
          <cell r="J254" t="str">
            <v>B</v>
          </cell>
          <cell r="K254" t="str">
            <v>AZ</v>
          </cell>
          <cell r="L254" t="str">
            <v>HQ</v>
          </cell>
          <cell r="M254">
            <v>1</v>
          </cell>
          <cell r="N254">
            <v>8</v>
          </cell>
          <cell r="R254">
            <v>0</v>
          </cell>
          <cell r="W254">
            <v>0</v>
          </cell>
        </row>
        <row r="255">
          <cell r="F255">
            <v>301110</v>
          </cell>
          <cell r="G255" t="str">
            <v>SOMYA AGRAWAL</v>
          </cell>
          <cell r="H255" t="str">
            <v>GAST</v>
          </cell>
          <cell r="I255" t="str">
            <v>NOIDA</v>
          </cell>
          <cell r="J255" t="str">
            <v>B</v>
          </cell>
          <cell r="K255" t="str">
            <v>BL</v>
          </cell>
          <cell r="L255" t="str">
            <v>HQ</v>
          </cell>
          <cell r="M255">
            <v>1</v>
          </cell>
          <cell r="N255">
            <v>3</v>
          </cell>
          <cell r="O255">
            <v>3</v>
          </cell>
          <cell r="R255">
            <v>0</v>
          </cell>
          <cell r="W255">
            <v>0</v>
          </cell>
        </row>
        <row r="256">
          <cell r="F256">
            <v>255017</v>
          </cell>
          <cell r="G256" t="str">
            <v>SUNITA MAHESHWARI</v>
          </cell>
          <cell r="H256" t="str">
            <v>CP</v>
          </cell>
          <cell r="I256" t="str">
            <v>NOIDA</v>
          </cell>
          <cell r="J256" t="str">
            <v>B</v>
          </cell>
          <cell r="K256" t="str">
            <v>BL</v>
          </cell>
          <cell r="L256" t="str">
            <v>HQ</v>
          </cell>
          <cell r="M256">
            <v>0</v>
          </cell>
          <cell r="R256">
            <v>0</v>
          </cell>
          <cell r="W256">
            <v>0</v>
          </cell>
        </row>
        <row r="257">
          <cell r="F257">
            <v>50518</v>
          </cell>
          <cell r="G257" t="str">
            <v>A P SINGH</v>
          </cell>
          <cell r="H257" t="str">
            <v>CP</v>
          </cell>
          <cell r="I257" t="str">
            <v>GHAZIABAD</v>
          </cell>
          <cell r="J257" t="str">
            <v>VIP</v>
          </cell>
          <cell r="K257" t="str">
            <v>BL</v>
          </cell>
          <cell r="L257" t="str">
            <v>HQ</v>
          </cell>
          <cell r="M257">
            <v>1</v>
          </cell>
          <cell r="N257">
            <v>1</v>
          </cell>
          <cell r="R257">
            <v>0</v>
          </cell>
          <cell r="W257">
            <v>0</v>
          </cell>
        </row>
        <row r="258">
          <cell r="F258">
            <v>135636</v>
          </cell>
          <cell r="G258" t="str">
            <v>AJAY RASTOGI</v>
          </cell>
          <cell r="H258" t="str">
            <v>CP</v>
          </cell>
          <cell r="I258" t="str">
            <v>GHAZIABAD</v>
          </cell>
          <cell r="J258" t="str">
            <v>VIP</v>
          </cell>
          <cell r="K258" t="str">
            <v>BL</v>
          </cell>
          <cell r="L258" t="str">
            <v>HQ</v>
          </cell>
          <cell r="M258">
            <v>1</v>
          </cell>
          <cell r="N258">
            <v>1</v>
          </cell>
          <cell r="R258">
            <v>0</v>
          </cell>
          <cell r="W258">
            <v>0</v>
          </cell>
        </row>
        <row r="259">
          <cell r="F259">
            <v>18455</v>
          </cell>
          <cell r="G259" t="str">
            <v>DEEPAK JAIN</v>
          </cell>
          <cell r="H259" t="str">
            <v>SUR</v>
          </cell>
          <cell r="I259" t="str">
            <v>GHAZIABAD</v>
          </cell>
          <cell r="J259" t="str">
            <v>VIP</v>
          </cell>
          <cell r="K259" t="str">
            <v>BM</v>
          </cell>
          <cell r="L259" t="str">
            <v>HQ</v>
          </cell>
          <cell r="M259">
            <v>0</v>
          </cell>
          <cell r="R259">
            <v>0</v>
          </cell>
          <cell r="W259">
            <v>0</v>
          </cell>
        </row>
        <row r="260">
          <cell r="F260">
            <v>135665</v>
          </cell>
          <cell r="G260" t="str">
            <v>GIRJESH RUSTAGI</v>
          </cell>
          <cell r="H260" t="str">
            <v>CP</v>
          </cell>
          <cell r="I260" t="str">
            <v>GHAZIABAD</v>
          </cell>
          <cell r="J260" t="str">
            <v>VIP</v>
          </cell>
          <cell r="K260" t="str">
            <v>AL</v>
          </cell>
          <cell r="L260" t="str">
            <v>HQ</v>
          </cell>
          <cell r="M260">
            <v>1</v>
          </cell>
          <cell r="N260">
            <v>1</v>
          </cell>
          <cell r="R260">
            <v>0</v>
          </cell>
          <cell r="W260">
            <v>0</v>
          </cell>
        </row>
        <row r="261">
          <cell r="F261">
            <v>187895</v>
          </cell>
          <cell r="G261" t="str">
            <v>LALIT MISHRA</v>
          </cell>
          <cell r="H261" t="str">
            <v>CHEST</v>
          </cell>
          <cell r="I261" t="str">
            <v>NOIDA</v>
          </cell>
          <cell r="J261" t="str">
            <v>VIP</v>
          </cell>
          <cell r="K261" t="str">
            <v>BZ</v>
          </cell>
          <cell r="L261" t="str">
            <v>Ex HQ</v>
          </cell>
          <cell r="M261">
            <v>1</v>
          </cell>
          <cell r="N261">
            <v>2</v>
          </cell>
          <cell r="R261">
            <v>0</v>
          </cell>
          <cell r="W261">
            <v>0</v>
          </cell>
        </row>
        <row r="262">
          <cell r="F262">
            <v>24334</v>
          </cell>
          <cell r="G262" t="str">
            <v>MANAS CHATTERJEE</v>
          </cell>
          <cell r="H262" t="str">
            <v>CP</v>
          </cell>
          <cell r="I262" t="str">
            <v>NOIDA</v>
          </cell>
          <cell r="J262" t="str">
            <v>VIP</v>
          </cell>
          <cell r="K262" t="str">
            <v>AZ</v>
          </cell>
          <cell r="L262" t="str">
            <v>Ex HQ</v>
          </cell>
          <cell r="M262">
            <v>1</v>
          </cell>
          <cell r="N262">
            <v>2</v>
          </cell>
          <cell r="R262">
            <v>0</v>
          </cell>
          <cell r="W262">
            <v>0</v>
          </cell>
        </row>
        <row r="263">
          <cell r="F263">
            <v>18441</v>
          </cell>
          <cell r="G263" t="str">
            <v>MUKUL RASTOGI</v>
          </cell>
          <cell r="H263" t="str">
            <v>GAST</v>
          </cell>
          <cell r="I263" t="str">
            <v>NOIDA</v>
          </cell>
          <cell r="J263" t="str">
            <v>VIP</v>
          </cell>
          <cell r="K263" t="str">
            <v>AZ</v>
          </cell>
          <cell r="L263" t="str">
            <v>Ex HQ</v>
          </cell>
          <cell r="M263">
            <v>0</v>
          </cell>
          <cell r="R263">
            <v>0</v>
          </cell>
          <cell r="W263">
            <v>0</v>
          </cell>
        </row>
        <row r="264">
          <cell r="F264">
            <v>18432</v>
          </cell>
          <cell r="G264" t="str">
            <v>NITIN MANGLIK</v>
          </cell>
          <cell r="H264" t="str">
            <v>GAST</v>
          </cell>
          <cell r="I264" t="str">
            <v>NOIDA</v>
          </cell>
          <cell r="J264" t="str">
            <v>VIP</v>
          </cell>
          <cell r="K264" t="str">
            <v>AZ</v>
          </cell>
          <cell r="L264" t="str">
            <v>Ex HQ</v>
          </cell>
          <cell r="M264">
            <v>0</v>
          </cell>
          <cell r="R264">
            <v>0</v>
          </cell>
          <cell r="W264">
            <v>0</v>
          </cell>
        </row>
        <row r="265">
          <cell r="F265">
            <v>137488</v>
          </cell>
          <cell r="G265" t="str">
            <v>PANKAJ RAHI</v>
          </cell>
          <cell r="H265" t="str">
            <v>CP</v>
          </cell>
          <cell r="I265" t="str">
            <v>GHAZIABAD</v>
          </cell>
          <cell r="J265" t="str">
            <v>VIP</v>
          </cell>
          <cell r="K265" t="str">
            <v>BZ</v>
          </cell>
          <cell r="L265" t="str">
            <v>HQ</v>
          </cell>
          <cell r="M265">
            <v>0</v>
          </cell>
          <cell r="R265">
            <v>0</v>
          </cell>
          <cell r="W265">
            <v>0</v>
          </cell>
        </row>
        <row r="266">
          <cell r="F266">
            <v>50571</v>
          </cell>
          <cell r="G266" t="str">
            <v>PANKAJ NAND CHOUDHRY</v>
          </cell>
          <cell r="H266" t="str">
            <v>CP</v>
          </cell>
          <cell r="I266" t="str">
            <v>GHAZIABAD</v>
          </cell>
          <cell r="J266" t="str">
            <v>VIP</v>
          </cell>
          <cell r="K266" t="str">
            <v>AM</v>
          </cell>
          <cell r="L266" t="str">
            <v>HQ</v>
          </cell>
          <cell r="M266">
            <v>1</v>
          </cell>
          <cell r="N266">
            <v>1</v>
          </cell>
          <cell r="R266">
            <v>0</v>
          </cell>
          <cell r="W266">
            <v>0</v>
          </cell>
        </row>
        <row r="267">
          <cell r="F267">
            <v>111509</v>
          </cell>
          <cell r="G267" t="str">
            <v>RAJEEV KUMAR</v>
          </cell>
          <cell r="H267" t="str">
            <v>CP</v>
          </cell>
          <cell r="I267" t="str">
            <v>GHAZIABAD</v>
          </cell>
          <cell r="J267" t="str">
            <v>VIP</v>
          </cell>
          <cell r="K267" t="str">
            <v>BZ</v>
          </cell>
          <cell r="L267" t="str">
            <v>HQ</v>
          </cell>
          <cell r="M267">
            <v>0</v>
          </cell>
          <cell r="R267">
            <v>0</v>
          </cell>
          <cell r="W267">
            <v>0</v>
          </cell>
        </row>
        <row r="268">
          <cell r="F268">
            <v>50544</v>
          </cell>
          <cell r="G268" t="str">
            <v>RAJEEV SINGH</v>
          </cell>
          <cell r="H268" t="str">
            <v>CP</v>
          </cell>
          <cell r="I268" t="str">
            <v>GHAZIABAD</v>
          </cell>
          <cell r="J268" t="str">
            <v>VIP</v>
          </cell>
          <cell r="K268" t="str">
            <v>BM</v>
          </cell>
          <cell r="L268" t="str">
            <v>HQ</v>
          </cell>
          <cell r="M268">
            <v>1</v>
          </cell>
          <cell r="N268">
            <v>1</v>
          </cell>
          <cell r="R268">
            <v>0</v>
          </cell>
          <cell r="W268">
            <v>0</v>
          </cell>
        </row>
        <row r="269">
          <cell r="F269">
            <v>18447</v>
          </cell>
          <cell r="G269" t="str">
            <v>SANJAY GARG</v>
          </cell>
          <cell r="H269" t="str">
            <v>GAST</v>
          </cell>
          <cell r="I269" t="str">
            <v>GHAZIABAD</v>
          </cell>
          <cell r="J269" t="str">
            <v>VIP</v>
          </cell>
          <cell r="K269" t="str">
            <v>BL</v>
          </cell>
          <cell r="L269" t="str">
            <v>HQ</v>
          </cell>
          <cell r="M269">
            <v>1</v>
          </cell>
          <cell r="N269">
            <v>1</v>
          </cell>
          <cell r="R269">
            <v>0</v>
          </cell>
          <cell r="W269">
            <v>0</v>
          </cell>
        </row>
        <row r="270">
          <cell r="F270">
            <v>49764</v>
          </cell>
          <cell r="G270" t="str">
            <v>SANJAY MAHAJAN</v>
          </cell>
          <cell r="H270" t="str">
            <v>CP</v>
          </cell>
          <cell r="I270" t="str">
            <v>NOIDA</v>
          </cell>
          <cell r="J270" t="str">
            <v>VIP</v>
          </cell>
          <cell r="K270" t="str">
            <v>AZ</v>
          </cell>
          <cell r="L270" t="str">
            <v>Ex HQ</v>
          </cell>
          <cell r="M270">
            <v>1</v>
          </cell>
          <cell r="N270">
            <v>2</v>
          </cell>
          <cell r="R270">
            <v>0</v>
          </cell>
          <cell r="W270">
            <v>0</v>
          </cell>
        </row>
        <row r="271">
          <cell r="F271">
            <v>175811</v>
          </cell>
          <cell r="G271" t="str">
            <v>SAROJ DUBEY</v>
          </cell>
          <cell r="H271" t="str">
            <v>GAST</v>
          </cell>
          <cell r="I271" t="str">
            <v>NOIDA</v>
          </cell>
          <cell r="J271" t="str">
            <v>VIP</v>
          </cell>
          <cell r="K271" t="str">
            <v>BZ</v>
          </cell>
          <cell r="L271" t="str">
            <v>Ex HQ</v>
          </cell>
          <cell r="M271">
            <v>1</v>
          </cell>
          <cell r="N271">
            <v>2</v>
          </cell>
          <cell r="R271">
            <v>0</v>
          </cell>
          <cell r="W271">
            <v>0</v>
          </cell>
        </row>
        <row r="272">
          <cell r="F272">
            <v>360355</v>
          </cell>
          <cell r="G272" t="str">
            <v>SHIKHA SWAPNIL</v>
          </cell>
          <cell r="H272" t="str">
            <v>CP</v>
          </cell>
          <cell r="I272" t="str">
            <v>NOIDA</v>
          </cell>
          <cell r="J272" t="str">
            <v>VIP</v>
          </cell>
          <cell r="K272" t="str">
            <v>CZ</v>
          </cell>
          <cell r="L272" t="str">
            <v>Ex HQ</v>
          </cell>
          <cell r="M272">
            <v>0</v>
          </cell>
          <cell r="R272">
            <v>0</v>
          </cell>
          <cell r="W272">
            <v>0</v>
          </cell>
        </row>
        <row r="273">
          <cell r="F273">
            <v>267051</v>
          </cell>
          <cell r="G273" t="str">
            <v>SUDHIR TYAGI</v>
          </cell>
          <cell r="H273" t="str">
            <v>SUR</v>
          </cell>
          <cell r="I273" t="str">
            <v>GHAZIABAD</v>
          </cell>
          <cell r="J273" t="str">
            <v>VIP</v>
          </cell>
          <cell r="K273" t="str">
            <v>BZ</v>
          </cell>
          <cell r="L273" t="str">
            <v>HQ</v>
          </cell>
          <cell r="M273">
            <v>1</v>
          </cell>
          <cell r="N273">
            <v>3</v>
          </cell>
          <cell r="R273">
            <v>0</v>
          </cell>
          <cell r="W273">
            <v>0</v>
          </cell>
        </row>
        <row r="274">
          <cell r="F274">
            <v>211229</v>
          </cell>
          <cell r="G274" t="str">
            <v>SUSHRUT SINGH</v>
          </cell>
          <cell r="H274" t="str">
            <v>GAST</v>
          </cell>
          <cell r="I274" t="str">
            <v>GHAZIABAD</v>
          </cell>
          <cell r="J274" t="str">
            <v>VIP</v>
          </cell>
          <cell r="K274" t="str">
            <v>BZ</v>
          </cell>
          <cell r="L274" t="str">
            <v>HQ</v>
          </cell>
          <cell r="M274">
            <v>0</v>
          </cell>
          <cell r="R274">
            <v>0</v>
          </cell>
          <cell r="W274">
            <v>0</v>
          </cell>
        </row>
        <row r="275">
          <cell r="F275">
            <v>40894</v>
          </cell>
          <cell r="G275" t="str">
            <v>VIBHU MITTAL</v>
          </cell>
          <cell r="H275" t="str">
            <v>GAST</v>
          </cell>
          <cell r="I275" t="str">
            <v>GHAZIABAD</v>
          </cell>
          <cell r="J275" t="str">
            <v>VIP</v>
          </cell>
          <cell r="K275" t="str">
            <v>BL</v>
          </cell>
          <cell r="L275" t="str">
            <v>HQ</v>
          </cell>
          <cell r="M275">
            <v>0</v>
          </cell>
          <cell r="R275">
            <v>0</v>
          </cell>
          <cell r="W275">
            <v>0</v>
          </cell>
        </row>
        <row r="276">
          <cell r="F276">
            <v>175340</v>
          </cell>
          <cell r="G276" t="str">
            <v>VISHAL GARG</v>
          </cell>
          <cell r="H276" t="str">
            <v>GAST</v>
          </cell>
          <cell r="I276" t="str">
            <v>NOIDA</v>
          </cell>
          <cell r="J276" t="str">
            <v>VIP</v>
          </cell>
          <cell r="K276" t="str">
            <v>AZ</v>
          </cell>
          <cell r="L276" t="str">
            <v>Ex HQ</v>
          </cell>
          <cell r="M276">
            <v>1</v>
          </cell>
          <cell r="N276">
            <v>2</v>
          </cell>
          <cell r="R276">
            <v>0</v>
          </cell>
          <cell r="W276">
            <v>0</v>
          </cell>
        </row>
        <row r="277">
          <cell r="F277">
            <v>169921</v>
          </cell>
          <cell r="G277" t="str">
            <v>A K MEHROTRA</v>
          </cell>
          <cell r="H277" t="str">
            <v>CP</v>
          </cell>
          <cell r="I277" t="str">
            <v>GHAZIABAD</v>
          </cell>
          <cell r="J277" t="str">
            <v>A</v>
          </cell>
          <cell r="K277" t="str">
            <v>BZ</v>
          </cell>
          <cell r="L277" t="str">
            <v>HQ</v>
          </cell>
          <cell r="M277">
            <v>0</v>
          </cell>
          <cell r="R277">
            <v>0</v>
          </cell>
          <cell r="W277">
            <v>0</v>
          </cell>
        </row>
        <row r="278">
          <cell r="F278">
            <v>237910</v>
          </cell>
          <cell r="G278" t="str">
            <v>A K PANDITA</v>
          </cell>
          <cell r="H278" t="str">
            <v>SUR</v>
          </cell>
          <cell r="I278" t="str">
            <v>GHAZIABAD</v>
          </cell>
          <cell r="J278" t="str">
            <v>A</v>
          </cell>
          <cell r="K278" t="str">
            <v>BZ</v>
          </cell>
          <cell r="L278" t="str">
            <v>HQ</v>
          </cell>
          <cell r="M278">
            <v>0</v>
          </cell>
          <cell r="R278">
            <v>0</v>
          </cell>
          <cell r="W278">
            <v>0</v>
          </cell>
        </row>
        <row r="279">
          <cell r="F279">
            <v>18479</v>
          </cell>
          <cell r="G279" t="str">
            <v>AKHILESH GAUMAT</v>
          </cell>
          <cell r="H279" t="str">
            <v>SUR</v>
          </cell>
          <cell r="I279" t="str">
            <v>GHAZIABAD</v>
          </cell>
          <cell r="J279" t="str">
            <v>A</v>
          </cell>
          <cell r="K279" t="str">
            <v>BL</v>
          </cell>
          <cell r="L279" t="str">
            <v>HQ</v>
          </cell>
          <cell r="M279">
            <v>0</v>
          </cell>
          <cell r="R279">
            <v>0</v>
          </cell>
          <cell r="W279">
            <v>0</v>
          </cell>
        </row>
        <row r="280">
          <cell r="F280">
            <v>49757</v>
          </cell>
          <cell r="G280" t="str">
            <v>AMIT CHHABRA</v>
          </cell>
          <cell r="H280" t="str">
            <v>ENDO</v>
          </cell>
          <cell r="I280" t="str">
            <v>GHAZIABAD</v>
          </cell>
          <cell r="J280" t="str">
            <v>A</v>
          </cell>
          <cell r="K280" t="str">
            <v>BL</v>
          </cell>
          <cell r="L280" t="str">
            <v>HQ</v>
          </cell>
          <cell r="M280">
            <v>0</v>
          </cell>
          <cell r="R280">
            <v>0</v>
          </cell>
          <cell r="W280">
            <v>0</v>
          </cell>
        </row>
        <row r="281">
          <cell r="F281">
            <v>165803</v>
          </cell>
          <cell r="G281" t="str">
            <v>AMITABH SHARMA</v>
          </cell>
          <cell r="H281" t="str">
            <v>CP</v>
          </cell>
          <cell r="I281" t="str">
            <v>GHAZIABAD</v>
          </cell>
          <cell r="J281" t="str">
            <v>A</v>
          </cell>
          <cell r="K281" t="str">
            <v>BL</v>
          </cell>
          <cell r="L281" t="str">
            <v>HQ</v>
          </cell>
          <cell r="M281">
            <v>1</v>
          </cell>
          <cell r="N281">
            <v>3</v>
          </cell>
          <cell r="R281">
            <v>0</v>
          </cell>
          <cell r="W281">
            <v>0</v>
          </cell>
        </row>
        <row r="282">
          <cell r="F282">
            <v>134670</v>
          </cell>
          <cell r="G282" t="str">
            <v>ANSHUMAN TYAGI</v>
          </cell>
          <cell r="H282" t="str">
            <v>CP</v>
          </cell>
          <cell r="I282" t="str">
            <v>GHAZIABAD</v>
          </cell>
          <cell r="J282" t="str">
            <v>A</v>
          </cell>
          <cell r="K282" t="str">
            <v>BL</v>
          </cell>
          <cell r="L282" t="str">
            <v>HQ</v>
          </cell>
          <cell r="M282">
            <v>1</v>
          </cell>
          <cell r="N282">
            <v>3</v>
          </cell>
          <cell r="R282">
            <v>0</v>
          </cell>
          <cell r="W282">
            <v>0</v>
          </cell>
        </row>
        <row r="283">
          <cell r="F283">
            <v>223984</v>
          </cell>
          <cell r="G283" t="str">
            <v>ANUJ JAIN</v>
          </cell>
          <cell r="H283" t="str">
            <v>ORTHO</v>
          </cell>
          <cell r="I283" t="str">
            <v>GHAZIABAD</v>
          </cell>
          <cell r="J283" t="str">
            <v>A</v>
          </cell>
          <cell r="K283" t="str">
            <v>BZ</v>
          </cell>
          <cell r="L283" t="str">
            <v>HQ</v>
          </cell>
          <cell r="M283">
            <v>1</v>
          </cell>
          <cell r="N283">
            <v>3</v>
          </cell>
          <cell r="R283">
            <v>0</v>
          </cell>
          <cell r="W283">
            <v>0</v>
          </cell>
        </row>
        <row r="284">
          <cell r="F284">
            <v>244385</v>
          </cell>
          <cell r="G284" t="str">
            <v>ANURAG AGARWAL</v>
          </cell>
          <cell r="H284" t="str">
            <v>CP</v>
          </cell>
          <cell r="I284" t="str">
            <v>GHAZIABAD</v>
          </cell>
          <cell r="J284" t="str">
            <v>A</v>
          </cell>
          <cell r="K284" t="str">
            <v>BZ</v>
          </cell>
          <cell r="L284" t="str">
            <v>HQ</v>
          </cell>
          <cell r="M284">
            <v>0</v>
          </cell>
          <cell r="R284">
            <v>0</v>
          </cell>
          <cell r="W284">
            <v>0</v>
          </cell>
        </row>
        <row r="285">
          <cell r="F285">
            <v>44123</v>
          </cell>
          <cell r="G285" t="str">
            <v>ANURAG SINGHAL</v>
          </cell>
          <cell r="H285" t="str">
            <v>CARD</v>
          </cell>
          <cell r="I285" t="str">
            <v>GHAZIABAD</v>
          </cell>
          <cell r="J285" t="str">
            <v>A</v>
          </cell>
          <cell r="K285" t="str">
            <v>AL</v>
          </cell>
          <cell r="L285" t="str">
            <v>HQ</v>
          </cell>
          <cell r="M285">
            <v>0</v>
          </cell>
          <cell r="R285">
            <v>0</v>
          </cell>
          <cell r="W285">
            <v>0</v>
          </cell>
        </row>
        <row r="286">
          <cell r="F286">
            <v>171678</v>
          </cell>
          <cell r="G286" t="str">
            <v>ARUN KUMAR GARG</v>
          </cell>
          <cell r="H286" t="str">
            <v>CP</v>
          </cell>
          <cell r="I286" t="str">
            <v>GHAZIABAD</v>
          </cell>
          <cell r="J286" t="str">
            <v>A</v>
          </cell>
          <cell r="K286" t="str">
            <v>BZ</v>
          </cell>
          <cell r="L286" t="str">
            <v>HQ</v>
          </cell>
          <cell r="M286">
            <v>0</v>
          </cell>
          <cell r="R286">
            <v>0</v>
          </cell>
          <cell r="W286">
            <v>0</v>
          </cell>
        </row>
        <row r="287">
          <cell r="F287">
            <v>6580</v>
          </cell>
          <cell r="G287" t="str">
            <v>ASHISH SAINI</v>
          </cell>
          <cell r="H287" t="str">
            <v>CP</v>
          </cell>
          <cell r="I287" t="str">
            <v>NOIDA</v>
          </cell>
          <cell r="J287" t="str">
            <v>A</v>
          </cell>
          <cell r="K287" t="str">
            <v>BZ</v>
          </cell>
          <cell r="L287" t="str">
            <v>Ex HQ</v>
          </cell>
          <cell r="M287">
            <v>1</v>
          </cell>
          <cell r="N287">
            <v>2</v>
          </cell>
          <cell r="R287">
            <v>0</v>
          </cell>
          <cell r="W287">
            <v>0</v>
          </cell>
        </row>
        <row r="288">
          <cell r="F288">
            <v>126981</v>
          </cell>
          <cell r="G288" t="str">
            <v>ASHOK KUMAR</v>
          </cell>
          <cell r="H288" t="str">
            <v>CP</v>
          </cell>
          <cell r="I288" t="str">
            <v>GHAZIABAD</v>
          </cell>
          <cell r="J288" t="str">
            <v>A</v>
          </cell>
          <cell r="K288" t="str">
            <v>BZ</v>
          </cell>
          <cell r="L288" t="str">
            <v>HQ</v>
          </cell>
          <cell r="M288">
            <v>0</v>
          </cell>
          <cell r="R288">
            <v>0</v>
          </cell>
          <cell r="W288">
            <v>0</v>
          </cell>
        </row>
        <row r="289">
          <cell r="F289">
            <v>6462</v>
          </cell>
          <cell r="G289" t="str">
            <v>ASHOK KUMAR SHUKLA</v>
          </cell>
          <cell r="H289" t="str">
            <v>CP</v>
          </cell>
          <cell r="I289" t="str">
            <v>NOIDA</v>
          </cell>
          <cell r="J289" t="str">
            <v>A</v>
          </cell>
          <cell r="K289" t="str">
            <v>AZ</v>
          </cell>
          <cell r="L289" t="str">
            <v>Ex HQ</v>
          </cell>
          <cell r="M289">
            <v>1</v>
          </cell>
          <cell r="N289">
            <v>2</v>
          </cell>
          <cell r="R289">
            <v>0</v>
          </cell>
          <cell r="W289">
            <v>0</v>
          </cell>
        </row>
        <row r="290">
          <cell r="F290">
            <v>186866</v>
          </cell>
          <cell r="G290" t="str">
            <v>B S YADAV</v>
          </cell>
          <cell r="H290" t="str">
            <v>CP</v>
          </cell>
          <cell r="I290" t="str">
            <v>GHAZIABAD</v>
          </cell>
          <cell r="J290" t="str">
            <v>A</v>
          </cell>
          <cell r="K290" t="str">
            <v>BZ</v>
          </cell>
          <cell r="L290" t="str">
            <v>HQ</v>
          </cell>
          <cell r="M290">
            <v>0</v>
          </cell>
          <cell r="R290">
            <v>0</v>
          </cell>
          <cell r="W290">
            <v>0</v>
          </cell>
        </row>
        <row r="291">
          <cell r="F291">
            <v>135676</v>
          </cell>
          <cell r="G291" t="str">
            <v>BHARAT KUMAR</v>
          </cell>
          <cell r="H291" t="str">
            <v>CP</v>
          </cell>
          <cell r="I291" t="str">
            <v>GHAZIABAD</v>
          </cell>
          <cell r="J291" t="str">
            <v>A</v>
          </cell>
          <cell r="K291" t="str">
            <v>BZ</v>
          </cell>
          <cell r="L291" t="str">
            <v>HQ</v>
          </cell>
          <cell r="M291">
            <v>0</v>
          </cell>
          <cell r="R291">
            <v>0</v>
          </cell>
          <cell r="W291">
            <v>0</v>
          </cell>
        </row>
        <row r="292">
          <cell r="F292">
            <v>24322</v>
          </cell>
          <cell r="G292" t="str">
            <v>BIMLESH DHAR PANDEY</v>
          </cell>
          <cell r="H292" t="str">
            <v>RHEU</v>
          </cell>
          <cell r="I292" t="str">
            <v>NOIDA</v>
          </cell>
          <cell r="J292" t="str">
            <v>A</v>
          </cell>
          <cell r="K292" t="str">
            <v>AZ</v>
          </cell>
          <cell r="L292" t="str">
            <v>Ex HQ</v>
          </cell>
          <cell r="M292">
            <v>0</v>
          </cell>
          <cell r="R292">
            <v>0</v>
          </cell>
          <cell r="W292">
            <v>0</v>
          </cell>
        </row>
        <row r="293">
          <cell r="F293">
            <v>292517</v>
          </cell>
          <cell r="G293" t="str">
            <v>C P GUPTA</v>
          </cell>
          <cell r="H293" t="str">
            <v>CP</v>
          </cell>
          <cell r="I293" t="str">
            <v>GHAZIABAD</v>
          </cell>
          <cell r="J293" t="str">
            <v>A</v>
          </cell>
          <cell r="K293" t="str">
            <v>BZ</v>
          </cell>
          <cell r="L293" t="str">
            <v>HQ</v>
          </cell>
          <cell r="M293">
            <v>0</v>
          </cell>
          <cell r="R293">
            <v>0</v>
          </cell>
          <cell r="W293">
            <v>0</v>
          </cell>
        </row>
        <row r="294">
          <cell r="F294">
            <v>135709</v>
          </cell>
          <cell r="G294" t="str">
            <v>CHAKRAPANI BHARDWAJ</v>
          </cell>
          <cell r="H294" t="str">
            <v>CP</v>
          </cell>
          <cell r="I294" t="str">
            <v>GHAZIABAD</v>
          </cell>
          <cell r="J294" t="str">
            <v>A</v>
          </cell>
          <cell r="K294" t="str">
            <v>BL</v>
          </cell>
          <cell r="L294" t="str">
            <v>HQ</v>
          </cell>
          <cell r="M294">
            <v>1</v>
          </cell>
          <cell r="N294">
            <v>3</v>
          </cell>
          <cell r="R294">
            <v>0</v>
          </cell>
          <cell r="W294">
            <v>0</v>
          </cell>
        </row>
        <row r="295">
          <cell r="F295">
            <v>222409</v>
          </cell>
          <cell r="G295" t="str">
            <v>D K PANWAR</v>
          </cell>
          <cell r="H295" t="str">
            <v>GP</v>
          </cell>
          <cell r="I295" t="str">
            <v>GHAZIABAD</v>
          </cell>
          <cell r="J295" t="str">
            <v>A</v>
          </cell>
          <cell r="K295" t="str">
            <v>CL</v>
          </cell>
          <cell r="L295" t="str">
            <v>HQ</v>
          </cell>
          <cell r="M295">
            <v>0</v>
          </cell>
          <cell r="R295">
            <v>0</v>
          </cell>
          <cell r="W295">
            <v>0</v>
          </cell>
        </row>
        <row r="296">
          <cell r="F296">
            <v>38256</v>
          </cell>
          <cell r="G296" t="str">
            <v>D P DUBEY</v>
          </cell>
          <cell r="H296" t="str">
            <v>CP</v>
          </cell>
          <cell r="I296" t="str">
            <v>GHAZIABAD</v>
          </cell>
          <cell r="J296" t="str">
            <v>A</v>
          </cell>
          <cell r="K296" t="str">
            <v>AZ</v>
          </cell>
          <cell r="L296" t="str">
            <v>HQ</v>
          </cell>
          <cell r="M296">
            <v>0</v>
          </cell>
          <cell r="R296">
            <v>0</v>
          </cell>
          <cell r="W296">
            <v>0</v>
          </cell>
        </row>
        <row r="297">
          <cell r="F297">
            <v>69876</v>
          </cell>
          <cell r="G297" t="str">
            <v>D S GAMBHIR</v>
          </cell>
          <cell r="H297" t="str">
            <v>CARD</v>
          </cell>
          <cell r="I297" t="str">
            <v>NOIDA</v>
          </cell>
          <cell r="J297" t="str">
            <v>A</v>
          </cell>
          <cell r="K297" t="str">
            <v>BZ</v>
          </cell>
          <cell r="L297" t="str">
            <v>Ex HQ</v>
          </cell>
          <cell r="M297">
            <v>0</v>
          </cell>
          <cell r="R297">
            <v>0</v>
          </cell>
          <cell r="W297">
            <v>0</v>
          </cell>
        </row>
        <row r="298">
          <cell r="F298">
            <v>39545</v>
          </cell>
          <cell r="G298" t="str">
            <v>DEBABRATA MUKHARJEE</v>
          </cell>
          <cell r="H298" t="str">
            <v>NEUS</v>
          </cell>
          <cell r="I298" t="str">
            <v>NOIDA</v>
          </cell>
          <cell r="J298" t="str">
            <v>A</v>
          </cell>
          <cell r="K298" t="str">
            <v>BZ</v>
          </cell>
          <cell r="L298" t="str">
            <v>Ex HQ</v>
          </cell>
          <cell r="M298">
            <v>0</v>
          </cell>
          <cell r="R298">
            <v>0</v>
          </cell>
          <cell r="W298">
            <v>0</v>
          </cell>
        </row>
        <row r="299">
          <cell r="F299">
            <v>18446</v>
          </cell>
          <cell r="G299" t="str">
            <v>DEEPAK ARORA</v>
          </cell>
          <cell r="H299" t="str">
            <v>SUR</v>
          </cell>
          <cell r="I299" t="str">
            <v>NOIDA</v>
          </cell>
          <cell r="J299" t="str">
            <v>A</v>
          </cell>
          <cell r="K299" t="str">
            <v>BZ</v>
          </cell>
          <cell r="L299" t="str">
            <v>Ex HQ</v>
          </cell>
          <cell r="M299">
            <v>0</v>
          </cell>
          <cell r="R299">
            <v>0</v>
          </cell>
          <cell r="W299">
            <v>0</v>
          </cell>
        </row>
        <row r="300">
          <cell r="F300">
            <v>16559</v>
          </cell>
          <cell r="G300" t="str">
            <v>DHIRENDRA SINGHANIA</v>
          </cell>
          <cell r="H300" t="str">
            <v>CARD</v>
          </cell>
          <cell r="I300" t="str">
            <v>GHAZIABAD</v>
          </cell>
          <cell r="J300" t="str">
            <v>A</v>
          </cell>
          <cell r="K300" t="str">
            <v>BL</v>
          </cell>
          <cell r="L300" t="str">
            <v>HQ</v>
          </cell>
          <cell r="M300">
            <v>0</v>
          </cell>
          <cell r="R300">
            <v>0</v>
          </cell>
          <cell r="W300">
            <v>0</v>
          </cell>
        </row>
        <row r="301">
          <cell r="F301">
            <v>291289</v>
          </cell>
          <cell r="G301" t="str">
            <v>DIVYA JYOTI SHARMA</v>
          </cell>
          <cell r="H301" t="str">
            <v>NEU</v>
          </cell>
          <cell r="I301" t="str">
            <v>GHAZIABAD</v>
          </cell>
          <cell r="J301" t="str">
            <v>A</v>
          </cell>
          <cell r="K301" t="str">
            <v>BZ</v>
          </cell>
          <cell r="L301" t="str">
            <v>HQ</v>
          </cell>
          <cell r="M301">
            <v>0</v>
          </cell>
          <cell r="R301">
            <v>0</v>
          </cell>
          <cell r="W301">
            <v>0</v>
          </cell>
        </row>
        <row r="302">
          <cell r="F302">
            <v>137492</v>
          </cell>
          <cell r="G302" t="str">
            <v>FATEH SINGH</v>
          </cell>
          <cell r="H302" t="str">
            <v>CP</v>
          </cell>
          <cell r="I302" t="str">
            <v>GHAZIABAD</v>
          </cell>
          <cell r="J302" t="str">
            <v>A</v>
          </cell>
          <cell r="K302" t="str">
            <v>BZ</v>
          </cell>
          <cell r="L302" t="str">
            <v>HQ</v>
          </cell>
          <cell r="M302">
            <v>0</v>
          </cell>
          <cell r="R302">
            <v>0</v>
          </cell>
          <cell r="W302">
            <v>0</v>
          </cell>
        </row>
        <row r="303">
          <cell r="F303">
            <v>140538</v>
          </cell>
          <cell r="G303" t="str">
            <v>G J SINGH</v>
          </cell>
          <cell r="H303" t="str">
            <v>CP</v>
          </cell>
          <cell r="I303" t="str">
            <v>GHAZIABAD</v>
          </cell>
          <cell r="J303" t="str">
            <v>A</v>
          </cell>
          <cell r="K303" t="str">
            <v>AL</v>
          </cell>
          <cell r="L303" t="str">
            <v>HQ</v>
          </cell>
          <cell r="M303">
            <v>0</v>
          </cell>
          <cell r="R303">
            <v>0</v>
          </cell>
          <cell r="W303">
            <v>0</v>
          </cell>
        </row>
        <row r="304">
          <cell r="F304">
            <v>18444</v>
          </cell>
          <cell r="G304" t="str">
            <v>G P GUPTA</v>
          </cell>
          <cell r="H304" t="str">
            <v>SUR</v>
          </cell>
          <cell r="I304" t="str">
            <v>NOIDA</v>
          </cell>
          <cell r="J304" t="str">
            <v>A</v>
          </cell>
          <cell r="K304" t="str">
            <v>BZ</v>
          </cell>
          <cell r="L304" t="str">
            <v>Ex HQ</v>
          </cell>
          <cell r="M304">
            <v>0</v>
          </cell>
          <cell r="R304">
            <v>0</v>
          </cell>
          <cell r="W304">
            <v>0</v>
          </cell>
        </row>
        <row r="305">
          <cell r="F305">
            <v>206192</v>
          </cell>
          <cell r="G305" t="str">
            <v>GUNJAN GARG</v>
          </cell>
          <cell r="H305" t="str">
            <v>ENDO</v>
          </cell>
          <cell r="I305" t="str">
            <v>NOIDA</v>
          </cell>
          <cell r="J305" t="str">
            <v>A</v>
          </cell>
          <cell r="K305" t="str">
            <v>BZ</v>
          </cell>
          <cell r="L305" t="str">
            <v>Ex HQ</v>
          </cell>
          <cell r="M305">
            <v>0</v>
          </cell>
          <cell r="R305">
            <v>0</v>
          </cell>
          <cell r="W305">
            <v>0</v>
          </cell>
        </row>
        <row r="306">
          <cell r="F306">
            <v>60491</v>
          </cell>
          <cell r="G306" t="str">
            <v>HARISH SHARMA</v>
          </cell>
          <cell r="H306" t="str">
            <v>ORTHO</v>
          </cell>
          <cell r="I306" t="str">
            <v>GHAZIABAD</v>
          </cell>
          <cell r="J306" t="str">
            <v>A</v>
          </cell>
          <cell r="K306" t="str">
            <v>AZ</v>
          </cell>
          <cell r="L306" t="str">
            <v>HQ</v>
          </cell>
          <cell r="M306">
            <v>0</v>
          </cell>
          <cell r="R306">
            <v>0</v>
          </cell>
          <cell r="W306">
            <v>0</v>
          </cell>
        </row>
        <row r="307">
          <cell r="F307">
            <v>137494</v>
          </cell>
          <cell r="G307" t="str">
            <v>HARSHITA TYAGI</v>
          </cell>
          <cell r="H307" t="str">
            <v>CP</v>
          </cell>
          <cell r="I307" t="str">
            <v>GHAZIABAD</v>
          </cell>
          <cell r="J307" t="str">
            <v>A</v>
          </cell>
          <cell r="K307" t="str">
            <v>BZ</v>
          </cell>
          <cell r="L307" t="str">
            <v>HQ</v>
          </cell>
          <cell r="M307">
            <v>0</v>
          </cell>
          <cell r="R307">
            <v>0</v>
          </cell>
          <cell r="W307">
            <v>0</v>
          </cell>
        </row>
        <row r="308">
          <cell r="F308">
            <v>60499</v>
          </cell>
          <cell r="G308" t="str">
            <v>HIMANSHU GUPTA</v>
          </cell>
          <cell r="H308" t="str">
            <v>ORTHO</v>
          </cell>
          <cell r="I308" t="str">
            <v>GHAZIABAD</v>
          </cell>
          <cell r="J308" t="str">
            <v>A</v>
          </cell>
          <cell r="K308" t="str">
            <v>AZ</v>
          </cell>
          <cell r="L308" t="str">
            <v>HQ</v>
          </cell>
          <cell r="M308">
            <v>0</v>
          </cell>
          <cell r="R308">
            <v>0</v>
          </cell>
          <cell r="W308">
            <v>0</v>
          </cell>
        </row>
        <row r="309">
          <cell r="F309">
            <v>34478</v>
          </cell>
          <cell r="G309" t="str">
            <v>JYOTI BALA SHARMA</v>
          </cell>
          <cell r="H309" t="str">
            <v>NEU</v>
          </cell>
          <cell r="I309" t="str">
            <v>NOIDA</v>
          </cell>
          <cell r="J309" t="str">
            <v>A</v>
          </cell>
          <cell r="K309" t="str">
            <v>BZ</v>
          </cell>
          <cell r="L309" t="str">
            <v>Ex HQ</v>
          </cell>
          <cell r="M309">
            <v>0</v>
          </cell>
          <cell r="R309">
            <v>0</v>
          </cell>
          <cell r="W309">
            <v>0</v>
          </cell>
        </row>
        <row r="310">
          <cell r="F310">
            <v>95989</v>
          </cell>
          <cell r="G310" t="str">
            <v>K K PANDEY</v>
          </cell>
          <cell r="H310" t="str">
            <v>CHEST</v>
          </cell>
          <cell r="I310" t="str">
            <v>GHAZIABAD</v>
          </cell>
          <cell r="J310" t="str">
            <v>A</v>
          </cell>
          <cell r="K310" t="str">
            <v>AL</v>
          </cell>
          <cell r="L310" t="str">
            <v>Ex HQ</v>
          </cell>
          <cell r="M310">
            <v>0</v>
          </cell>
          <cell r="R310">
            <v>0</v>
          </cell>
          <cell r="W310">
            <v>0</v>
          </cell>
        </row>
        <row r="311">
          <cell r="F311">
            <v>126640</v>
          </cell>
          <cell r="G311" t="str">
            <v>K M SINGH</v>
          </cell>
          <cell r="H311" t="str">
            <v>CP</v>
          </cell>
          <cell r="I311" t="str">
            <v>GHAZIABAD</v>
          </cell>
          <cell r="J311" t="str">
            <v>A</v>
          </cell>
          <cell r="K311" t="str">
            <v>AZ</v>
          </cell>
          <cell r="L311" t="str">
            <v>HQ</v>
          </cell>
          <cell r="M311">
            <v>0</v>
          </cell>
          <cell r="R311">
            <v>0</v>
          </cell>
          <cell r="W311">
            <v>0</v>
          </cell>
        </row>
        <row r="312">
          <cell r="F312">
            <v>299293</v>
          </cell>
          <cell r="G312" t="str">
            <v>KRISHNA NANDAN TIWARY</v>
          </cell>
          <cell r="H312" t="str">
            <v>CP</v>
          </cell>
          <cell r="I312" t="str">
            <v>NOIDA</v>
          </cell>
          <cell r="J312" t="str">
            <v>A</v>
          </cell>
          <cell r="K312" t="str">
            <v>BZ</v>
          </cell>
          <cell r="L312" t="str">
            <v>Ex HQ</v>
          </cell>
          <cell r="M312">
            <v>1</v>
          </cell>
          <cell r="N312">
            <v>2</v>
          </cell>
          <cell r="R312">
            <v>0</v>
          </cell>
          <cell r="W312">
            <v>0</v>
          </cell>
        </row>
        <row r="313">
          <cell r="F313">
            <v>18436</v>
          </cell>
          <cell r="G313" t="str">
            <v>KUNAL DAS</v>
          </cell>
          <cell r="H313" t="str">
            <v>GAST</v>
          </cell>
          <cell r="I313" t="str">
            <v>NOIDA</v>
          </cell>
          <cell r="J313" t="str">
            <v>A</v>
          </cell>
          <cell r="K313" t="str">
            <v>BL</v>
          </cell>
          <cell r="L313" t="str">
            <v>Ex HQ</v>
          </cell>
          <cell r="M313">
            <v>0</v>
          </cell>
          <cell r="R313">
            <v>0</v>
          </cell>
          <cell r="W313">
            <v>0</v>
          </cell>
        </row>
        <row r="314">
          <cell r="F314">
            <v>27366</v>
          </cell>
          <cell r="G314" t="str">
            <v>M D SHARMA</v>
          </cell>
          <cell r="H314" t="str">
            <v>NEPH</v>
          </cell>
          <cell r="I314" t="str">
            <v>NOIDA</v>
          </cell>
          <cell r="J314" t="str">
            <v>A</v>
          </cell>
          <cell r="K314" t="str">
            <v>BZ</v>
          </cell>
          <cell r="L314" t="str">
            <v>Ex HQ</v>
          </cell>
          <cell r="M314">
            <v>0</v>
          </cell>
          <cell r="R314">
            <v>0</v>
          </cell>
          <cell r="W314">
            <v>0</v>
          </cell>
        </row>
        <row r="315">
          <cell r="F315">
            <v>182903</v>
          </cell>
          <cell r="G315" t="str">
            <v>M M TRIPATHI</v>
          </cell>
          <cell r="H315" t="str">
            <v>CARD</v>
          </cell>
          <cell r="I315" t="str">
            <v>GHAZIABAD</v>
          </cell>
          <cell r="J315" t="str">
            <v>A</v>
          </cell>
          <cell r="K315" t="str">
            <v>BZ</v>
          </cell>
          <cell r="L315" t="str">
            <v>HQ</v>
          </cell>
          <cell r="M315">
            <v>0</v>
          </cell>
          <cell r="R315">
            <v>0</v>
          </cell>
          <cell r="W315">
            <v>0</v>
          </cell>
        </row>
        <row r="316">
          <cell r="F316">
            <v>111506</v>
          </cell>
          <cell r="G316" t="str">
            <v>MADHU PODDAR</v>
          </cell>
          <cell r="H316" t="str">
            <v>CP</v>
          </cell>
          <cell r="I316" t="str">
            <v>GHAZIABAD</v>
          </cell>
          <cell r="J316" t="str">
            <v>A</v>
          </cell>
          <cell r="K316" t="str">
            <v>BZ</v>
          </cell>
          <cell r="L316" t="str">
            <v>HQ</v>
          </cell>
          <cell r="M316">
            <v>0</v>
          </cell>
          <cell r="R316">
            <v>0</v>
          </cell>
          <cell r="W316">
            <v>0</v>
          </cell>
        </row>
        <row r="317">
          <cell r="F317">
            <v>182900</v>
          </cell>
          <cell r="G317" t="str">
            <v>MANEESH TRIPATHI</v>
          </cell>
          <cell r="H317" t="str">
            <v>CHEST</v>
          </cell>
          <cell r="I317" t="str">
            <v>GHAZIABAD</v>
          </cell>
          <cell r="J317" t="str">
            <v>A</v>
          </cell>
          <cell r="K317" t="str">
            <v>BZ</v>
          </cell>
          <cell r="L317" t="str">
            <v>HQ</v>
          </cell>
          <cell r="M317">
            <v>0</v>
          </cell>
          <cell r="R317">
            <v>0</v>
          </cell>
          <cell r="W317">
            <v>0</v>
          </cell>
        </row>
        <row r="318">
          <cell r="F318">
            <v>18456</v>
          </cell>
          <cell r="G318" t="str">
            <v>MANISH KUMAR</v>
          </cell>
          <cell r="H318" t="str">
            <v>SUR</v>
          </cell>
          <cell r="I318" t="str">
            <v>GHAZIABAD</v>
          </cell>
          <cell r="J318" t="str">
            <v>A</v>
          </cell>
          <cell r="K318" t="str">
            <v>BZ</v>
          </cell>
          <cell r="L318" t="str">
            <v>HQ</v>
          </cell>
          <cell r="M318">
            <v>0</v>
          </cell>
          <cell r="R318">
            <v>0</v>
          </cell>
          <cell r="W318">
            <v>0</v>
          </cell>
        </row>
        <row r="319">
          <cell r="F319">
            <v>183648</v>
          </cell>
          <cell r="G319" t="str">
            <v>MANISH RASTOGI</v>
          </cell>
          <cell r="H319" t="str">
            <v>CP</v>
          </cell>
          <cell r="I319" t="str">
            <v>GHAZIABAD</v>
          </cell>
          <cell r="J319" t="str">
            <v>A</v>
          </cell>
          <cell r="K319" t="str">
            <v>BL</v>
          </cell>
          <cell r="L319" t="str">
            <v>HQ</v>
          </cell>
          <cell r="M319">
            <v>1</v>
          </cell>
          <cell r="N319">
            <v>1</v>
          </cell>
          <cell r="R319">
            <v>0</v>
          </cell>
          <cell r="W319">
            <v>0</v>
          </cell>
        </row>
        <row r="320">
          <cell r="F320">
            <v>177936</v>
          </cell>
          <cell r="G320" t="str">
            <v>MANISH KUMAR SINHA</v>
          </cell>
          <cell r="H320" t="str">
            <v>NEU</v>
          </cell>
          <cell r="I320" t="str">
            <v>NOIDA</v>
          </cell>
          <cell r="J320" t="str">
            <v>A</v>
          </cell>
          <cell r="K320" t="str">
            <v>AZ</v>
          </cell>
          <cell r="L320" t="str">
            <v>Ex HQ</v>
          </cell>
          <cell r="M320">
            <v>0</v>
          </cell>
          <cell r="R320">
            <v>0</v>
          </cell>
          <cell r="W320">
            <v>0</v>
          </cell>
        </row>
        <row r="321">
          <cell r="F321">
            <v>261332</v>
          </cell>
          <cell r="G321" t="str">
            <v>MANISHA GARG</v>
          </cell>
          <cell r="H321" t="str">
            <v>CP</v>
          </cell>
          <cell r="I321" t="str">
            <v>GHAZIABAD</v>
          </cell>
          <cell r="J321" t="str">
            <v>A</v>
          </cell>
          <cell r="K321" t="str">
            <v>BZ</v>
          </cell>
          <cell r="L321" t="str">
            <v>HQ</v>
          </cell>
          <cell r="M321">
            <v>0</v>
          </cell>
          <cell r="R321">
            <v>0</v>
          </cell>
          <cell r="W321">
            <v>0</v>
          </cell>
        </row>
        <row r="322">
          <cell r="F322">
            <v>169957</v>
          </cell>
          <cell r="G322" t="str">
            <v>MANOJ KUMAR</v>
          </cell>
          <cell r="H322" t="str">
            <v>CP</v>
          </cell>
          <cell r="I322" t="str">
            <v>GHAZIABAD</v>
          </cell>
          <cell r="J322" t="str">
            <v>A</v>
          </cell>
          <cell r="K322" t="str">
            <v>BZ</v>
          </cell>
          <cell r="L322" t="str">
            <v>HQ</v>
          </cell>
          <cell r="M322">
            <v>0</v>
          </cell>
          <cell r="R322">
            <v>0</v>
          </cell>
          <cell r="W322">
            <v>0</v>
          </cell>
        </row>
        <row r="323">
          <cell r="F323">
            <v>169914</v>
          </cell>
          <cell r="G323" t="str">
            <v>MITESH DAYAL</v>
          </cell>
          <cell r="H323" t="str">
            <v>CP</v>
          </cell>
          <cell r="I323" t="str">
            <v>GHAZIABAD</v>
          </cell>
          <cell r="J323" t="str">
            <v>A</v>
          </cell>
          <cell r="K323" t="str">
            <v>BZ</v>
          </cell>
          <cell r="L323" t="str">
            <v>HQ</v>
          </cell>
          <cell r="M323">
            <v>0</v>
          </cell>
          <cell r="R323">
            <v>0</v>
          </cell>
          <cell r="W323">
            <v>0</v>
          </cell>
        </row>
        <row r="324">
          <cell r="F324">
            <v>213843</v>
          </cell>
          <cell r="G324" t="str">
            <v>MUKTA AGARWAL</v>
          </cell>
          <cell r="H324" t="str">
            <v>CP</v>
          </cell>
          <cell r="I324" t="str">
            <v>GHAZIABAD</v>
          </cell>
          <cell r="J324" t="str">
            <v>A</v>
          </cell>
          <cell r="K324" t="str">
            <v>BZ</v>
          </cell>
          <cell r="L324" t="str">
            <v>HQ</v>
          </cell>
          <cell r="M324">
            <v>0</v>
          </cell>
          <cell r="R324">
            <v>0</v>
          </cell>
          <cell r="W324">
            <v>0</v>
          </cell>
        </row>
        <row r="325">
          <cell r="F325">
            <v>220053</v>
          </cell>
          <cell r="G325" t="str">
            <v>NITIN JHA</v>
          </cell>
          <cell r="H325" t="str">
            <v>SUR</v>
          </cell>
          <cell r="I325" t="str">
            <v>NOIDA</v>
          </cell>
          <cell r="J325" t="str">
            <v>A</v>
          </cell>
          <cell r="K325" t="str">
            <v>BZ</v>
          </cell>
          <cell r="L325" t="str">
            <v>Ex HQ</v>
          </cell>
          <cell r="M325">
            <v>0</v>
          </cell>
          <cell r="R325">
            <v>0</v>
          </cell>
          <cell r="W325">
            <v>0</v>
          </cell>
        </row>
        <row r="326">
          <cell r="F326">
            <v>75876</v>
          </cell>
          <cell r="G326" t="str">
            <v>NITIN KANSAL</v>
          </cell>
          <cell r="H326" t="str">
            <v>ORTHO</v>
          </cell>
          <cell r="I326" t="str">
            <v>GHAZIABAD</v>
          </cell>
          <cell r="J326" t="str">
            <v>A</v>
          </cell>
          <cell r="K326" t="str">
            <v>BZ</v>
          </cell>
          <cell r="L326" t="str">
            <v>HQ</v>
          </cell>
          <cell r="M326">
            <v>0</v>
          </cell>
          <cell r="R326">
            <v>0</v>
          </cell>
          <cell r="W326">
            <v>0</v>
          </cell>
        </row>
        <row r="327">
          <cell r="F327">
            <v>224748</v>
          </cell>
          <cell r="G327" t="str">
            <v>NITIN KAUSHIK</v>
          </cell>
          <cell r="H327" t="str">
            <v>ORTHO</v>
          </cell>
          <cell r="I327" t="str">
            <v>GHAZIABAD</v>
          </cell>
          <cell r="J327" t="str">
            <v>A</v>
          </cell>
          <cell r="K327" t="str">
            <v>CZ</v>
          </cell>
          <cell r="L327" t="str">
            <v>HQ</v>
          </cell>
          <cell r="M327">
            <v>0</v>
          </cell>
          <cell r="R327">
            <v>0</v>
          </cell>
          <cell r="W327">
            <v>0</v>
          </cell>
        </row>
        <row r="328">
          <cell r="F328">
            <v>32797</v>
          </cell>
          <cell r="G328" t="str">
            <v>NITIN SRIVASTAVA</v>
          </cell>
          <cell r="H328" t="str">
            <v>ORTHO</v>
          </cell>
          <cell r="I328" t="str">
            <v>NOIDA</v>
          </cell>
          <cell r="J328" t="str">
            <v>A</v>
          </cell>
          <cell r="K328" t="str">
            <v>CZ</v>
          </cell>
          <cell r="L328" t="str">
            <v>Ex HQ</v>
          </cell>
          <cell r="M328">
            <v>0</v>
          </cell>
          <cell r="R328">
            <v>0</v>
          </cell>
          <cell r="W328">
            <v>0</v>
          </cell>
        </row>
        <row r="329">
          <cell r="F329">
            <v>75869</v>
          </cell>
          <cell r="G329" t="str">
            <v>P K JAIN</v>
          </cell>
          <cell r="H329" t="str">
            <v>ORTHO</v>
          </cell>
          <cell r="I329" t="str">
            <v>GHAZIABAD</v>
          </cell>
          <cell r="J329" t="str">
            <v>A</v>
          </cell>
          <cell r="K329" t="str">
            <v>BZ</v>
          </cell>
          <cell r="L329" t="str">
            <v>HQ</v>
          </cell>
          <cell r="M329">
            <v>0</v>
          </cell>
          <cell r="R329">
            <v>0</v>
          </cell>
          <cell r="W329">
            <v>0</v>
          </cell>
        </row>
        <row r="330">
          <cell r="F330">
            <v>58125</v>
          </cell>
          <cell r="G330" t="str">
            <v>P K KARAN</v>
          </cell>
          <cell r="H330" t="str">
            <v>SUR</v>
          </cell>
          <cell r="I330" t="str">
            <v>GHAZIABAD</v>
          </cell>
          <cell r="J330" t="str">
            <v>A</v>
          </cell>
          <cell r="K330" t="str">
            <v>CL</v>
          </cell>
          <cell r="L330" t="str">
            <v>HQ</v>
          </cell>
          <cell r="M330">
            <v>1</v>
          </cell>
          <cell r="N330">
            <v>1</v>
          </cell>
          <cell r="R330">
            <v>0</v>
          </cell>
          <cell r="W330">
            <v>0</v>
          </cell>
        </row>
        <row r="331">
          <cell r="F331">
            <v>22608</v>
          </cell>
          <cell r="G331" t="str">
            <v>PARTHA P CHOUDHARY</v>
          </cell>
          <cell r="H331" t="str">
            <v>CARD</v>
          </cell>
          <cell r="I331" t="str">
            <v>NOIDA</v>
          </cell>
          <cell r="J331" t="str">
            <v>A</v>
          </cell>
          <cell r="K331" t="str">
            <v>BZ</v>
          </cell>
          <cell r="L331" t="str">
            <v>Ex HQ</v>
          </cell>
          <cell r="M331">
            <v>0</v>
          </cell>
          <cell r="R331">
            <v>0</v>
          </cell>
          <cell r="W331">
            <v>0</v>
          </cell>
        </row>
        <row r="332">
          <cell r="F332">
            <v>182889</v>
          </cell>
          <cell r="G332" t="str">
            <v>PREETHI GOVINDAN</v>
          </cell>
          <cell r="H332" t="str">
            <v>CP</v>
          </cell>
          <cell r="I332" t="str">
            <v>GHAZIABAD</v>
          </cell>
          <cell r="J332" t="str">
            <v>A</v>
          </cell>
          <cell r="K332" t="str">
            <v>BL</v>
          </cell>
          <cell r="L332" t="str">
            <v>HQ</v>
          </cell>
          <cell r="M332">
            <v>0</v>
          </cell>
          <cell r="R332">
            <v>0</v>
          </cell>
          <cell r="W332">
            <v>0</v>
          </cell>
        </row>
        <row r="333">
          <cell r="F333">
            <v>223998</v>
          </cell>
          <cell r="G333" t="str">
            <v>PRIYA GUPTA</v>
          </cell>
          <cell r="H333" t="str">
            <v>NEU</v>
          </cell>
          <cell r="I333" t="str">
            <v>GHAZIABAD</v>
          </cell>
          <cell r="J333" t="str">
            <v>A</v>
          </cell>
          <cell r="K333" t="str">
            <v>BL</v>
          </cell>
          <cell r="L333" t="str">
            <v>HQ</v>
          </cell>
          <cell r="M333">
            <v>1</v>
          </cell>
          <cell r="N333">
            <v>1</v>
          </cell>
          <cell r="R333">
            <v>0</v>
          </cell>
          <cell r="W333">
            <v>0</v>
          </cell>
        </row>
        <row r="334">
          <cell r="F334">
            <v>6589</v>
          </cell>
          <cell r="G334" t="str">
            <v>R K GATTANI</v>
          </cell>
          <cell r="H334" t="str">
            <v>CP</v>
          </cell>
          <cell r="I334" t="str">
            <v>NOIDA</v>
          </cell>
          <cell r="J334" t="str">
            <v>A</v>
          </cell>
          <cell r="K334" t="str">
            <v>AZ</v>
          </cell>
          <cell r="L334" t="str">
            <v>Ex HQ</v>
          </cell>
          <cell r="M334">
            <v>0</v>
          </cell>
          <cell r="R334">
            <v>0</v>
          </cell>
          <cell r="W334">
            <v>0</v>
          </cell>
        </row>
        <row r="335">
          <cell r="F335">
            <v>18457</v>
          </cell>
          <cell r="G335" t="str">
            <v>R K PODDAR</v>
          </cell>
          <cell r="H335" t="str">
            <v>SUR</v>
          </cell>
          <cell r="I335" t="str">
            <v>GHAZIABAD</v>
          </cell>
          <cell r="J335" t="str">
            <v>A</v>
          </cell>
          <cell r="K335" t="str">
            <v>CZ</v>
          </cell>
          <cell r="L335" t="str">
            <v>HQ</v>
          </cell>
          <cell r="M335">
            <v>0</v>
          </cell>
          <cell r="R335">
            <v>0</v>
          </cell>
          <cell r="W335">
            <v>0</v>
          </cell>
        </row>
        <row r="336">
          <cell r="F336">
            <v>213749</v>
          </cell>
          <cell r="G336" t="str">
            <v>RAHUL DEV</v>
          </cell>
          <cell r="H336" t="str">
            <v>SUR</v>
          </cell>
          <cell r="I336" t="str">
            <v>NOIDA</v>
          </cell>
          <cell r="J336" t="str">
            <v>A</v>
          </cell>
          <cell r="K336" t="str">
            <v>BZ</v>
          </cell>
          <cell r="L336" t="str">
            <v>Ex HQ</v>
          </cell>
          <cell r="M336">
            <v>0</v>
          </cell>
          <cell r="R336">
            <v>0</v>
          </cell>
          <cell r="W336">
            <v>0</v>
          </cell>
        </row>
        <row r="337">
          <cell r="F337">
            <v>221029</v>
          </cell>
          <cell r="G337" t="str">
            <v>RAHUL GUPTA</v>
          </cell>
          <cell r="H337" t="str">
            <v>CP</v>
          </cell>
          <cell r="I337" t="str">
            <v>GHAZIABAD</v>
          </cell>
          <cell r="J337" t="str">
            <v>A</v>
          </cell>
          <cell r="K337" t="str">
            <v>BL</v>
          </cell>
          <cell r="L337" t="str">
            <v>HQ</v>
          </cell>
          <cell r="M337">
            <v>1</v>
          </cell>
          <cell r="N337">
            <v>1</v>
          </cell>
          <cell r="R337">
            <v>0</v>
          </cell>
          <cell r="W337">
            <v>0</v>
          </cell>
        </row>
        <row r="338">
          <cell r="F338">
            <v>216309</v>
          </cell>
          <cell r="G338" t="str">
            <v>RAHUL PODDAR</v>
          </cell>
          <cell r="H338" t="str">
            <v>SUR</v>
          </cell>
          <cell r="I338" t="str">
            <v>GHAZIABAD</v>
          </cell>
          <cell r="J338" t="str">
            <v>A</v>
          </cell>
          <cell r="K338" t="str">
            <v>BZ</v>
          </cell>
          <cell r="L338" t="str">
            <v>HQ</v>
          </cell>
          <cell r="M338">
            <v>0</v>
          </cell>
          <cell r="R338">
            <v>0</v>
          </cell>
          <cell r="W338">
            <v>0</v>
          </cell>
        </row>
        <row r="339">
          <cell r="F339">
            <v>222872</v>
          </cell>
          <cell r="G339" t="str">
            <v>RAHUL RAMTEKE</v>
          </cell>
          <cell r="H339" t="str">
            <v>CARD</v>
          </cell>
          <cell r="I339" t="str">
            <v>GHAZIABAD</v>
          </cell>
          <cell r="J339" t="str">
            <v>A</v>
          </cell>
          <cell r="K339" t="str">
            <v>BL</v>
          </cell>
          <cell r="L339" t="str">
            <v>HQ</v>
          </cell>
          <cell r="M339">
            <v>0</v>
          </cell>
          <cell r="R339">
            <v>0</v>
          </cell>
          <cell r="W339">
            <v>0</v>
          </cell>
        </row>
        <row r="340">
          <cell r="F340">
            <v>64066</v>
          </cell>
          <cell r="G340" t="str">
            <v>RAHUL YAKMI</v>
          </cell>
          <cell r="H340" t="str">
            <v>CP</v>
          </cell>
          <cell r="I340" t="str">
            <v>GHAZIABAD</v>
          </cell>
          <cell r="J340" t="str">
            <v>A</v>
          </cell>
          <cell r="K340" t="str">
            <v>BL</v>
          </cell>
          <cell r="L340" t="str">
            <v>HQ</v>
          </cell>
          <cell r="M340">
            <v>1</v>
          </cell>
          <cell r="N340">
            <v>3</v>
          </cell>
          <cell r="R340">
            <v>0</v>
          </cell>
          <cell r="W340">
            <v>0</v>
          </cell>
        </row>
        <row r="341">
          <cell r="F341">
            <v>60503</v>
          </cell>
          <cell r="G341" t="str">
            <v>RAJEEV AGRAWAL</v>
          </cell>
          <cell r="H341" t="str">
            <v>ORTHO</v>
          </cell>
          <cell r="I341" t="str">
            <v>GHAZIABAD</v>
          </cell>
          <cell r="J341" t="str">
            <v>A</v>
          </cell>
          <cell r="K341" t="str">
            <v>BZ</v>
          </cell>
          <cell r="L341" t="str">
            <v>HQ</v>
          </cell>
          <cell r="M341">
            <v>0</v>
          </cell>
          <cell r="R341">
            <v>0</v>
          </cell>
          <cell r="W341">
            <v>0</v>
          </cell>
        </row>
        <row r="342">
          <cell r="F342">
            <v>32820</v>
          </cell>
          <cell r="G342" t="str">
            <v>RAKESH HANDA</v>
          </cell>
          <cell r="H342" t="str">
            <v>ORTHO</v>
          </cell>
          <cell r="I342" t="str">
            <v>GHAZIABAD</v>
          </cell>
          <cell r="J342" t="str">
            <v>A</v>
          </cell>
          <cell r="K342" t="str">
            <v>CZ</v>
          </cell>
          <cell r="L342" t="str">
            <v>HQ</v>
          </cell>
          <cell r="M342">
            <v>0</v>
          </cell>
          <cell r="R342">
            <v>0</v>
          </cell>
          <cell r="W342">
            <v>0</v>
          </cell>
        </row>
        <row r="343">
          <cell r="F343">
            <v>18452</v>
          </cell>
          <cell r="G343" t="str">
            <v>RAMESH CHANDRA TRIPATHI</v>
          </cell>
          <cell r="H343" t="str">
            <v>SUR</v>
          </cell>
          <cell r="I343" t="str">
            <v>VASUNDHRA</v>
          </cell>
          <cell r="J343" t="str">
            <v>A</v>
          </cell>
          <cell r="K343" t="str">
            <v>CL</v>
          </cell>
          <cell r="L343" t="str">
            <v>Ex HQ</v>
          </cell>
          <cell r="M343">
            <v>1</v>
          </cell>
          <cell r="N343">
            <v>3</v>
          </cell>
          <cell r="R343">
            <v>0</v>
          </cell>
          <cell r="W343">
            <v>0</v>
          </cell>
        </row>
        <row r="344">
          <cell r="F344">
            <v>32817</v>
          </cell>
          <cell r="G344" t="str">
            <v>ROHIT MAHESHWARI</v>
          </cell>
          <cell r="H344" t="str">
            <v>ORTHO</v>
          </cell>
          <cell r="I344" t="str">
            <v>GHAZIABAD</v>
          </cell>
          <cell r="J344" t="str">
            <v>A</v>
          </cell>
          <cell r="K344" t="str">
            <v>BZ</v>
          </cell>
          <cell r="L344" t="str">
            <v>HQ</v>
          </cell>
          <cell r="M344">
            <v>0</v>
          </cell>
          <cell r="R344">
            <v>0</v>
          </cell>
          <cell r="W344">
            <v>0</v>
          </cell>
        </row>
        <row r="345">
          <cell r="F345">
            <v>6587</v>
          </cell>
          <cell r="G345" t="str">
            <v>S CHANDRA</v>
          </cell>
          <cell r="H345" t="str">
            <v>CP</v>
          </cell>
          <cell r="I345" t="str">
            <v>NOIDA</v>
          </cell>
          <cell r="J345" t="str">
            <v>A</v>
          </cell>
          <cell r="K345" t="str">
            <v>AZ</v>
          </cell>
          <cell r="L345" t="str">
            <v>Ex HQ</v>
          </cell>
          <cell r="M345">
            <v>1</v>
          </cell>
          <cell r="N345">
            <v>2</v>
          </cell>
          <cell r="R345">
            <v>0</v>
          </cell>
          <cell r="W345">
            <v>0</v>
          </cell>
        </row>
        <row r="346">
          <cell r="F346">
            <v>69884</v>
          </cell>
          <cell r="G346" t="str">
            <v>SANTOSH KUMAR AGARWAL</v>
          </cell>
          <cell r="H346" t="str">
            <v>CARD</v>
          </cell>
          <cell r="I346" t="str">
            <v>NOIDA</v>
          </cell>
          <cell r="J346" t="str">
            <v>A</v>
          </cell>
          <cell r="K346" t="str">
            <v>AZ</v>
          </cell>
          <cell r="L346" t="str">
            <v>Ex HQ</v>
          </cell>
          <cell r="M346">
            <v>0</v>
          </cell>
          <cell r="R346">
            <v>0</v>
          </cell>
          <cell r="W346">
            <v>0</v>
          </cell>
        </row>
        <row r="347">
          <cell r="F347">
            <v>18458</v>
          </cell>
          <cell r="G347" t="str">
            <v>SATISH SHARMA</v>
          </cell>
          <cell r="H347" t="str">
            <v>SUR</v>
          </cell>
          <cell r="I347" t="str">
            <v>GHAZIABAD</v>
          </cell>
          <cell r="J347" t="str">
            <v>A</v>
          </cell>
          <cell r="K347" t="str">
            <v>BZ</v>
          </cell>
          <cell r="L347" t="str">
            <v>HQ</v>
          </cell>
          <cell r="M347">
            <v>0</v>
          </cell>
          <cell r="R347">
            <v>0</v>
          </cell>
          <cell r="W347">
            <v>0</v>
          </cell>
        </row>
        <row r="348">
          <cell r="F348">
            <v>27376</v>
          </cell>
          <cell r="G348" t="str">
            <v>SHAM SUNDER</v>
          </cell>
          <cell r="H348" t="str">
            <v>NEPH</v>
          </cell>
          <cell r="I348" t="str">
            <v>NOIDA</v>
          </cell>
          <cell r="J348" t="str">
            <v>A</v>
          </cell>
          <cell r="K348" t="str">
            <v>BZ</v>
          </cell>
          <cell r="L348" t="str">
            <v>Ex HQ</v>
          </cell>
          <cell r="M348">
            <v>0</v>
          </cell>
          <cell r="R348">
            <v>0</v>
          </cell>
          <cell r="W348">
            <v>0</v>
          </cell>
        </row>
        <row r="349">
          <cell r="F349">
            <v>358897</v>
          </cell>
          <cell r="G349" t="str">
            <v>SHIKHA SHARMA</v>
          </cell>
          <cell r="H349" t="str">
            <v>NEPH</v>
          </cell>
          <cell r="I349" t="str">
            <v>GHAZIABAD</v>
          </cell>
          <cell r="J349" t="str">
            <v>A</v>
          </cell>
          <cell r="K349" t="str">
            <v>BZ</v>
          </cell>
          <cell r="L349" t="str">
            <v>HQ</v>
          </cell>
          <cell r="M349">
            <v>0</v>
          </cell>
          <cell r="R349">
            <v>0</v>
          </cell>
          <cell r="W349">
            <v>0</v>
          </cell>
        </row>
        <row r="350">
          <cell r="F350">
            <v>114723</v>
          </cell>
          <cell r="G350" t="str">
            <v>SHIVANI BANSAL</v>
          </cell>
          <cell r="H350" t="str">
            <v>CP</v>
          </cell>
          <cell r="I350" t="str">
            <v>GHAZIABAD</v>
          </cell>
          <cell r="J350" t="str">
            <v>A</v>
          </cell>
          <cell r="K350" t="str">
            <v>BZ</v>
          </cell>
          <cell r="L350" t="str">
            <v>HQ</v>
          </cell>
          <cell r="M350">
            <v>0</v>
          </cell>
          <cell r="R350">
            <v>0</v>
          </cell>
          <cell r="W350">
            <v>0</v>
          </cell>
        </row>
        <row r="351">
          <cell r="F351">
            <v>126306</v>
          </cell>
          <cell r="G351" t="str">
            <v>SORABH KUMAR GUPTA</v>
          </cell>
          <cell r="H351" t="str">
            <v>CP</v>
          </cell>
          <cell r="I351" t="str">
            <v>GHAZIABAD</v>
          </cell>
          <cell r="J351" t="str">
            <v>A</v>
          </cell>
          <cell r="K351" t="str">
            <v>AZ</v>
          </cell>
          <cell r="L351" t="str">
            <v>HQ</v>
          </cell>
          <cell r="M351">
            <v>0</v>
          </cell>
          <cell r="R351">
            <v>0</v>
          </cell>
          <cell r="W351">
            <v>0</v>
          </cell>
        </row>
        <row r="352">
          <cell r="F352">
            <v>32813</v>
          </cell>
          <cell r="G352" t="str">
            <v>SUDHANSHOO AGARWAL</v>
          </cell>
          <cell r="H352" t="str">
            <v>ORTHO</v>
          </cell>
          <cell r="I352" t="str">
            <v>GHAZIABAD</v>
          </cell>
          <cell r="J352" t="str">
            <v>A</v>
          </cell>
          <cell r="K352" t="str">
            <v>BZ</v>
          </cell>
          <cell r="L352" t="str">
            <v>HQ</v>
          </cell>
          <cell r="M352">
            <v>0</v>
          </cell>
          <cell r="R352">
            <v>0</v>
          </cell>
          <cell r="W352">
            <v>0</v>
          </cell>
        </row>
        <row r="353">
          <cell r="F353">
            <v>187898</v>
          </cell>
          <cell r="G353" t="str">
            <v>SUDHIR KUMAR GUPTA</v>
          </cell>
          <cell r="H353" t="str">
            <v>CHEST</v>
          </cell>
          <cell r="I353" t="str">
            <v>NOIDA</v>
          </cell>
          <cell r="J353" t="str">
            <v>A</v>
          </cell>
          <cell r="K353" t="str">
            <v>BZ</v>
          </cell>
          <cell r="L353" t="str">
            <v>Ex HQ</v>
          </cell>
          <cell r="M353">
            <v>0</v>
          </cell>
          <cell r="R353">
            <v>0</v>
          </cell>
          <cell r="W353">
            <v>0</v>
          </cell>
        </row>
        <row r="354">
          <cell r="F354">
            <v>221030</v>
          </cell>
          <cell r="G354" t="str">
            <v>SUMIT KUMAR</v>
          </cell>
          <cell r="H354" t="str">
            <v>CARD</v>
          </cell>
          <cell r="I354" t="str">
            <v>GHAZIABAD</v>
          </cell>
          <cell r="J354" t="str">
            <v>A</v>
          </cell>
          <cell r="K354" t="str">
            <v>BZ</v>
          </cell>
          <cell r="L354" t="str">
            <v>HQ</v>
          </cell>
          <cell r="M354">
            <v>0</v>
          </cell>
          <cell r="R354">
            <v>0</v>
          </cell>
          <cell r="W354">
            <v>0</v>
          </cell>
        </row>
        <row r="355">
          <cell r="F355">
            <v>18459</v>
          </cell>
          <cell r="G355" t="str">
            <v>TARUN AGGRAWAL</v>
          </cell>
          <cell r="H355" t="str">
            <v>SUR</v>
          </cell>
          <cell r="I355" t="str">
            <v>GHAZIABAD</v>
          </cell>
          <cell r="J355" t="str">
            <v>A</v>
          </cell>
          <cell r="K355" t="str">
            <v>BZ</v>
          </cell>
          <cell r="L355" t="str">
            <v>HQ</v>
          </cell>
          <cell r="M355">
            <v>0</v>
          </cell>
          <cell r="R355">
            <v>0</v>
          </cell>
          <cell r="W355">
            <v>0</v>
          </cell>
        </row>
        <row r="356">
          <cell r="F356">
            <v>20265</v>
          </cell>
          <cell r="G356" t="str">
            <v>TARUN VIJAY</v>
          </cell>
          <cell r="H356" t="str">
            <v>NEU</v>
          </cell>
          <cell r="I356" t="str">
            <v>NOIDA</v>
          </cell>
          <cell r="J356" t="str">
            <v>A</v>
          </cell>
          <cell r="K356" t="str">
            <v>BZ</v>
          </cell>
          <cell r="L356" t="str">
            <v>Ex HQ</v>
          </cell>
          <cell r="M356">
            <v>0</v>
          </cell>
          <cell r="R356">
            <v>0</v>
          </cell>
          <cell r="W356">
            <v>0</v>
          </cell>
        </row>
        <row r="357">
          <cell r="F357">
            <v>18484</v>
          </cell>
          <cell r="G357" t="str">
            <v>UMESH MADAN</v>
          </cell>
          <cell r="H357" t="str">
            <v>SUR</v>
          </cell>
          <cell r="I357" t="str">
            <v>GHAZIABAD</v>
          </cell>
          <cell r="J357" t="str">
            <v>A</v>
          </cell>
          <cell r="K357" t="str">
            <v>BZ</v>
          </cell>
          <cell r="L357" t="str">
            <v>HQ</v>
          </cell>
          <cell r="M357">
            <v>0</v>
          </cell>
          <cell r="R357">
            <v>0</v>
          </cell>
          <cell r="W357">
            <v>0</v>
          </cell>
        </row>
        <row r="358">
          <cell r="F358">
            <v>18449</v>
          </cell>
          <cell r="G358" t="str">
            <v>UMESH VARMA</v>
          </cell>
          <cell r="H358" t="str">
            <v>GAST</v>
          </cell>
          <cell r="I358" t="str">
            <v>GHAZIABAD</v>
          </cell>
          <cell r="J358" t="str">
            <v>A</v>
          </cell>
          <cell r="K358" t="str">
            <v>AZ</v>
          </cell>
          <cell r="L358" t="str">
            <v>HQ</v>
          </cell>
          <cell r="M358">
            <v>0</v>
          </cell>
          <cell r="R358">
            <v>0</v>
          </cell>
          <cell r="W358">
            <v>0</v>
          </cell>
        </row>
        <row r="359">
          <cell r="F359">
            <v>50535</v>
          </cell>
          <cell r="G359" t="str">
            <v>V B JINDAL</v>
          </cell>
          <cell r="H359" t="str">
            <v>CP</v>
          </cell>
          <cell r="I359" t="str">
            <v>GHAZIABAD</v>
          </cell>
          <cell r="J359" t="str">
            <v>A</v>
          </cell>
          <cell r="K359" t="str">
            <v>AL</v>
          </cell>
          <cell r="L359" t="str">
            <v>HQ</v>
          </cell>
          <cell r="M359">
            <v>0</v>
          </cell>
          <cell r="R359">
            <v>0</v>
          </cell>
          <cell r="W359">
            <v>0</v>
          </cell>
        </row>
        <row r="360">
          <cell r="F360">
            <v>60515</v>
          </cell>
          <cell r="G360" t="str">
            <v>V K BATRA</v>
          </cell>
          <cell r="H360" t="str">
            <v>ORTHO</v>
          </cell>
          <cell r="I360" t="str">
            <v>GHAZIABAD</v>
          </cell>
          <cell r="J360" t="str">
            <v>A</v>
          </cell>
          <cell r="K360" t="str">
            <v>BZ</v>
          </cell>
          <cell r="L360" t="str">
            <v>HQ</v>
          </cell>
          <cell r="M360">
            <v>0</v>
          </cell>
          <cell r="R360">
            <v>0</v>
          </cell>
          <cell r="W360">
            <v>0</v>
          </cell>
        </row>
        <row r="361">
          <cell r="F361">
            <v>135675</v>
          </cell>
          <cell r="G361" t="str">
            <v>V S CHAUHAN</v>
          </cell>
          <cell r="H361" t="str">
            <v>CP</v>
          </cell>
          <cell r="I361" t="str">
            <v>GHAZIABAD</v>
          </cell>
          <cell r="J361" t="str">
            <v>A</v>
          </cell>
          <cell r="K361" t="str">
            <v>BZ</v>
          </cell>
          <cell r="L361" t="str">
            <v>HQ</v>
          </cell>
          <cell r="M361">
            <v>0</v>
          </cell>
          <cell r="R361">
            <v>0</v>
          </cell>
          <cell r="W361">
            <v>0</v>
          </cell>
        </row>
        <row r="362">
          <cell r="F362">
            <v>24114</v>
          </cell>
          <cell r="G362" t="str">
            <v>VAISHALI SHARMA</v>
          </cell>
          <cell r="H362" t="str">
            <v>CP</v>
          </cell>
          <cell r="I362" t="str">
            <v>NOIDA</v>
          </cell>
          <cell r="J362" t="str">
            <v>A</v>
          </cell>
          <cell r="K362" t="str">
            <v>BL</v>
          </cell>
          <cell r="L362" t="str">
            <v>Ex HQ</v>
          </cell>
          <cell r="M362">
            <v>0</v>
          </cell>
          <cell r="R362">
            <v>0</v>
          </cell>
          <cell r="W362">
            <v>0</v>
          </cell>
        </row>
        <row r="363">
          <cell r="F363">
            <v>75877</v>
          </cell>
          <cell r="G363" t="str">
            <v>VIJAY DHAR</v>
          </cell>
          <cell r="H363" t="str">
            <v>ORTHO</v>
          </cell>
          <cell r="I363" t="str">
            <v>GHAZIABAD</v>
          </cell>
          <cell r="J363" t="str">
            <v>A</v>
          </cell>
          <cell r="K363" t="str">
            <v>BZ</v>
          </cell>
          <cell r="L363" t="str">
            <v>HQ</v>
          </cell>
          <cell r="M363">
            <v>0</v>
          </cell>
          <cell r="R363">
            <v>0</v>
          </cell>
          <cell r="W363">
            <v>0</v>
          </cell>
        </row>
        <row r="364">
          <cell r="F364">
            <v>231746</v>
          </cell>
          <cell r="G364" t="str">
            <v>VIJAY S PANDEY</v>
          </cell>
          <cell r="H364" t="str">
            <v>SUR</v>
          </cell>
          <cell r="I364" t="str">
            <v>GHAZIABAD</v>
          </cell>
          <cell r="J364" t="str">
            <v>A</v>
          </cell>
          <cell r="K364" t="str">
            <v>BZ</v>
          </cell>
          <cell r="L364" t="str">
            <v>HQ</v>
          </cell>
          <cell r="M364">
            <v>0</v>
          </cell>
          <cell r="R364">
            <v>0</v>
          </cell>
          <cell r="W364">
            <v>0</v>
          </cell>
        </row>
        <row r="365">
          <cell r="F365">
            <v>94769</v>
          </cell>
          <cell r="G365" t="str">
            <v>VIRENDER CHAUHAN</v>
          </cell>
          <cell r="H365" t="str">
            <v>GAST</v>
          </cell>
          <cell r="I365" t="str">
            <v>NOIDA</v>
          </cell>
          <cell r="J365" t="str">
            <v>A</v>
          </cell>
          <cell r="K365" t="str">
            <v>BZ</v>
          </cell>
          <cell r="L365" t="str">
            <v>Ex HQ</v>
          </cell>
          <cell r="M365">
            <v>0</v>
          </cell>
          <cell r="R365">
            <v>0</v>
          </cell>
          <cell r="W365">
            <v>0</v>
          </cell>
        </row>
        <row r="366">
          <cell r="F366">
            <v>32798</v>
          </cell>
          <cell r="G366" t="str">
            <v>YUVRAJ SHARMA</v>
          </cell>
          <cell r="H366" t="str">
            <v>ORTHO</v>
          </cell>
          <cell r="I366" t="str">
            <v>GHAZIABAD</v>
          </cell>
          <cell r="J366" t="str">
            <v>A</v>
          </cell>
          <cell r="K366" t="str">
            <v>BL</v>
          </cell>
          <cell r="L366" t="str">
            <v>HQ</v>
          </cell>
          <cell r="M366">
            <v>1</v>
          </cell>
          <cell r="N366">
            <v>3</v>
          </cell>
          <cell r="R366">
            <v>0</v>
          </cell>
          <cell r="W366">
            <v>0</v>
          </cell>
        </row>
        <row r="367">
          <cell r="F367">
            <v>60505</v>
          </cell>
          <cell r="G367" t="str">
            <v>ACHAL SWAMI</v>
          </cell>
          <cell r="H367" t="str">
            <v>ORTHO</v>
          </cell>
          <cell r="I367" t="str">
            <v>GHAZIABAD</v>
          </cell>
          <cell r="J367" t="str">
            <v>B</v>
          </cell>
          <cell r="K367" t="str">
            <v>BZ</v>
          </cell>
          <cell r="L367" t="str">
            <v>HQ</v>
          </cell>
          <cell r="M367">
            <v>0</v>
          </cell>
          <cell r="R367">
            <v>0</v>
          </cell>
          <cell r="W367">
            <v>0</v>
          </cell>
        </row>
        <row r="368">
          <cell r="F368">
            <v>24110</v>
          </cell>
          <cell r="G368" t="str">
            <v>AJAY AGARWAL</v>
          </cell>
          <cell r="H368" t="str">
            <v>CP</v>
          </cell>
          <cell r="I368" t="str">
            <v>NOIDA</v>
          </cell>
          <cell r="J368" t="str">
            <v>B</v>
          </cell>
          <cell r="K368" t="str">
            <v>AZ</v>
          </cell>
          <cell r="L368" t="str">
            <v>Ex HQ</v>
          </cell>
          <cell r="M368">
            <v>1</v>
          </cell>
          <cell r="N368">
            <v>2</v>
          </cell>
          <cell r="R368">
            <v>0</v>
          </cell>
          <cell r="W368">
            <v>0</v>
          </cell>
        </row>
        <row r="369">
          <cell r="F369">
            <v>209260</v>
          </cell>
          <cell r="G369" t="str">
            <v>AMIT DWIBEDI</v>
          </cell>
          <cell r="H369" t="str">
            <v>ORTHO</v>
          </cell>
          <cell r="I369" t="str">
            <v>GHAZIABAD</v>
          </cell>
          <cell r="J369" t="str">
            <v>B</v>
          </cell>
          <cell r="K369" t="str">
            <v>BZ</v>
          </cell>
          <cell r="L369" t="str">
            <v>HQ</v>
          </cell>
          <cell r="M369">
            <v>0</v>
          </cell>
          <cell r="R369">
            <v>0</v>
          </cell>
          <cell r="W369">
            <v>0</v>
          </cell>
        </row>
        <row r="370">
          <cell r="F370">
            <v>127197</v>
          </cell>
          <cell r="G370" t="str">
            <v>AMIT GUPTA</v>
          </cell>
          <cell r="H370" t="str">
            <v>CP</v>
          </cell>
          <cell r="I370" t="str">
            <v>GHAZIABAD</v>
          </cell>
          <cell r="J370" t="str">
            <v>B</v>
          </cell>
          <cell r="K370" t="str">
            <v>AL</v>
          </cell>
          <cell r="L370" t="str">
            <v>HQ</v>
          </cell>
          <cell r="M370">
            <v>1</v>
          </cell>
          <cell r="N370">
            <v>3</v>
          </cell>
          <cell r="R370">
            <v>0</v>
          </cell>
          <cell r="W370">
            <v>0</v>
          </cell>
        </row>
        <row r="371">
          <cell r="F371">
            <v>169918</v>
          </cell>
          <cell r="G371" t="str">
            <v>ANUPAM R AERON</v>
          </cell>
          <cell r="H371" t="str">
            <v>CP</v>
          </cell>
          <cell r="I371" t="str">
            <v>GHAZIABAD</v>
          </cell>
          <cell r="J371" t="str">
            <v>B</v>
          </cell>
          <cell r="K371" t="str">
            <v>BZ</v>
          </cell>
          <cell r="L371" t="str">
            <v>HQ</v>
          </cell>
          <cell r="M371">
            <v>0</v>
          </cell>
          <cell r="R371">
            <v>0</v>
          </cell>
          <cell r="W371">
            <v>0</v>
          </cell>
        </row>
        <row r="372">
          <cell r="F372">
            <v>91324</v>
          </cell>
          <cell r="G372" t="str">
            <v>ARATI BANSAL</v>
          </cell>
          <cell r="H372" t="str">
            <v>CP</v>
          </cell>
          <cell r="I372" t="str">
            <v>GHAZIABAD</v>
          </cell>
          <cell r="J372" t="str">
            <v>B</v>
          </cell>
          <cell r="K372" t="str">
            <v>BZ</v>
          </cell>
          <cell r="L372" t="str">
            <v>HQ</v>
          </cell>
          <cell r="M372">
            <v>0</v>
          </cell>
          <cell r="R372">
            <v>0</v>
          </cell>
          <cell r="W372">
            <v>0</v>
          </cell>
        </row>
        <row r="373">
          <cell r="F373">
            <v>116688</v>
          </cell>
          <cell r="G373" t="str">
            <v>ASHISH KUMAR AGARWAL</v>
          </cell>
          <cell r="H373" t="str">
            <v>CHEST</v>
          </cell>
          <cell r="I373" t="str">
            <v>GHAZIABAD</v>
          </cell>
          <cell r="J373" t="str">
            <v>B</v>
          </cell>
          <cell r="K373" t="str">
            <v>BZ</v>
          </cell>
          <cell r="L373" t="str">
            <v>HQ</v>
          </cell>
          <cell r="M373">
            <v>0</v>
          </cell>
          <cell r="R373">
            <v>0</v>
          </cell>
          <cell r="W373">
            <v>0</v>
          </cell>
        </row>
        <row r="374">
          <cell r="F374">
            <v>18435</v>
          </cell>
          <cell r="G374" t="str">
            <v>ASHWINI KUMAR SETYA</v>
          </cell>
          <cell r="H374" t="str">
            <v>GAST</v>
          </cell>
          <cell r="I374" t="str">
            <v>NOIDA</v>
          </cell>
          <cell r="J374" t="str">
            <v>B</v>
          </cell>
          <cell r="K374" t="str">
            <v>BZ</v>
          </cell>
          <cell r="L374" t="str">
            <v>Ex HQ</v>
          </cell>
          <cell r="M374">
            <v>0</v>
          </cell>
          <cell r="R374">
            <v>0</v>
          </cell>
          <cell r="W374">
            <v>0</v>
          </cell>
        </row>
        <row r="375">
          <cell r="F375">
            <v>126301</v>
          </cell>
          <cell r="G375" t="str">
            <v>B D ARORA</v>
          </cell>
          <cell r="H375" t="str">
            <v>CP</v>
          </cell>
          <cell r="I375" t="str">
            <v>GHAZIABAD</v>
          </cell>
          <cell r="J375" t="str">
            <v>B</v>
          </cell>
          <cell r="K375" t="str">
            <v>BZ</v>
          </cell>
          <cell r="L375" t="str">
            <v>HQ</v>
          </cell>
          <cell r="M375">
            <v>0</v>
          </cell>
          <cell r="R375">
            <v>0</v>
          </cell>
          <cell r="W375">
            <v>0</v>
          </cell>
        </row>
        <row r="376">
          <cell r="F376">
            <v>34477</v>
          </cell>
          <cell r="G376" t="str">
            <v>D P SINGH</v>
          </cell>
          <cell r="H376" t="str">
            <v>NEU</v>
          </cell>
          <cell r="I376" t="str">
            <v>GHAZIABAD</v>
          </cell>
          <cell r="J376" t="str">
            <v>B</v>
          </cell>
          <cell r="K376" t="str">
            <v>AZ</v>
          </cell>
          <cell r="L376" t="str">
            <v>HQ</v>
          </cell>
          <cell r="M376">
            <v>0</v>
          </cell>
          <cell r="R376">
            <v>0</v>
          </cell>
          <cell r="W376">
            <v>0</v>
          </cell>
        </row>
        <row r="377">
          <cell r="F377">
            <v>89067</v>
          </cell>
          <cell r="G377" t="str">
            <v>DEVENDRA DAVE</v>
          </cell>
          <cell r="H377" t="str">
            <v>ORTHO</v>
          </cell>
          <cell r="I377" t="str">
            <v>GHAZIABAD</v>
          </cell>
          <cell r="J377" t="str">
            <v>B</v>
          </cell>
          <cell r="K377" t="str">
            <v>BL</v>
          </cell>
          <cell r="L377" t="str">
            <v>HQ</v>
          </cell>
          <cell r="M377">
            <v>1</v>
          </cell>
          <cell r="N377">
            <v>3</v>
          </cell>
          <cell r="R377">
            <v>0</v>
          </cell>
          <cell r="W377">
            <v>0</v>
          </cell>
        </row>
        <row r="378">
          <cell r="F378">
            <v>170373</v>
          </cell>
          <cell r="G378" t="str">
            <v>G S SHUKLA</v>
          </cell>
          <cell r="H378" t="str">
            <v>ORTHO</v>
          </cell>
          <cell r="I378" t="str">
            <v>NOIDA</v>
          </cell>
          <cell r="J378" t="str">
            <v>B</v>
          </cell>
          <cell r="K378" t="str">
            <v>BL</v>
          </cell>
          <cell r="L378" t="str">
            <v>Ex HQ</v>
          </cell>
          <cell r="M378">
            <v>0</v>
          </cell>
          <cell r="R378">
            <v>0</v>
          </cell>
          <cell r="W378">
            <v>0</v>
          </cell>
        </row>
        <row r="379">
          <cell r="F379">
            <v>299239</v>
          </cell>
          <cell r="G379" t="str">
            <v>GOVIND GOYAL</v>
          </cell>
          <cell r="H379" t="str">
            <v>CARD</v>
          </cell>
          <cell r="I379" t="str">
            <v>GHAZIABAD</v>
          </cell>
          <cell r="J379" t="str">
            <v>B</v>
          </cell>
          <cell r="K379" t="str">
            <v>CZ</v>
          </cell>
          <cell r="L379" t="str">
            <v>HQ</v>
          </cell>
          <cell r="M379">
            <v>1</v>
          </cell>
          <cell r="N379">
            <v>1</v>
          </cell>
          <cell r="R379">
            <v>0</v>
          </cell>
          <cell r="W379">
            <v>0</v>
          </cell>
        </row>
        <row r="380">
          <cell r="F380">
            <v>282602</v>
          </cell>
          <cell r="G380" t="str">
            <v>HINA SINGH</v>
          </cell>
          <cell r="H380" t="str">
            <v>CP</v>
          </cell>
          <cell r="I380" t="str">
            <v>GHAZIABAD</v>
          </cell>
          <cell r="J380" t="str">
            <v>B</v>
          </cell>
          <cell r="K380" t="str">
            <v>AZ</v>
          </cell>
          <cell r="L380" t="str">
            <v>HQ</v>
          </cell>
          <cell r="M380">
            <v>0</v>
          </cell>
          <cell r="R380">
            <v>0</v>
          </cell>
          <cell r="W380">
            <v>0</v>
          </cell>
        </row>
        <row r="381">
          <cell r="F381">
            <v>18433</v>
          </cell>
          <cell r="G381" t="str">
            <v>J S BHOGAL</v>
          </cell>
          <cell r="H381" t="str">
            <v>GAST</v>
          </cell>
          <cell r="I381" t="str">
            <v>NOIDA</v>
          </cell>
          <cell r="J381" t="str">
            <v>B</v>
          </cell>
          <cell r="K381" t="str">
            <v>CZ</v>
          </cell>
          <cell r="L381" t="str">
            <v>Ex HQ</v>
          </cell>
          <cell r="M381">
            <v>0</v>
          </cell>
          <cell r="R381">
            <v>0</v>
          </cell>
          <cell r="W381">
            <v>0</v>
          </cell>
        </row>
        <row r="382">
          <cell r="F382">
            <v>48686</v>
          </cell>
          <cell r="G382" t="str">
            <v>K C SOOD</v>
          </cell>
          <cell r="H382" t="str">
            <v>CP</v>
          </cell>
          <cell r="I382" t="str">
            <v>NOIDA</v>
          </cell>
          <cell r="J382" t="str">
            <v>B</v>
          </cell>
          <cell r="K382" t="str">
            <v>BZ</v>
          </cell>
          <cell r="L382" t="str">
            <v>Ex HQ</v>
          </cell>
          <cell r="M382">
            <v>1</v>
          </cell>
          <cell r="N382">
            <v>2</v>
          </cell>
          <cell r="R382">
            <v>0</v>
          </cell>
          <cell r="W382">
            <v>0</v>
          </cell>
        </row>
        <row r="383">
          <cell r="F383">
            <v>60496</v>
          </cell>
          <cell r="G383" t="str">
            <v>K K MITTAL</v>
          </cell>
          <cell r="H383" t="str">
            <v>ORTHO</v>
          </cell>
          <cell r="I383" t="str">
            <v>GHAZIABAD</v>
          </cell>
          <cell r="J383" t="str">
            <v>B</v>
          </cell>
          <cell r="K383" t="str">
            <v>AZ</v>
          </cell>
          <cell r="L383" t="str">
            <v>HQ</v>
          </cell>
          <cell r="M383">
            <v>0</v>
          </cell>
          <cell r="R383">
            <v>0</v>
          </cell>
          <cell r="W383">
            <v>0</v>
          </cell>
        </row>
        <row r="384">
          <cell r="F384">
            <v>34583</v>
          </cell>
          <cell r="G384" t="str">
            <v>MAYANK GUPTA</v>
          </cell>
          <cell r="H384" t="str">
            <v>URO</v>
          </cell>
          <cell r="I384" t="str">
            <v>NOIDA</v>
          </cell>
          <cell r="J384" t="str">
            <v>B</v>
          </cell>
          <cell r="K384" t="str">
            <v>BZ</v>
          </cell>
          <cell r="L384" t="str">
            <v>Ex HQ</v>
          </cell>
          <cell r="M384">
            <v>0</v>
          </cell>
          <cell r="R384">
            <v>0</v>
          </cell>
          <cell r="W384">
            <v>0</v>
          </cell>
        </row>
        <row r="385">
          <cell r="F385">
            <v>6445</v>
          </cell>
          <cell r="G385" t="str">
            <v>MEENAKSHI JAIN</v>
          </cell>
          <cell r="H385" t="str">
            <v>CP</v>
          </cell>
          <cell r="I385" t="str">
            <v>NOIDA</v>
          </cell>
          <cell r="J385" t="str">
            <v>B</v>
          </cell>
          <cell r="K385" t="str">
            <v>AZ</v>
          </cell>
          <cell r="L385" t="str">
            <v>Ex HQ</v>
          </cell>
          <cell r="M385">
            <v>0</v>
          </cell>
          <cell r="R385">
            <v>0</v>
          </cell>
          <cell r="W385">
            <v>0</v>
          </cell>
        </row>
        <row r="386">
          <cell r="F386">
            <v>75868</v>
          </cell>
          <cell r="G386" t="str">
            <v>MOHIT MADAN</v>
          </cell>
          <cell r="H386" t="str">
            <v>ORTHO</v>
          </cell>
          <cell r="I386" t="str">
            <v>GHAZIABAD</v>
          </cell>
          <cell r="J386" t="str">
            <v>B</v>
          </cell>
          <cell r="K386" t="str">
            <v>BZ</v>
          </cell>
          <cell r="L386" t="str">
            <v>HQ</v>
          </cell>
          <cell r="M386">
            <v>0</v>
          </cell>
          <cell r="R386">
            <v>0</v>
          </cell>
          <cell r="W386">
            <v>0</v>
          </cell>
        </row>
        <row r="387">
          <cell r="F387">
            <v>145648</v>
          </cell>
          <cell r="G387" t="str">
            <v>MRINAL BHARGAVA</v>
          </cell>
          <cell r="H387" t="str">
            <v>CP</v>
          </cell>
          <cell r="I387" t="str">
            <v>NOIDA</v>
          </cell>
          <cell r="J387" t="str">
            <v>B</v>
          </cell>
          <cell r="K387" t="str">
            <v>AZ</v>
          </cell>
          <cell r="L387" t="str">
            <v>Ex HQ</v>
          </cell>
          <cell r="M387">
            <v>1</v>
          </cell>
          <cell r="N387">
            <v>2</v>
          </cell>
          <cell r="R387">
            <v>0</v>
          </cell>
          <cell r="W387">
            <v>0</v>
          </cell>
        </row>
        <row r="388">
          <cell r="F388">
            <v>50553</v>
          </cell>
          <cell r="G388" t="str">
            <v>MUDIT MOHAN</v>
          </cell>
          <cell r="H388" t="str">
            <v>CP</v>
          </cell>
          <cell r="I388" t="str">
            <v>GHAZIABAD</v>
          </cell>
          <cell r="J388" t="str">
            <v>B</v>
          </cell>
          <cell r="K388" t="str">
            <v>AL</v>
          </cell>
          <cell r="L388" t="str">
            <v>HQ</v>
          </cell>
          <cell r="M388">
            <v>0</v>
          </cell>
          <cell r="R388">
            <v>0</v>
          </cell>
          <cell r="W388">
            <v>0</v>
          </cell>
        </row>
        <row r="389">
          <cell r="F389">
            <v>140130</v>
          </cell>
          <cell r="G389" t="str">
            <v>MUKESH KUMAR AGARWAL</v>
          </cell>
          <cell r="H389" t="str">
            <v>SUR</v>
          </cell>
          <cell r="I389" t="str">
            <v>GHAZIABAD</v>
          </cell>
          <cell r="J389" t="str">
            <v>B</v>
          </cell>
          <cell r="K389" t="str">
            <v>BL</v>
          </cell>
          <cell r="L389" t="str">
            <v>HQ</v>
          </cell>
          <cell r="M389">
            <v>1</v>
          </cell>
          <cell r="N389">
            <v>3</v>
          </cell>
          <cell r="R389">
            <v>0</v>
          </cell>
          <cell r="W389">
            <v>0</v>
          </cell>
        </row>
        <row r="390">
          <cell r="F390">
            <v>135462</v>
          </cell>
          <cell r="G390" t="str">
            <v>N P SINGH</v>
          </cell>
          <cell r="H390" t="str">
            <v>CP</v>
          </cell>
          <cell r="I390" t="str">
            <v>GHAZIABAD</v>
          </cell>
          <cell r="J390" t="str">
            <v>B</v>
          </cell>
          <cell r="K390" t="str">
            <v>BL</v>
          </cell>
          <cell r="L390" t="str">
            <v>HQ</v>
          </cell>
          <cell r="M390">
            <v>0</v>
          </cell>
          <cell r="R390">
            <v>0</v>
          </cell>
          <cell r="W390">
            <v>0</v>
          </cell>
        </row>
        <row r="391">
          <cell r="F391">
            <v>24109</v>
          </cell>
          <cell r="G391" t="str">
            <v>P D RATH</v>
          </cell>
          <cell r="H391" t="str">
            <v>CP</v>
          </cell>
          <cell r="I391" t="str">
            <v>NOIDA</v>
          </cell>
          <cell r="J391" t="str">
            <v>B</v>
          </cell>
          <cell r="K391" t="str">
            <v>AZ</v>
          </cell>
          <cell r="L391" t="str">
            <v>Ex HQ</v>
          </cell>
          <cell r="M391">
            <v>0</v>
          </cell>
          <cell r="R391">
            <v>0</v>
          </cell>
          <cell r="W391">
            <v>0</v>
          </cell>
        </row>
        <row r="392">
          <cell r="F392">
            <v>213827</v>
          </cell>
          <cell r="G392" t="str">
            <v>P K SINGH</v>
          </cell>
          <cell r="H392" t="str">
            <v>SUR</v>
          </cell>
          <cell r="I392" t="str">
            <v>GHAZIABAD</v>
          </cell>
          <cell r="J392" t="str">
            <v>B</v>
          </cell>
          <cell r="K392" t="str">
            <v>BZ</v>
          </cell>
          <cell r="L392" t="str">
            <v>HQ</v>
          </cell>
          <cell r="M392">
            <v>0</v>
          </cell>
          <cell r="R392">
            <v>0</v>
          </cell>
          <cell r="W392">
            <v>0</v>
          </cell>
        </row>
        <row r="393">
          <cell r="F393">
            <v>75867</v>
          </cell>
          <cell r="G393" t="str">
            <v>RAHUL SHARMA</v>
          </cell>
          <cell r="H393" t="str">
            <v>ORTHO</v>
          </cell>
          <cell r="I393" t="str">
            <v>GHAZIABAD</v>
          </cell>
          <cell r="J393" t="str">
            <v>B</v>
          </cell>
          <cell r="K393" t="str">
            <v>BZ</v>
          </cell>
          <cell r="L393" t="str">
            <v>HQ</v>
          </cell>
          <cell r="M393">
            <v>0</v>
          </cell>
          <cell r="R393">
            <v>0</v>
          </cell>
          <cell r="W393">
            <v>0</v>
          </cell>
        </row>
        <row r="394">
          <cell r="F394">
            <v>49755</v>
          </cell>
          <cell r="G394" t="str">
            <v>RAKESH KUMAR PRASAD</v>
          </cell>
          <cell r="H394" t="str">
            <v>ENDO</v>
          </cell>
          <cell r="I394" t="str">
            <v>NOIDA</v>
          </cell>
          <cell r="J394" t="str">
            <v>B</v>
          </cell>
          <cell r="K394" t="str">
            <v>AZ</v>
          </cell>
          <cell r="L394" t="str">
            <v>Ex HQ</v>
          </cell>
          <cell r="M394">
            <v>0</v>
          </cell>
          <cell r="R394">
            <v>0</v>
          </cell>
          <cell r="W394">
            <v>0</v>
          </cell>
        </row>
        <row r="395">
          <cell r="F395">
            <v>48668</v>
          </cell>
          <cell r="G395" t="str">
            <v>S K SAHOO</v>
          </cell>
          <cell r="H395" t="str">
            <v>CP</v>
          </cell>
          <cell r="I395" t="str">
            <v>NOIDA</v>
          </cell>
          <cell r="J395" t="str">
            <v>B</v>
          </cell>
          <cell r="K395" t="str">
            <v>BZ</v>
          </cell>
          <cell r="L395" t="str">
            <v>Ex HQ</v>
          </cell>
          <cell r="M395">
            <v>0</v>
          </cell>
          <cell r="R395">
            <v>0</v>
          </cell>
          <cell r="W395">
            <v>0</v>
          </cell>
        </row>
        <row r="396">
          <cell r="F396">
            <v>34578</v>
          </cell>
          <cell r="G396" t="str">
            <v>S K SHRIVASTAVA</v>
          </cell>
          <cell r="H396" t="str">
            <v>SUR</v>
          </cell>
          <cell r="I396" t="str">
            <v>NOIDA</v>
          </cell>
          <cell r="J396" t="str">
            <v>B</v>
          </cell>
          <cell r="K396" t="str">
            <v>BZ</v>
          </cell>
          <cell r="L396" t="str">
            <v>Ex HQ</v>
          </cell>
          <cell r="M396">
            <v>0</v>
          </cell>
          <cell r="R396">
            <v>0</v>
          </cell>
          <cell r="W396">
            <v>0</v>
          </cell>
        </row>
        <row r="397">
          <cell r="F397">
            <v>24323</v>
          </cell>
          <cell r="G397" t="str">
            <v>S P SARKAR</v>
          </cell>
          <cell r="H397" t="str">
            <v>CP</v>
          </cell>
          <cell r="I397" t="str">
            <v>NOIDA</v>
          </cell>
          <cell r="J397" t="str">
            <v>B</v>
          </cell>
          <cell r="K397" t="str">
            <v>BZ</v>
          </cell>
          <cell r="L397" t="str">
            <v>Ex HQ</v>
          </cell>
          <cell r="M397">
            <v>0</v>
          </cell>
          <cell r="R397">
            <v>0</v>
          </cell>
          <cell r="W397">
            <v>0</v>
          </cell>
        </row>
        <row r="398">
          <cell r="F398">
            <v>114454</v>
          </cell>
          <cell r="G398" t="str">
            <v>SANJAY VINAYAK</v>
          </cell>
          <cell r="H398" t="str">
            <v>CP</v>
          </cell>
          <cell r="I398" t="str">
            <v>GHAZIABAD</v>
          </cell>
          <cell r="J398" t="str">
            <v>B</v>
          </cell>
          <cell r="K398" t="str">
            <v>BL</v>
          </cell>
          <cell r="L398" t="str">
            <v>HQ</v>
          </cell>
          <cell r="M398">
            <v>0</v>
          </cell>
          <cell r="R398">
            <v>0</v>
          </cell>
          <cell r="W398">
            <v>0</v>
          </cell>
        </row>
        <row r="399">
          <cell r="F399">
            <v>221761</v>
          </cell>
          <cell r="G399" t="str">
            <v>SAUVIK DAS GUPTA</v>
          </cell>
          <cell r="H399" t="str">
            <v>RHEU</v>
          </cell>
          <cell r="I399" t="str">
            <v>GHAZIABAD</v>
          </cell>
          <cell r="J399" t="str">
            <v>B</v>
          </cell>
          <cell r="K399" t="str">
            <v>AL</v>
          </cell>
          <cell r="L399" t="str">
            <v>HQ</v>
          </cell>
          <cell r="M399">
            <v>0</v>
          </cell>
          <cell r="R399">
            <v>0</v>
          </cell>
          <cell r="W399">
            <v>0</v>
          </cell>
        </row>
        <row r="400">
          <cell r="F400">
            <v>114102</v>
          </cell>
          <cell r="G400" t="str">
            <v>SHARIKA CHANDRA</v>
          </cell>
          <cell r="H400" t="str">
            <v>CP</v>
          </cell>
          <cell r="I400" t="str">
            <v>NOIDA</v>
          </cell>
          <cell r="J400" t="str">
            <v>B</v>
          </cell>
          <cell r="K400" t="str">
            <v>BZ</v>
          </cell>
          <cell r="L400" t="str">
            <v>Ex HQ</v>
          </cell>
          <cell r="M400">
            <v>0</v>
          </cell>
          <cell r="R400">
            <v>0</v>
          </cell>
          <cell r="W400">
            <v>0</v>
          </cell>
        </row>
        <row r="401">
          <cell r="F401">
            <v>18454</v>
          </cell>
          <cell r="G401" t="str">
            <v>SHYAM PASIJA</v>
          </cell>
          <cell r="H401" t="str">
            <v>SUR</v>
          </cell>
          <cell r="I401" t="str">
            <v>GHAZIABAD</v>
          </cell>
          <cell r="J401" t="str">
            <v>B</v>
          </cell>
          <cell r="K401" t="str">
            <v>BL</v>
          </cell>
          <cell r="L401" t="str">
            <v>HQ</v>
          </cell>
          <cell r="M401">
            <v>0</v>
          </cell>
          <cell r="R401">
            <v>0</v>
          </cell>
          <cell r="W401">
            <v>0</v>
          </cell>
        </row>
        <row r="402">
          <cell r="F402">
            <v>25401</v>
          </cell>
          <cell r="G402" t="str">
            <v>SUBHASISH MAZUMDER</v>
          </cell>
          <cell r="H402" t="str">
            <v>GAST</v>
          </cell>
          <cell r="I402" t="str">
            <v>GHAZIABAD</v>
          </cell>
          <cell r="J402" t="str">
            <v>B</v>
          </cell>
          <cell r="K402" t="str">
            <v>BL</v>
          </cell>
          <cell r="L402" t="str">
            <v>HQ</v>
          </cell>
          <cell r="M402">
            <v>0</v>
          </cell>
          <cell r="R402">
            <v>0</v>
          </cell>
          <cell r="W402">
            <v>0</v>
          </cell>
        </row>
        <row r="403">
          <cell r="F403">
            <v>23075</v>
          </cell>
          <cell r="G403" t="str">
            <v>SUSHIL SHARMA</v>
          </cell>
          <cell r="H403" t="str">
            <v>ORTHO</v>
          </cell>
          <cell r="I403" t="str">
            <v>NOIDA</v>
          </cell>
          <cell r="J403" t="str">
            <v>B</v>
          </cell>
          <cell r="K403" t="str">
            <v>BL</v>
          </cell>
          <cell r="L403" t="str">
            <v>Ex HQ</v>
          </cell>
          <cell r="M403">
            <v>0</v>
          </cell>
          <cell r="R403">
            <v>0</v>
          </cell>
          <cell r="W403">
            <v>0</v>
          </cell>
        </row>
        <row r="404">
          <cell r="F404">
            <v>39552</v>
          </cell>
          <cell r="G404" t="str">
            <v>VARUN BHARGAVA</v>
          </cell>
          <cell r="H404" t="str">
            <v>NEUS</v>
          </cell>
          <cell r="I404" t="str">
            <v>NOIDA</v>
          </cell>
          <cell r="J404" t="str">
            <v>B</v>
          </cell>
          <cell r="K404" t="str">
            <v>BZ</v>
          </cell>
          <cell r="L404" t="str">
            <v>Ex HQ</v>
          </cell>
          <cell r="M404">
            <v>0</v>
          </cell>
          <cell r="R404">
            <v>0</v>
          </cell>
          <cell r="W404">
            <v>0</v>
          </cell>
        </row>
        <row r="405">
          <cell r="F405">
            <v>165808</v>
          </cell>
          <cell r="G405" t="str">
            <v>VINEET GUPTA</v>
          </cell>
          <cell r="H405" t="str">
            <v>SUR</v>
          </cell>
          <cell r="I405" t="str">
            <v>VASUNDHRA</v>
          </cell>
          <cell r="J405" t="str">
            <v>B</v>
          </cell>
          <cell r="K405" t="str">
            <v>CZ</v>
          </cell>
          <cell r="L405" t="str">
            <v>Ex HQ</v>
          </cell>
          <cell r="M405">
            <v>1</v>
          </cell>
          <cell r="N405">
            <v>3</v>
          </cell>
          <cell r="R405">
            <v>0</v>
          </cell>
          <cell r="W405">
            <v>0</v>
          </cell>
        </row>
        <row r="406">
          <cell r="F406">
            <v>140124</v>
          </cell>
          <cell r="G406" t="str">
            <v>VINOD BHAT</v>
          </cell>
          <cell r="H406" t="str">
            <v>CP</v>
          </cell>
          <cell r="I406" t="str">
            <v>GHAZIABAD</v>
          </cell>
          <cell r="J406" t="str">
            <v>B</v>
          </cell>
          <cell r="K406" t="str">
            <v>BL</v>
          </cell>
          <cell r="L406" t="str">
            <v>HQ</v>
          </cell>
          <cell r="M406">
            <v>1</v>
          </cell>
          <cell r="N406">
            <v>1</v>
          </cell>
          <cell r="R406">
            <v>0</v>
          </cell>
          <cell r="W406">
            <v>0</v>
          </cell>
        </row>
        <row r="407">
          <cell r="F407">
            <v>238293</v>
          </cell>
          <cell r="G407" t="str">
            <v>A K KOTHARI</v>
          </cell>
          <cell r="H407" t="str">
            <v>CP</v>
          </cell>
          <cell r="I407" t="str">
            <v>GHAZIABAD</v>
          </cell>
          <cell r="J407" t="str">
            <v>Excel</v>
          </cell>
          <cell r="K407" t="str">
            <v>BL</v>
          </cell>
          <cell r="L407" t="str">
            <v>HQ</v>
          </cell>
          <cell r="M407">
            <v>4</v>
          </cell>
          <cell r="N407" t="str">
            <v>05|09|12|19</v>
          </cell>
          <cell r="O407" t="str">
            <v>09|12</v>
          </cell>
          <cell r="R407">
            <v>3</v>
          </cell>
          <cell r="S407" t="str">
            <v>10|17|30</v>
          </cell>
          <cell r="T407">
            <v>30</v>
          </cell>
          <cell r="W407">
            <v>1</v>
          </cell>
          <cell r="X407">
            <v>7</v>
          </cell>
        </row>
        <row r="408">
          <cell r="F408">
            <v>144348</v>
          </cell>
          <cell r="G408" t="str">
            <v>A K VASUDEVA</v>
          </cell>
          <cell r="H408" t="str">
            <v>CP</v>
          </cell>
          <cell r="I408" t="str">
            <v>MODINAGAR</v>
          </cell>
          <cell r="J408" t="str">
            <v>Excel</v>
          </cell>
          <cell r="K408" t="str">
            <v>BZ</v>
          </cell>
          <cell r="L408" t="str">
            <v>Ex HQ</v>
          </cell>
          <cell r="M408">
            <v>0</v>
          </cell>
          <cell r="R408">
            <v>0</v>
          </cell>
          <cell r="W408">
            <v>0</v>
          </cell>
        </row>
        <row r="409">
          <cell r="F409">
            <v>379596</v>
          </cell>
          <cell r="G409" t="str">
            <v>ANSHUL VARSHNEY</v>
          </cell>
          <cell r="H409" t="str">
            <v>CP</v>
          </cell>
          <cell r="I409" t="str">
            <v>GHAZIABAD</v>
          </cell>
          <cell r="J409" t="str">
            <v>Excel</v>
          </cell>
          <cell r="K409" t="str">
            <v>AL</v>
          </cell>
          <cell r="L409" t="str">
            <v>HQ</v>
          </cell>
          <cell r="M409">
            <v>4</v>
          </cell>
          <cell r="N409" t="str">
            <v>06|17|22|27</v>
          </cell>
          <cell r="O409">
            <v>6</v>
          </cell>
          <cell r="R409">
            <v>4</v>
          </cell>
          <cell r="S409" t="str">
            <v>02|16|23|30</v>
          </cell>
          <cell r="T409">
            <v>30</v>
          </cell>
          <cell r="W409">
            <v>1</v>
          </cell>
          <cell r="X409">
            <v>6</v>
          </cell>
        </row>
        <row r="410">
          <cell r="F410">
            <v>60491</v>
          </cell>
          <cell r="G410" t="str">
            <v>HARISH SHARMA</v>
          </cell>
          <cell r="H410" t="str">
            <v>ORTHO</v>
          </cell>
          <cell r="I410" t="str">
            <v>GHAZIABAD</v>
          </cell>
          <cell r="J410" t="str">
            <v>Excel</v>
          </cell>
          <cell r="K410" t="str">
            <v>AL</v>
          </cell>
          <cell r="L410" t="str">
            <v>HQ</v>
          </cell>
          <cell r="M410">
            <v>4</v>
          </cell>
          <cell r="N410" t="str">
            <v>01|15|20|29</v>
          </cell>
          <cell r="O410" t="str">
            <v>01|20|29</v>
          </cell>
          <cell r="R410">
            <v>4</v>
          </cell>
          <cell r="S410" t="str">
            <v>07|18|24|28</v>
          </cell>
          <cell r="T410">
            <v>18</v>
          </cell>
          <cell r="W410">
            <v>0</v>
          </cell>
        </row>
        <row r="411">
          <cell r="F411">
            <v>60496</v>
          </cell>
          <cell r="G411" t="str">
            <v>K K MITTAL</v>
          </cell>
          <cell r="H411" t="str">
            <v>ORTHO</v>
          </cell>
          <cell r="I411" t="str">
            <v>GHAZIABAD</v>
          </cell>
          <cell r="J411" t="str">
            <v>Excel</v>
          </cell>
          <cell r="K411" t="str">
            <v>AL</v>
          </cell>
          <cell r="L411" t="str">
            <v>HQ</v>
          </cell>
          <cell r="M411">
            <v>4</v>
          </cell>
          <cell r="N411" t="str">
            <v>03|08|17|24</v>
          </cell>
          <cell r="O411">
            <v>24</v>
          </cell>
          <cell r="R411">
            <v>4</v>
          </cell>
          <cell r="S411" t="str">
            <v>02|15|22|29</v>
          </cell>
          <cell r="T411">
            <v>15</v>
          </cell>
          <cell r="W411">
            <v>1</v>
          </cell>
          <cell r="X411">
            <v>5</v>
          </cell>
        </row>
        <row r="412">
          <cell r="F412">
            <v>169914</v>
          </cell>
          <cell r="G412" t="str">
            <v>MITESH DAYAL</v>
          </cell>
          <cell r="H412" t="str">
            <v>CP</v>
          </cell>
          <cell r="I412" t="str">
            <v>GHAZIABAD</v>
          </cell>
          <cell r="J412" t="str">
            <v>Excel</v>
          </cell>
          <cell r="K412" t="str">
            <v>BL</v>
          </cell>
          <cell r="L412" t="str">
            <v>HQ</v>
          </cell>
          <cell r="M412">
            <v>4</v>
          </cell>
          <cell r="N412" t="str">
            <v>01|15|20|29</v>
          </cell>
          <cell r="O412" t="str">
            <v>01|20|29</v>
          </cell>
          <cell r="R412">
            <v>4</v>
          </cell>
          <cell r="S412" t="str">
            <v>07|18|24|28</v>
          </cell>
          <cell r="T412">
            <v>18</v>
          </cell>
          <cell r="W412">
            <v>0</v>
          </cell>
        </row>
        <row r="413">
          <cell r="F413">
            <v>18432</v>
          </cell>
          <cell r="G413" t="str">
            <v>NITIN MANGLIK</v>
          </cell>
          <cell r="H413" t="str">
            <v>GAST</v>
          </cell>
          <cell r="I413" t="str">
            <v>NOIDA</v>
          </cell>
          <cell r="J413" t="str">
            <v>Excel</v>
          </cell>
          <cell r="K413" t="str">
            <v>AM</v>
          </cell>
          <cell r="L413" t="str">
            <v>Ex HQ</v>
          </cell>
          <cell r="M413">
            <v>4</v>
          </cell>
          <cell r="N413" t="str">
            <v>03|09|17|25</v>
          </cell>
          <cell r="O413">
            <v>9</v>
          </cell>
          <cell r="R413">
            <v>4</v>
          </cell>
          <cell r="S413" t="str">
            <v>02|15|22|29</v>
          </cell>
          <cell r="T413">
            <v>15</v>
          </cell>
          <cell r="W413">
            <v>0</v>
          </cell>
        </row>
        <row r="414">
          <cell r="F414">
            <v>52964</v>
          </cell>
          <cell r="G414" t="str">
            <v>RAKESH MOHAN</v>
          </cell>
          <cell r="H414" t="str">
            <v>GP</v>
          </cell>
          <cell r="I414" t="str">
            <v>GHAZIABAD</v>
          </cell>
          <cell r="J414" t="str">
            <v>Excel</v>
          </cell>
          <cell r="K414" t="str">
            <v>AL</v>
          </cell>
          <cell r="L414" t="str">
            <v>HQ</v>
          </cell>
          <cell r="M414">
            <v>4</v>
          </cell>
          <cell r="N414" t="str">
            <v>08|17|22|24</v>
          </cell>
          <cell r="O414">
            <v>24</v>
          </cell>
          <cell r="R414">
            <v>4</v>
          </cell>
          <cell r="S414" t="str">
            <v>04|15|22|29</v>
          </cell>
          <cell r="T414">
            <v>15</v>
          </cell>
          <cell r="W414">
            <v>1</v>
          </cell>
          <cell r="X414">
            <v>5</v>
          </cell>
        </row>
        <row r="415">
          <cell r="F415">
            <v>18458</v>
          </cell>
          <cell r="G415" t="str">
            <v>SATISH SHARMA</v>
          </cell>
          <cell r="H415" t="str">
            <v>SUR</v>
          </cell>
          <cell r="I415" t="str">
            <v>GHAZIABAD</v>
          </cell>
          <cell r="J415" t="str">
            <v>Excel</v>
          </cell>
          <cell r="K415" t="str">
            <v>BL</v>
          </cell>
          <cell r="L415" t="str">
            <v>HQ</v>
          </cell>
          <cell r="M415">
            <v>7</v>
          </cell>
          <cell r="N415" t="str">
            <v>03|06|08|09|12|17|24</v>
          </cell>
          <cell r="O415" t="str">
            <v>06|09|12|24</v>
          </cell>
          <cell r="R415">
            <v>5</v>
          </cell>
          <cell r="S415" t="str">
            <v>02|08|13|20|27</v>
          </cell>
          <cell r="W415">
            <v>1</v>
          </cell>
          <cell r="X415">
            <v>5</v>
          </cell>
        </row>
        <row r="416">
          <cell r="F416">
            <v>141139</v>
          </cell>
          <cell r="G416" t="str">
            <v>SOHAN VIR SINGH</v>
          </cell>
          <cell r="H416" t="str">
            <v>CP</v>
          </cell>
          <cell r="I416" t="str">
            <v>MODINAGAR</v>
          </cell>
          <cell r="J416" t="str">
            <v>Excel</v>
          </cell>
          <cell r="K416" t="str">
            <v>AM</v>
          </cell>
          <cell r="L416" t="str">
            <v>Ex HQ</v>
          </cell>
          <cell r="M416">
            <v>4</v>
          </cell>
          <cell r="N416" t="str">
            <v>02|10|23|30</v>
          </cell>
          <cell r="O416">
            <v>30</v>
          </cell>
          <cell r="R416">
            <v>4</v>
          </cell>
          <cell r="S416" t="str">
            <v>09|14|21|31</v>
          </cell>
          <cell r="T416">
            <v>31</v>
          </cell>
          <cell r="W416">
            <v>1</v>
          </cell>
          <cell r="X416">
            <v>4</v>
          </cell>
        </row>
        <row r="417">
          <cell r="F417">
            <v>241725</v>
          </cell>
          <cell r="G417" t="str">
            <v>A.K GUPTA</v>
          </cell>
          <cell r="H417" t="str">
            <v>CP</v>
          </cell>
          <cell r="I417" t="str">
            <v>GHAZIABAD</v>
          </cell>
          <cell r="J417" t="str">
            <v>VIP</v>
          </cell>
          <cell r="K417" t="str">
            <v>BL</v>
          </cell>
          <cell r="L417" t="str">
            <v>HQ</v>
          </cell>
          <cell r="M417">
            <v>3</v>
          </cell>
          <cell r="N417" t="str">
            <v>06|17|27</v>
          </cell>
          <cell r="O417">
            <v>6</v>
          </cell>
          <cell r="R417">
            <v>3</v>
          </cell>
          <cell r="S417" t="str">
            <v>04|13|23</v>
          </cell>
          <cell r="W417">
            <v>0</v>
          </cell>
        </row>
        <row r="418">
          <cell r="F418">
            <v>233873</v>
          </cell>
          <cell r="G418" t="str">
            <v>ABIJIT SINGH</v>
          </cell>
          <cell r="H418" t="str">
            <v>ORTHO</v>
          </cell>
          <cell r="I418" t="str">
            <v>GHAZIABAD</v>
          </cell>
          <cell r="J418" t="str">
            <v>VIP</v>
          </cell>
          <cell r="K418" t="str">
            <v>BZ</v>
          </cell>
          <cell r="L418" t="str">
            <v>HQ</v>
          </cell>
          <cell r="M418">
            <v>1</v>
          </cell>
          <cell r="N418">
            <v>25</v>
          </cell>
          <cell r="R418">
            <v>4</v>
          </cell>
          <cell r="S418" t="str">
            <v>10|17|22|29</v>
          </cell>
          <cell r="W418">
            <v>1</v>
          </cell>
          <cell r="X418">
            <v>7</v>
          </cell>
        </row>
        <row r="419">
          <cell r="F419">
            <v>114669</v>
          </cell>
          <cell r="G419" t="str">
            <v>ANIL SINGH</v>
          </cell>
          <cell r="H419" t="str">
            <v>CP</v>
          </cell>
          <cell r="I419" t="str">
            <v>MODINAGAR</v>
          </cell>
          <cell r="J419" t="str">
            <v>VIP</v>
          </cell>
          <cell r="K419" t="str">
            <v>AM</v>
          </cell>
          <cell r="L419" t="str">
            <v>Ex HQ</v>
          </cell>
          <cell r="M419">
            <v>4</v>
          </cell>
          <cell r="N419" t="str">
            <v>02|10|23|30</v>
          </cell>
          <cell r="O419">
            <v>30</v>
          </cell>
          <cell r="R419">
            <v>4</v>
          </cell>
          <cell r="S419" t="str">
            <v>09|14|21|31</v>
          </cell>
          <cell r="T419">
            <v>31</v>
          </cell>
          <cell r="W419">
            <v>1</v>
          </cell>
          <cell r="X419">
            <v>4</v>
          </cell>
        </row>
        <row r="420">
          <cell r="F420">
            <v>274081</v>
          </cell>
          <cell r="G420" t="str">
            <v>ANUPAM SINGH</v>
          </cell>
          <cell r="H420" t="str">
            <v>CP</v>
          </cell>
          <cell r="I420" t="str">
            <v>MODINAGAR</v>
          </cell>
          <cell r="J420" t="str">
            <v>VIP</v>
          </cell>
          <cell r="K420" t="str">
            <v>BZ</v>
          </cell>
          <cell r="L420" t="str">
            <v>Ex HQ</v>
          </cell>
          <cell r="M420">
            <v>1</v>
          </cell>
          <cell r="N420">
            <v>23</v>
          </cell>
          <cell r="R420">
            <v>3</v>
          </cell>
          <cell r="S420" t="str">
            <v>14|21|31</v>
          </cell>
          <cell r="W420">
            <v>1</v>
          </cell>
          <cell r="X420">
            <v>4</v>
          </cell>
        </row>
        <row r="421">
          <cell r="F421">
            <v>52960</v>
          </cell>
          <cell r="G421" t="str">
            <v>ARVIND KUMAR SINGHAL</v>
          </cell>
          <cell r="H421" t="str">
            <v>GP</v>
          </cell>
          <cell r="I421" t="str">
            <v>GHAZIABAD</v>
          </cell>
          <cell r="J421" t="str">
            <v>VIP</v>
          </cell>
          <cell r="K421" t="str">
            <v>AZ</v>
          </cell>
          <cell r="L421" t="str">
            <v>HQ</v>
          </cell>
          <cell r="M421">
            <v>1</v>
          </cell>
          <cell r="N421">
            <v>25</v>
          </cell>
          <cell r="R421">
            <v>3</v>
          </cell>
          <cell r="S421" t="str">
            <v>08|16|23</v>
          </cell>
          <cell r="W421">
            <v>1</v>
          </cell>
          <cell r="X421">
            <v>7</v>
          </cell>
        </row>
        <row r="422">
          <cell r="F422">
            <v>116688</v>
          </cell>
          <cell r="G422" t="str">
            <v>ASHISH KUMAR AGARWAL</v>
          </cell>
          <cell r="H422" t="str">
            <v>CHEST</v>
          </cell>
          <cell r="I422" t="str">
            <v>GHAZIABAD</v>
          </cell>
          <cell r="J422" t="str">
            <v>VIP</v>
          </cell>
          <cell r="K422" t="str">
            <v>AZ</v>
          </cell>
          <cell r="L422" t="str">
            <v>HQ</v>
          </cell>
          <cell r="M422">
            <v>3</v>
          </cell>
          <cell r="N422" t="str">
            <v>04|24|29</v>
          </cell>
          <cell r="O422" t="str">
            <v>04|24|29</v>
          </cell>
          <cell r="R422">
            <v>3</v>
          </cell>
          <cell r="S422" t="str">
            <v>08|22|30</v>
          </cell>
          <cell r="T422">
            <v>30</v>
          </cell>
          <cell r="W422">
            <v>1</v>
          </cell>
          <cell r="X422">
            <v>5</v>
          </cell>
        </row>
        <row r="423">
          <cell r="F423">
            <v>276773</v>
          </cell>
          <cell r="G423" t="str">
            <v>ASHUTOSH ANGRISH</v>
          </cell>
          <cell r="H423" t="str">
            <v>CARD</v>
          </cell>
          <cell r="I423" t="str">
            <v>GHAZIABAD</v>
          </cell>
          <cell r="J423" t="str">
            <v>VIP</v>
          </cell>
          <cell r="K423" t="str">
            <v>BL</v>
          </cell>
          <cell r="L423" t="str">
            <v>HQ</v>
          </cell>
          <cell r="M423">
            <v>1</v>
          </cell>
          <cell r="N423">
            <v>24</v>
          </cell>
          <cell r="O423">
            <v>24</v>
          </cell>
          <cell r="R423">
            <v>3</v>
          </cell>
          <cell r="S423" t="str">
            <v>08|15|22</v>
          </cell>
          <cell r="T423">
            <v>15</v>
          </cell>
          <cell r="W423">
            <v>0</v>
          </cell>
        </row>
        <row r="424">
          <cell r="F424">
            <v>52972</v>
          </cell>
          <cell r="G424" t="str">
            <v>G S CHAUHAN</v>
          </cell>
          <cell r="H424" t="str">
            <v>GP</v>
          </cell>
          <cell r="I424" t="str">
            <v>GHAZIABAD</v>
          </cell>
          <cell r="J424" t="str">
            <v>VIP</v>
          </cell>
          <cell r="K424" t="str">
            <v>AZ</v>
          </cell>
          <cell r="L424" t="str">
            <v>HQ</v>
          </cell>
          <cell r="M424">
            <v>1</v>
          </cell>
          <cell r="N424">
            <v>15</v>
          </cell>
          <cell r="R424">
            <v>3</v>
          </cell>
          <cell r="S424" t="str">
            <v>07|24|28</v>
          </cell>
          <cell r="W424">
            <v>0</v>
          </cell>
        </row>
        <row r="425">
          <cell r="F425">
            <v>294236</v>
          </cell>
          <cell r="G425" t="str">
            <v>GAURAV CHAUHAN</v>
          </cell>
          <cell r="H425" t="str">
            <v>SUR</v>
          </cell>
          <cell r="I425" t="str">
            <v>GHAZIABAD</v>
          </cell>
          <cell r="J425" t="str">
            <v>VIP</v>
          </cell>
          <cell r="K425" t="str">
            <v>BZ</v>
          </cell>
          <cell r="L425" t="str">
            <v>HQ</v>
          </cell>
          <cell r="M425">
            <v>0</v>
          </cell>
          <cell r="R425">
            <v>0</v>
          </cell>
          <cell r="W425">
            <v>0</v>
          </cell>
        </row>
        <row r="426">
          <cell r="F426">
            <v>282602</v>
          </cell>
          <cell r="G426" t="str">
            <v>HINA SINGH</v>
          </cell>
          <cell r="H426" t="str">
            <v>CP</v>
          </cell>
          <cell r="I426" t="str">
            <v>GHAZIABAD</v>
          </cell>
          <cell r="J426" t="str">
            <v>VIP</v>
          </cell>
          <cell r="K426" t="str">
            <v>AL</v>
          </cell>
          <cell r="L426" t="str">
            <v>HQ</v>
          </cell>
          <cell r="M426">
            <v>3</v>
          </cell>
          <cell r="N426" t="str">
            <v>05|11|24</v>
          </cell>
          <cell r="O426">
            <v>24</v>
          </cell>
          <cell r="R426">
            <v>3</v>
          </cell>
          <cell r="S426" t="str">
            <v>08|16|30</v>
          </cell>
          <cell r="T426">
            <v>30</v>
          </cell>
          <cell r="W426">
            <v>1</v>
          </cell>
          <cell r="X426">
            <v>6</v>
          </cell>
        </row>
        <row r="427">
          <cell r="F427">
            <v>261332</v>
          </cell>
          <cell r="G427" t="str">
            <v>MANISHA GARG</v>
          </cell>
          <cell r="H427" t="str">
            <v>CP</v>
          </cell>
          <cell r="I427" t="str">
            <v>GHAZIABAD</v>
          </cell>
          <cell r="J427" t="str">
            <v>VIP</v>
          </cell>
          <cell r="K427" t="str">
            <v>BL</v>
          </cell>
          <cell r="L427" t="str">
            <v>HQ</v>
          </cell>
          <cell r="M427">
            <v>3</v>
          </cell>
          <cell r="N427" t="str">
            <v>05|19|29</v>
          </cell>
          <cell r="O427">
            <v>29</v>
          </cell>
          <cell r="R427">
            <v>4</v>
          </cell>
          <cell r="S427" t="str">
            <v>03|17|24|28</v>
          </cell>
          <cell r="T427">
            <v>3</v>
          </cell>
          <cell r="W427">
            <v>1</v>
          </cell>
          <cell r="X427">
            <v>7</v>
          </cell>
        </row>
        <row r="428">
          <cell r="F428">
            <v>126604</v>
          </cell>
          <cell r="G428" t="str">
            <v>MUKUL GUPTA</v>
          </cell>
          <cell r="H428" t="str">
            <v>CP</v>
          </cell>
          <cell r="I428" t="str">
            <v>GHAZIABAD</v>
          </cell>
          <cell r="J428" t="str">
            <v>VIP</v>
          </cell>
          <cell r="K428" t="str">
            <v>CL</v>
          </cell>
          <cell r="L428" t="str">
            <v>HQ</v>
          </cell>
          <cell r="M428">
            <v>4</v>
          </cell>
          <cell r="N428" t="str">
            <v>05|09|19|27</v>
          </cell>
          <cell r="O428">
            <v>9</v>
          </cell>
          <cell r="R428">
            <v>3</v>
          </cell>
          <cell r="S428" t="str">
            <v>03|10|17</v>
          </cell>
          <cell r="W428">
            <v>1</v>
          </cell>
          <cell r="X428">
            <v>7</v>
          </cell>
        </row>
        <row r="429">
          <cell r="F429">
            <v>50558</v>
          </cell>
          <cell r="G429" t="str">
            <v>NARESH KAPOOR</v>
          </cell>
          <cell r="H429" t="str">
            <v>ANEST</v>
          </cell>
          <cell r="I429" t="str">
            <v>GHAZIABAD</v>
          </cell>
          <cell r="J429" t="str">
            <v>VIP</v>
          </cell>
          <cell r="K429" t="str">
            <v>AZ</v>
          </cell>
          <cell r="L429" t="str">
            <v>HQ</v>
          </cell>
          <cell r="M429">
            <v>1</v>
          </cell>
          <cell r="N429">
            <v>15</v>
          </cell>
          <cell r="R429">
            <v>2</v>
          </cell>
          <cell r="S429" t="str">
            <v>24|28</v>
          </cell>
          <cell r="W429">
            <v>0</v>
          </cell>
        </row>
        <row r="430">
          <cell r="F430">
            <v>24449</v>
          </cell>
          <cell r="G430" t="str">
            <v>NIKHIL BANSAL</v>
          </cell>
          <cell r="H430" t="str">
            <v>GP</v>
          </cell>
          <cell r="I430" t="str">
            <v>GHAZIABAD</v>
          </cell>
          <cell r="J430" t="str">
            <v>VIP</v>
          </cell>
          <cell r="K430" t="str">
            <v>BZ</v>
          </cell>
          <cell r="L430" t="str">
            <v>HQ</v>
          </cell>
          <cell r="M430">
            <v>3</v>
          </cell>
          <cell r="N430" t="str">
            <v>01|15|29</v>
          </cell>
          <cell r="O430" t="str">
            <v>01|29</v>
          </cell>
          <cell r="R430">
            <v>2</v>
          </cell>
          <cell r="S430" t="str">
            <v>07|28</v>
          </cell>
          <cell r="W430">
            <v>0</v>
          </cell>
        </row>
        <row r="431">
          <cell r="F431">
            <v>279336</v>
          </cell>
          <cell r="G431" t="str">
            <v>NISHANT RAJ SHARMA</v>
          </cell>
          <cell r="H431" t="str">
            <v>ORTHO</v>
          </cell>
          <cell r="I431" t="str">
            <v>GHAZIABAD</v>
          </cell>
          <cell r="J431" t="str">
            <v>VIP</v>
          </cell>
          <cell r="K431" t="str">
            <v>BZ</v>
          </cell>
          <cell r="L431" t="str">
            <v>HQ</v>
          </cell>
          <cell r="M431">
            <v>1</v>
          </cell>
          <cell r="N431">
            <v>25</v>
          </cell>
          <cell r="R431">
            <v>3</v>
          </cell>
          <cell r="S431" t="str">
            <v>02|13|20</v>
          </cell>
          <cell r="W431">
            <v>1</v>
          </cell>
          <cell r="X431">
            <v>6</v>
          </cell>
        </row>
        <row r="432">
          <cell r="F432">
            <v>294919</v>
          </cell>
          <cell r="G432" t="str">
            <v>PANKAJ CHOPRA</v>
          </cell>
          <cell r="H432" t="str">
            <v>ORTHO</v>
          </cell>
          <cell r="I432" t="str">
            <v>GHAZIABAD</v>
          </cell>
          <cell r="J432" t="str">
            <v>VIP</v>
          </cell>
          <cell r="K432" t="str">
            <v>BZ</v>
          </cell>
          <cell r="L432" t="str">
            <v>HQ</v>
          </cell>
          <cell r="M432">
            <v>3</v>
          </cell>
          <cell r="N432" t="str">
            <v>19|25|29</v>
          </cell>
          <cell r="R432">
            <v>3</v>
          </cell>
          <cell r="S432" t="str">
            <v>10|17|29</v>
          </cell>
          <cell r="W432">
            <v>1</v>
          </cell>
          <cell r="X432">
            <v>6</v>
          </cell>
        </row>
        <row r="433">
          <cell r="F433">
            <v>366721</v>
          </cell>
          <cell r="G433" t="str">
            <v>PURU TYAGI</v>
          </cell>
          <cell r="H433" t="str">
            <v>NEPH</v>
          </cell>
          <cell r="I433" t="str">
            <v>MODINAGAR</v>
          </cell>
          <cell r="J433" t="str">
            <v>VIP</v>
          </cell>
          <cell r="K433" t="str">
            <v>BZ</v>
          </cell>
          <cell r="L433" t="str">
            <v>Ex HQ</v>
          </cell>
          <cell r="M433">
            <v>1</v>
          </cell>
          <cell r="N433">
            <v>23</v>
          </cell>
          <cell r="R433">
            <v>2</v>
          </cell>
          <cell r="S433" t="str">
            <v>21|31</v>
          </cell>
          <cell r="W433">
            <v>1</v>
          </cell>
          <cell r="X433">
            <v>4</v>
          </cell>
        </row>
        <row r="434">
          <cell r="F434">
            <v>50552</v>
          </cell>
          <cell r="G434" t="str">
            <v>RAJESH KUMAR RAJORA</v>
          </cell>
          <cell r="H434" t="str">
            <v>CP</v>
          </cell>
          <cell r="I434" t="str">
            <v>GHAZIABAD</v>
          </cell>
          <cell r="J434" t="str">
            <v>VIP</v>
          </cell>
          <cell r="K434" t="str">
            <v>AZ</v>
          </cell>
          <cell r="L434" t="str">
            <v>HQ</v>
          </cell>
          <cell r="M434">
            <v>2</v>
          </cell>
          <cell r="N434" t="str">
            <v>19|27</v>
          </cell>
          <cell r="R434">
            <v>3</v>
          </cell>
          <cell r="S434" t="str">
            <v>03|10|30</v>
          </cell>
          <cell r="T434">
            <v>30</v>
          </cell>
          <cell r="W434">
            <v>0</v>
          </cell>
        </row>
        <row r="435">
          <cell r="F435">
            <v>114723</v>
          </cell>
          <cell r="G435" t="str">
            <v>SHIVANI BANSAL</v>
          </cell>
          <cell r="H435" t="str">
            <v>CP</v>
          </cell>
          <cell r="I435" t="str">
            <v>GHAZIABAD</v>
          </cell>
          <cell r="J435" t="str">
            <v>VIP</v>
          </cell>
          <cell r="K435" t="str">
            <v>BL</v>
          </cell>
          <cell r="L435" t="str">
            <v>HQ</v>
          </cell>
          <cell r="M435">
            <v>4</v>
          </cell>
          <cell r="N435" t="str">
            <v>03|08|17|24</v>
          </cell>
          <cell r="O435">
            <v>24</v>
          </cell>
          <cell r="R435">
            <v>4</v>
          </cell>
          <cell r="S435" t="str">
            <v>08|10|20|27</v>
          </cell>
          <cell r="W435">
            <v>1</v>
          </cell>
          <cell r="X435">
            <v>3</v>
          </cell>
        </row>
        <row r="436">
          <cell r="F436">
            <v>126306</v>
          </cell>
          <cell r="G436" t="str">
            <v>SORABH KUMAR GUPTA</v>
          </cell>
          <cell r="H436" t="str">
            <v>CP</v>
          </cell>
          <cell r="I436" t="str">
            <v>GHAZIABAD</v>
          </cell>
          <cell r="J436" t="str">
            <v>VIP</v>
          </cell>
          <cell r="K436" t="str">
            <v>AL</v>
          </cell>
          <cell r="L436" t="str">
            <v>HQ</v>
          </cell>
          <cell r="M436">
            <v>3</v>
          </cell>
          <cell r="N436" t="str">
            <v>03|17|24</v>
          </cell>
          <cell r="O436">
            <v>24</v>
          </cell>
          <cell r="R436">
            <v>3</v>
          </cell>
          <cell r="S436" t="str">
            <v>08|22|29</v>
          </cell>
          <cell r="W436">
            <v>1</v>
          </cell>
          <cell r="X436">
            <v>5</v>
          </cell>
        </row>
        <row r="437">
          <cell r="F437">
            <v>139951</v>
          </cell>
          <cell r="G437" t="str">
            <v>A K ANURAGI</v>
          </cell>
          <cell r="H437" t="str">
            <v>CP</v>
          </cell>
          <cell r="I437" t="str">
            <v>GHAZIABAD</v>
          </cell>
          <cell r="J437" t="str">
            <v>A</v>
          </cell>
          <cell r="K437" t="str">
            <v>AZ</v>
          </cell>
          <cell r="L437" t="str">
            <v>HQ</v>
          </cell>
          <cell r="M437">
            <v>4</v>
          </cell>
          <cell r="N437" t="str">
            <v>05|09|12|19</v>
          </cell>
          <cell r="O437" t="str">
            <v>09|12</v>
          </cell>
          <cell r="R437">
            <v>2</v>
          </cell>
          <cell r="S437" t="str">
            <v>03|17</v>
          </cell>
          <cell r="W437">
            <v>0</v>
          </cell>
        </row>
        <row r="438">
          <cell r="F438">
            <v>169921</v>
          </cell>
          <cell r="G438" t="str">
            <v>A K MEHROTRA</v>
          </cell>
          <cell r="H438" t="str">
            <v>CP</v>
          </cell>
          <cell r="I438" t="str">
            <v>GHAZIABAD</v>
          </cell>
          <cell r="J438" t="str">
            <v>A</v>
          </cell>
          <cell r="K438" t="str">
            <v>BL</v>
          </cell>
          <cell r="L438" t="str">
            <v>HQ</v>
          </cell>
          <cell r="M438">
            <v>2</v>
          </cell>
          <cell r="N438" t="str">
            <v>01|20</v>
          </cell>
          <cell r="O438" t="str">
            <v>01|20</v>
          </cell>
          <cell r="R438">
            <v>2</v>
          </cell>
          <cell r="S438" t="str">
            <v>07|18</v>
          </cell>
          <cell r="T438">
            <v>18</v>
          </cell>
          <cell r="W438">
            <v>0</v>
          </cell>
        </row>
        <row r="439">
          <cell r="F439">
            <v>237910</v>
          </cell>
          <cell r="G439" t="str">
            <v>A K PANDITA</v>
          </cell>
          <cell r="H439" t="str">
            <v>SUR</v>
          </cell>
          <cell r="I439" t="str">
            <v>GHAZIABAD</v>
          </cell>
          <cell r="J439" t="str">
            <v>A</v>
          </cell>
          <cell r="K439" t="str">
            <v>BL</v>
          </cell>
          <cell r="L439" t="str">
            <v>HQ</v>
          </cell>
          <cell r="M439">
            <v>3</v>
          </cell>
          <cell r="N439" t="str">
            <v>01|15|20</v>
          </cell>
          <cell r="O439" t="str">
            <v>01|20</v>
          </cell>
          <cell r="R439">
            <v>3</v>
          </cell>
          <cell r="S439" t="str">
            <v>18|24|28</v>
          </cell>
          <cell r="T439" t="str">
            <v>18|28</v>
          </cell>
          <cell r="W439">
            <v>0</v>
          </cell>
        </row>
        <row r="440">
          <cell r="F440">
            <v>169503</v>
          </cell>
          <cell r="G440" t="str">
            <v>A P SINGH</v>
          </cell>
          <cell r="H440" t="str">
            <v>SUR</v>
          </cell>
          <cell r="I440" t="str">
            <v>MURAD NAGAR</v>
          </cell>
          <cell r="J440" t="str">
            <v>A</v>
          </cell>
          <cell r="K440" t="str">
            <v>CZ</v>
          </cell>
          <cell r="L440" t="str">
            <v>Ex HQ</v>
          </cell>
          <cell r="M440">
            <v>0</v>
          </cell>
          <cell r="R440">
            <v>0</v>
          </cell>
          <cell r="W440">
            <v>0</v>
          </cell>
        </row>
        <row r="441">
          <cell r="F441">
            <v>279829</v>
          </cell>
          <cell r="G441" t="str">
            <v>ABHISHEK SHARMA</v>
          </cell>
          <cell r="H441" t="str">
            <v>SUR</v>
          </cell>
          <cell r="I441" t="str">
            <v>MODINAGAR</v>
          </cell>
          <cell r="J441" t="str">
            <v>A</v>
          </cell>
          <cell r="K441" t="str">
            <v>CL</v>
          </cell>
          <cell r="L441" t="str">
            <v>Ex HQ</v>
          </cell>
          <cell r="M441">
            <v>3</v>
          </cell>
          <cell r="N441" t="str">
            <v>02|10|30</v>
          </cell>
          <cell r="O441">
            <v>30</v>
          </cell>
          <cell r="R441">
            <v>2</v>
          </cell>
          <cell r="S441" t="str">
            <v>09|31</v>
          </cell>
          <cell r="T441">
            <v>31</v>
          </cell>
          <cell r="W441">
            <v>0</v>
          </cell>
        </row>
        <row r="442">
          <cell r="F442">
            <v>60505</v>
          </cell>
          <cell r="G442" t="str">
            <v>ACHAL SWAMI</v>
          </cell>
          <cell r="H442" t="str">
            <v>ORTHO</v>
          </cell>
          <cell r="I442" t="str">
            <v>GHAZIABAD</v>
          </cell>
          <cell r="J442" t="str">
            <v>A</v>
          </cell>
          <cell r="K442" t="str">
            <v>BZ</v>
          </cell>
          <cell r="L442" t="str">
            <v>HQ</v>
          </cell>
          <cell r="M442">
            <v>2</v>
          </cell>
          <cell r="N442" t="str">
            <v>17|25</v>
          </cell>
          <cell r="R442">
            <v>3</v>
          </cell>
          <cell r="S442" t="str">
            <v>08|15|29</v>
          </cell>
          <cell r="T442">
            <v>15</v>
          </cell>
          <cell r="W442">
            <v>1</v>
          </cell>
          <cell r="X442">
            <v>5</v>
          </cell>
        </row>
        <row r="443">
          <cell r="F443">
            <v>94070</v>
          </cell>
          <cell r="G443" t="str">
            <v>AJEET RATTI</v>
          </cell>
          <cell r="H443" t="str">
            <v>ORTHO</v>
          </cell>
          <cell r="I443" t="str">
            <v>MODINAGAR</v>
          </cell>
          <cell r="J443" t="str">
            <v>A</v>
          </cell>
          <cell r="K443" t="str">
            <v>CZ</v>
          </cell>
          <cell r="L443" t="str">
            <v>Ex HQ</v>
          </cell>
          <cell r="M443">
            <v>0</v>
          </cell>
          <cell r="R443">
            <v>0</v>
          </cell>
          <cell r="W443">
            <v>0</v>
          </cell>
        </row>
        <row r="444">
          <cell r="F444">
            <v>362971</v>
          </cell>
          <cell r="G444" t="str">
            <v>AKSHITA GUPTA</v>
          </cell>
          <cell r="H444" t="str">
            <v>SUR</v>
          </cell>
          <cell r="I444" t="str">
            <v>GHAZIABAD</v>
          </cell>
          <cell r="J444" t="str">
            <v>A</v>
          </cell>
          <cell r="K444" t="str">
            <v>BZ</v>
          </cell>
          <cell r="L444" t="str">
            <v>HQ</v>
          </cell>
          <cell r="M444">
            <v>1</v>
          </cell>
          <cell r="N444">
            <v>22</v>
          </cell>
          <cell r="R444">
            <v>2</v>
          </cell>
          <cell r="S444" t="str">
            <v>10|20</v>
          </cell>
          <cell r="W444">
            <v>0</v>
          </cell>
        </row>
        <row r="445">
          <cell r="F445">
            <v>221611</v>
          </cell>
          <cell r="G445" t="str">
            <v>AMAN MATHUR</v>
          </cell>
          <cell r="H445" t="str">
            <v>CP</v>
          </cell>
          <cell r="I445" t="str">
            <v>GHAZIABAD</v>
          </cell>
          <cell r="J445" t="str">
            <v>A</v>
          </cell>
          <cell r="K445" t="str">
            <v>BL</v>
          </cell>
          <cell r="L445" t="str">
            <v>HQ</v>
          </cell>
          <cell r="M445">
            <v>4</v>
          </cell>
          <cell r="N445" t="str">
            <v>04|09|12|19</v>
          </cell>
          <cell r="O445" t="str">
            <v>04|09|12</v>
          </cell>
          <cell r="R445">
            <v>4</v>
          </cell>
          <cell r="S445" t="str">
            <v>03|10|15|30</v>
          </cell>
          <cell r="T445" t="str">
            <v>15|30</v>
          </cell>
          <cell r="W445">
            <v>1</v>
          </cell>
          <cell r="X445">
            <v>7</v>
          </cell>
        </row>
        <row r="446">
          <cell r="F446">
            <v>209260</v>
          </cell>
          <cell r="G446" t="str">
            <v>AMIT DWIBEDI</v>
          </cell>
          <cell r="H446" t="str">
            <v>ORTHO</v>
          </cell>
          <cell r="I446" t="str">
            <v>GHAZIABAD</v>
          </cell>
          <cell r="J446" t="str">
            <v>A</v>
          </cell>
          <cell r="K446" t="str">
            <v>BZ</v>
          </cell>
          <cell r="L446" t="str">
            <v>HQ</v>
          </cell>
          <cell r="M446">
            <v>2</v>
          </cell>
          <cell r="N446" t="str">
            <v>08|22</v>
          </cell>
          <cell r="R446">
            <v>2</v>
          </cell>
          <cell r="S446" t="str">
            <v>08|20</v>
          </cell>
          <cell r="W446">
            <v>1</v>
          </cell>
          <cell r="X446">
            <v>3</v>
          </cell>
        </row>
        <row r="447">
          <cell r="F447">
            <v>16022</v>
          </cell>
          <cell r="G447" t="str">
            <v>AMIT GUPTA</v>
          </cell>
          <cell r="H447" t="str">
            <v>NEPH</v>
          </cell>
          <cell r="I447" t="str">
            <v>GHAZIABAD</v>
          </cell>
          <cell r="J447" t="str">
            <v>A</v>
          </cell>
          <cell r="K447" t="str">
            <v>BL</v>
          </cell>
          <cell r="L447" t="str">
            <v>HQ</v>
          </cell>
          <cell r="M447">
            <v>1</v>
          </cell>
          <cell r="N447">
            <v>19</v>
          </cell>
          <cell r="R447">
            <v>2</v>
          </cell>
          <cell r="S447" t="str">
            <v>08|20</v>
          </cell>
          <cell r="W447">
            <v>0</v>
          </cell>
        </row>
        <row r="448">
          <cell r="F448">
            <v>274080</v>
          </cell>
          <cell r="G448" t="str">
            <v>AMIT MANGAL</v>
          </cell>
          <cell r="H448" t="str">
            <v>SUR</v>
          </cell>
          <cell r="I448" t="str">
            <v>MURAD NAGAR</v>
          </cell>
          <cell r="J448" t="str">
            <v>A</v>
          </cell>
          <cell r="K448" t="str">
            <v>BZ</v>
          </cell>
          <cell r="L448" t="str">
            <v>Ex HQ</v>
          </cell>
          <cell r="M448">
            <v>1</v>
          </cell>
          <cell r="N448">
            <v>23</v>
          </cell>
          <cell r="R448">
            <v>2</v>
          </cell>
          <cell r="S448" t="str">
            <v>09|21</v>
          </cell>
          <cell r="W448">
            <v>0</v>
          </cell>
        </row>
        <row r="449">
          <cell r="F449">
            <v>223361</v>
          </cell>
          <cell r="G449" t="str">
            <v>AMIT SETH</v>
          </cell>
          <cell r="H449" t="str">
            <v>SUR</v>
          </cell>
          <cell r="I449" t="str">
            <v>VAISHALI</v>
          </cell>
          <cell r="J449" t="str">
            <v>A</v>
          </cell>
          <cell r="K449" t="str">
            <v>BZ</v>
          </cell>
          <cell r="L449" t="str">
            <v>Ex HQ</v>
          </cell>
          <cell r="M449">
            <v>2</v>
          </cell>
          <cell r="N449" t="str">
            <v>20|29</v>
          </cell>
          <cell r="O449">
            <v>20</v>
          </cell>
          <cell r="R449">
            <v>3</v>
          </cell>
          <cell r="S449" t="str">
            <v>07|18|28</v>
          </cell>
          <cell r="T449">
            <v>18</v>
          </cell>
          <cell r="W449">
            <v>0</v>
          </cell>
        </row>
        <row r="450">
          <cell r="F450">
            <v>244385</v>
          </cell>
          <cell r="G450" t="str">
            <v>ANURAG AGARWAL</v>
          </cell>
          <cell r="H450" t="str">
            <v>CP</v>
          </cell>
          <cell r="I450" t="str">
            <v>GHAZIABAD</v>
          </cell>
          <cell r="J450" t="str">
            <v>A</v>
          </cell>
          <cell r="K450" t="str">
            <v>BL</v>
          </cell>
          <cell r="L450" t="str">
            <v>HQ</v>
          </cell>
          <cell r="M450">
            <v>4</v>
          </cell>
          <cell r="N450" t="str">
            <v>01|06|15|20</v>
          </cell>
          <cell r="O450" t="str">
            <v>01|06|20</v>
          </cell>
          <cell r="R450">
            <v>2</v>
          </cell>
          <cell r="S450" t="str">
            <v>18|24</v>
          </cell>
          <cell r="T450">
            <v>18</v>
          </cell>
          <cell r="W450">
            <v>0</v>
          </cell>
        </row>
        <row r="451">
          <cell r="F451">
            <v>56386</v>
          </cell>
          <cell r="G451" t="str">
            <v>ARUN KUMAR GOEL</v>
          </cell>
          <cell r="H451" t="str">
            <v>SUR</v>
          </cell>
          <cell r="I451" t="str">
            <v>GHAZIABAD</v>
          </cell>
          <cell r="J451" t="str">
            <v>A</v>
          </cell>
          <cell r="K451" t="str">
            <v>CZ</v>
          </cell>
          <cell r="L451" t="str">
            <v>HQ</v>
          </cell>
          <cell r="M451">
            <v>1</v>
          </cell>
          <cell r="N451">
            <v>29</v>
          </cell>
          <cell r="O451">
            <v>29</v>
          </cell>
          <cell r="R451">
            <v>1</v>
          </cell>
          <cell r="S451">
            <v>28</v>
          </cell>
          <cell r="W451">
            <v>0</v>
          </cell>
        </row>
        <row r="452">
          <cell r="F452">
            <v>171678</v>
          </cell>
          <cell r="G452" t="str">
            <v>ARUN KUMAR GARG</v>
          </cell>
          <cell r="H452" t="str">
            <v>CP</v>
          </cell>
          <cell r="I452" t="str">
            <v>GHAZIABAD</v>
          </cell>
          <cell r="J452" t="str">
            <v>A</v>
          </cell>
          <cell r="K452" t="str">
            <v>BL</v>
          </cell>
          <cell r="L452" t="str">
            <v>HQ</v>
          </cell>
          <cell r="M452">
            <v>3</v>
          </cell>
          <cell r="N452" t="str">
            <v>08|11|25</v>
          </cell>
          <cell r="R452">
            <v>3</v>
          </cell>
          <cell r="S452" t="str">
            <v>02|16|23</v>
          </cell>
          <cell r="W452">
            <v>1</v>
          </cell>
          <cell r="X452">
            <v>5</v>
          </cell>
        </row>
        <row r="453">
          <cell r="F453">
            <v>290765</v>
          </cell>
          <cell r="G453" t="str">
            <v>ARVIND CHAUDHARY</v>
          </cell>
          <cell r="H453" t="str">
            <v>CP</v>
          </cell>
          <cell r="I453" t="str">
            <v>GHAZIABAD</v>
          </cell>
          <cell r="J453" t="str">
            <v>A</v>
          </cell>
          <cell r="K453" t="str">
            <v>BL</v>
          </cell>
          <cell r="L453" t="str">
            <v>HQ</v>
          </cell>
          <cell r="M453">
            <v>3</v>
          </cell>
          <cell r="N453" t="str">
            <v>06|11|25</v>
          </cell>
          <cell r="O453">
            <v>6</v>
          </cell>
          <cell r="R453">
            <v>3</v>
          </cell>
          <cell r="S453" t="str">
            <v>02|16|23</v>
          </cell>
          <cell r="W453">
            <v>1</v>
          </cell>
          <cell r="X453">
            <v>6</v>
          </cell>
        </row>
        <row r="454">
          <cell r="F454">
            <v>277668</v>
          </cell>
          <cell r="G454" t="str">
            <v>ASHISH JAIN</v>
          </cell>
          <cell r="H454" t="str">
            <v>CP</v>
          </cell>
          <cell r="I454" t="str">
            <v>GHAZIABAD</v>
          </cell>
          <cell r="J454" t="str">
            <v>A</v>
          </cell>
          <cell r="K454" t="str">
            <v>BZ</v>
          </cell>
          <cell r="L454" t="str">
            <v>HQ</v>
          </cell>
          <cell r="M454">
            <v>2</v>
          </cell>
          <cell r="N454" t="str">
            <v>15|20</v>
          </cell>
          <cell r="O454">
            <v>20</v>
          </cell>
          <cell r="R454">
            <v>2</v>
          </cell>
          <cell r="S454" t="str">
            <v>24|28</v>
          </cell>
          <cell r="W454">
            <v>0</v>
          </cell>
        </row>
        <row r="455">
          <cell r="F455">
            <v>126981</v>
          </cell>
          <cell r="G455" t="str">
            <v>ASHOK KUMAR</v>
          </cell>
          <cell r="H455" t="str">
            <v>CP</v>
          </cell>
          <cell r="I455" t="str">
            <v>GHAZIABAD</v>
          </cell>
          <cell r="J455" t="str">
            <v>A</v>
          </cell>
          <cell r="K455" t="str">
            <v>BZ</v>
          </cell>
          <cell r="L455" t="str">
            <v>HQ</v>
          </cell>
          <cell r="M455">
            <v>3</v>
          </cell>
          <cell r="N455" t="str">
            <v>03|11|22</v>
          </cell>
          <cell r="R455">
            <v>2</v>
          </cell>
          <cell r="S455" t="str">
            <v>10|20</v>
          </cell>
          <cell r="W455">
            <v>1</v>
          </cell>
          <cell r="X455">
            <v>3</v>
          </cell>
        </row>
        <row r="456">
          <cell r="F456">
            <v>32823</v>
          </cell>
          <cell r="G456" t="str">
            <v>ASHOK KUMAR GUPTA</v>
          </cell>
          <cell r="H456" t="str">
            <v>ORTHO</v>
          </cell>
          <cell r="I456" t="str">
            <v>GHAZIABAD</v>
          </cell>
          <cell r="J456" t="str">
            <v>A</v>
          </cell>
          <cell r="K456" t="str">
            <v>BZ</v>
          </cell>
          <cell r="L456" t="str">
            <v>HQ</v>
          </cell>
          <cell r="M456">
            <v>1</v>
          </cell>
          <cell r="N456">
            <v>24</v>
          </cell>
          <cell r="R456">
            <v>2</v>
          </cell>
          <cell r="S456" t="str">
            <v>02|22</v>
          </cell>
          <cell r="W456">
            <v>1</v>
          </cell>
          <cell r="X456">
            <v>3</v>
          </cell>
        </row>
        <row r="457">
          <cell r="F457">
            <v>274913</v>
          </cell>
          <cell r="G457" t="str">
            <v>ATUL RATURI</v>
          </cell>
          <cell r="H457" t="str">
            <v>CP</v>
          </cell>
          <cell r="I457" t="str">
            <v>GHAZIABAD</v>
          </cell>
          <cell r="J457" t="str">
            <v>A</v>
          </cell>
          <cell r="K457" t="str">
            <v>BZ</v>
          </cell>
          <cell r="L457" t="str">
            <v>HQ</v>
          </cell>
          <cell r="M457">
            <v>0</v>
          </cell>
          <cell r="R457">
            <v>2</v>
          </cell>
          <cell r="S457" t="str">
            <v>23|27</v>
          </cell>
          <cell r="W457">
            <v>1</v>
          </cell>
          <cell r="X457">
            <v>3</v>
          </cell>
        </row>
        <row r="458">
          <cell r="F458">
            <v>216323</v>
          </cell>
          <cell r="G458" t="str">
            <v>ATUL KUMAR GUPTA</v>
          </cell>
          <cell r="H458" t="str">
            <v>SUR</v>
          </cell>
          <cell r="I458" t="str">
            <v>GHAZIABAD</v>
          </cell>
          <cell r="J458" t="str">
            <v>A</v>
          </cell>
          <cell r="K458" t="str">
            <v>BZ</v>
          </cell>
          <cell r="L458" t="str">
            <v>HQ</v>
          </cell>
          <cell r="M458">
            <v>0</v>
          </cell>
          <cell r="R458">
            <v>0</v>
          </cell>
          <cell r="W458">
            <v>0</v>
          </cell>
        </row>
        <row r="459">
          <cell r="F459">
            <v>50529</v>
          </cell>
          <cell r="G459" t="str">
            <v>AWADHESH TOMAR</v>
          </cell>
          <cell r="H459" t="str">
            <v>CP</v>
          </cell>
          <cell r="I459" t="str">
            <v>MODINAGAR</v>
          </cell>
          <cell r="J459" t="str">
            <v>A</v>
          </cell>
          <cell r="K459" t="str">
            <v>AL</v>
          </cell>
          <cell r="L459" t="str">
            <v>Ex HQ</v>
          </cell>
          <cell r="M459">
            <v>2</v>
          </cell>
          <cell r="N459" t="str">
            <v>10|30</v>
          </cell>
          <cell r="O459">
            <v>30</v>
          </cell>
          <cell r="R459">
            <v>1</v>
          </cell>
          <cell r="S459">
            <v>14</v>
          </cell>
          <cell r="W459">
            <v>1</v>
          </cell>
          <cell r="X459">
            <v>4</v>
          </cell>
        </row>
        <row r="460">
          <cell r="F460">
            <v>126301</v>
          </cell>
          <cell r="G460" t="str">
            <v>B D ARORA</v>
          </cell>
          <cell r="H460" t="str">
            <v>CP</v>
          </cell>
          <cell r="I460" t="str">
            <v>GHAZIABAD</v>
          </cell>
          <cell r="J460" t="str">
            <v>A</v>
          </cell>
          <cell r="K460" t="str">
            <v>BZ</v>
          </cell>
          <cell r="L460" t="str">
            <v>HQ</v>
          </cell>
          <cell r="M460">
            <v>3</v>
          </cell>
          <cell r="N460" t="str">
            <v>08|11|27</v>
          </cell>
          <cell r="R460">
            <v>4</v>
          </cell>
          <cell r="S460" t="str">
            <v>04|16|20|27</v>
          </cell>
          <cell r="W460">
            <v>1</v>
          </cell>
          <cell r="X460">
            <v>3</v>
          </cell>
        </row>
        <row r="461">
          <cell r="F461">
            <v>186866</v>
          </cell>
          <cell r="G461" t="str">
            <v>B S YADAV</v>
          </cell>
          <cell r="H461" t="str">
            <v>CP</v>
          </cell>
          <cell r="I461" t="str">
            <v>GHAZIABAD</v>
          </cell>
          <cell r="J461" t="str">
            <v>A</v>
          </cell>
          <cell r="K461" t="str">
            <v>BL</v>
          </cell>
          <cell r="L461" t="str">
            <v>HQ</v>
          </cell>
          <cell r="M461">
            <v>2</v>
          </cell>
          <cell r="N461" t="str">
            <v>01|20</v>
          </cell>
          <cell r="O461" t="str">
            <v>01|20</v>
          </cell>
          <cell r="R461">
            <v>2</v>
          </cell>
          <cell r="S461" t="str">
            <v>07|18</v>
          </cell>
          <cell r="T461">
            <v>18</v>
          </cell>
          <cell r="W461">
            <v>0</v>
          </cell>
        </row>
        <row r="462">
          <cell r="F462">
            <v>135676</v>
          </cell>
          <cell r="G462" t="str">
            <v>BHARAT KUMAR</v>
          </cell>
          <cell r="H462" t="str">
            <v>CP</v>
          </cell>
          <cell r="I462" t="str">
            <v>GHAZIABAD</v>
          </cell>
          <cell r="J462" t="str">
            <v>A</v>
          </cell>
          <cell r="K462" t="str">
            <v>BL</v>
          </cell>
          <cell r="L462" t="str">
            <v>HQ</v>
          </cell>
          <cell r="M462">
            <v>2</v>
          </cell>
          <cell r="N462" t="str">
            <v>20|29</v>
          </cell>
          <cell r="O462">
            <v>20</v>
          </cell>
          <cell r="R462">
            <v>3</v>
          </cell>
          <cell r="S462" t="str">
            <v>07|18|28</v>
          </cell>
          <cell r="T462">
            <v>18</v>
          </cell>
          <cell r="W462">
            <v>0</v>
          </cell>
        </row>
        <row r="463">
          <cell r="F463">
            <v>367884</v>
          </cell>
          <cell r="G463" t="str">
            <v>BHAVISHYA HANDA</v>
          </cell>
          <cell r="H463" t="str">
            <v>ORTHO</v>
          </cell>
          <cell r="I463" t="str">
            <v>GHAZIABAD</v>
          </cell>
          <cell r="J463" t="str">
            <v>A</v>
          </cell>
          <cell r="K463" t="str">
            <v>BZ</v>
          </cell>
          <cell r="L463" t="str">
            <v>HQ</v>
          </cell>
          <cell r="M463">
            <v>3</v>
          </cell>
          <cell r="N463" t="str">
            <v>01|15|20</v>
          </cell>
          <cell r="O463" t="str">
            <v>01|20</v>
          </cell>
          <cell r="R463">
            <v>2</v>
          </cell>
          <cell r="S463" t="str">
            <v>07|18</v>
          </cell>
          <cell r="T463">
            <v>18</v>
          </cell>
          <cell r="W463">
            <v>0</v>
          </cell>
        </row>
        <row r="464">
          <cell r="F464">
            <v>269982</v>
          </cell>
          <cell r="G464" t="str">
            <v>CHANDRA SHEKHAR PALIWAL</v>
          </cell>
          <cell r="H464" t="str">
            <v>SUR</v>
          </cell>
          <cell r="I464" t="str">
            <v>MODINAGAR</v>
          </cell>
          <cell r="J464" t="str">
            <v>A</v>
          </cell>
          <cell r="K464" t="str">
            <v>BZ</v>
          </cell>
          <cell r="L464" t="str">
            <v>Ex HQ</v>
          </cell>
          <cell r="M464">
            <v>1</v>
          </cell>
          <cell r="N464">
            <v>30</v>
          </cell>
          <cell r="O464">
            <v>30</v>
          </cell>
          <cell r="R464">
            <v>1</v>
          </cell>
          <cell r="S464">
            <v>9</v>
          </cell>
          <cell r="W464">
            <v>0</v>
          </cell>
        </row>
        <row r="465">
          <cell r="F465">
            <v>140119</v>
          </cell>
          <cell r="G465" t="str">
            <v>D N BHAT</v>
          </cell>
          <cell r="H465" t="str">
            <v>SUR</v>
          </cell>
          <cell r="I465" t="str">
            <v>GHAZIABAD</v>
          </cell>
          <cell r="J465" t="str">
            <v>A</v>
          </cell>
          <cell r="K465" t="str">
            <v>BZ</v>
          </cell>
          <cell r="L465" t="str">
            <v>HQ</v>
          </cell>
          <cell r="M465">
            <v>0</v>
          </cell>
          <cell r="R465">
            <v>0</v>
          </cell>
          <cell r="W465">
            <v>0</v>
          </cell>
        </row>
        <row r="466">
          <cell r="F466">
            <v>38256</v>
          </cell>
          <cell r="G466" t="str">
            <v>D P DUBEY</v>
          </cell>
          <cell r="H466" t="str">
            <v>CP</v>
          </cell>
          <cell r="I466" t="str">
            <v>GHAZIABAD</v>
          </cell>
          <cell r="J466" t="str">
            <v>A</v>
          </cell>
          <cell r="K466" t="str">
            <v>AL</v>
          </cell>
          <cell r="L466" t="str">
            <v>HQ</v>
          </cell>
          <cell r="M466">
            <v>2</v>
          </cell>
          <cell r="N466" t="str">
            <v>05|19</v>
          </cell>
          <cell r="R466">
            <v>2</v>
          </cell>
          <cell r="S466" t="str">
            <v>03|17</v>
          </cell>
          <cell r="T466">
            <v>3</v>
          </cell>
          <cell r="W466">
            <v>0</v>
          </cell>
        </row>
        <row r="467">
          <cell r="F467">
            <v>34477</v>
          </cell>
          <cell r="G467" t="str">
            <v>D P SINGH</v>
          </cell>
          <cell r="H467" t="str">
            <v>NEU</v>
          </cell>
          <cell r="I467" t="str">
            <v>GHAZIABAD</v>
          </cell>
          <cell r="J467" t="str">
            <v>A</v>
          </cell>
          <cell r="K467" t="str">
            <v>AL</v>
          </cell>
          <cell r="L467" t="str">
            <v>HQ</v>
          </cell>
          <cell r="M467">
            <v>1</v>
          </cell>
          <cell r="N467">
            <v>17</v>
          </cell>
          <cell r="R467">
            <v>2</v>
          </cell>
          <cell r="S467" t="str">
            <v>08|22</v>
          </cell>
          <cell r="W467">
            <v>1</v>
          </cell>
          <cell r="X467">
            <v>6</v>
          </cell>
        </row>
        <row r="468">
          <cell r="F468">
            <v>18487</v>
          </cell>
          <cell r="G468" t="str">
            <v>DEVENDRA K SHIWACH</v>
          </cell>
          <cell r="H468" t="str">
            <v>SUR</v>
          </cell>
          <cell r="I468" t="str">
            <v>MODINAGAR</v>
          </cell>
          <cell r="J468" t="str">
            <v>A</v>
          </cell>
          <cell r="K468" t="str">
            <v>BL</v>
          </cell>
          <cell r="L468" t="str">
            <v>Ex HQ</v>
          </cell>
          <cell r="M468">
            <v>2</v>
          </cell>
          <cell r="N468" t="str">
            <v>02|23</v>
          </cell>
          <cell r="R468">
            <v>2</v>
          </cell>
          <cell r="S468" t="str">
            <v>09|21</v>
          </cell>
          <cell r="W468">
            <v>1</v>
          </cell>
          <cell r="X468">
            <v>4</v>
          </cell>
        </row>
        <row r="469">
          <cell r="F469">
            <v>94071</v>
          </cell>
          <cell r="G469" t="str">
            <v>DINESH KANSAL</v>
          </cell>
          <cell r="H469" t="str">
            <v>ORTHO</v>
          </cell>
          <cell r="I469" t="str">
            <v>MODINAGAR</v>
          </cell>
          <cell r="J469" t="str">
            <v>A</v>
          </cell>
          <cell r="K469" t="str">
            <v>BZ</v>
          </cell>
          <cell r="L469" t="str">
            <v>Ex HQ</v>
          </cell>
          <cell r="M469">
            <v>1</v>
          </cell>
          <cell r="N469">
            <v>30</v>
          </cell>
          <cell r="O469">
            <v>30</v>
          </cell>
          <cell r="R469">
            <v>2</v>
          </cell>
          <cell r="S469" t="str">
            <v>14|31</v>
          </cell>
          <cell r="T469">
            <v>31</v>
          </cell>
          <cell r="W469">
            <v>0</v>
          </cell>
        </row>
        <row r="470">
          <cell r="F470">
            <v>137492</v>
          </cell>
          <cell r="G470" t="str">
            <v>FATEH SINGH</v>
          </cell>
          <cell r="H470" t="str">
            <v>CP</v>
          </cell>
          <cell r="I470" t="str">
            <v>GHAZIABAD</v>
          </cell>
          <cell r="J470" t="str">
            <v>A</v>
          </cell>
          <cell r="K470" t="str">
            <v>BL</v>
          </cell>
          <cell r="L470" t="str">
            <v>HQ</v>
          </cell>
          <cell r="M470">
            <v>1</v>
          </cell>
          <cell r="N470">
            <v>29</v>
          </cell>
          <cell r="O470">
            <v>29</v>
          </cell>
          <cell r="R470">
            <v>2</v>
          </cell>
          <cell r="S470" t="str">
            <v>18|24</v>
          </cell>
          <cell r="T470">
            <v>18</v>
          </cell>
          <cell r="W470">
            <v>0</v>
          </cell>
        </row>
        <row r="471">
          <cell r="F471">
            <v>137494</v>
          </cell>
          <cell r="G471" t="str">
            <v>HARSHITA TYAGI</v>
          </cell>
          <cell r="H471" t="str">
            <v>CP</v>
          </cell>
          <cell r="I471" t="str">
            <v>GHAZIABAD</v>
          </cell>
          <cell r="J471" t="str">
            <v>A</v>
          </cell>
          <cell r="K471" t="str">
            <v>BL</v>
          </cell>
          <cell r="L471" t="str">
            <v>HQ</v>
          </cell>
          <cell r="M471">
            <v>2</v>
          </cell>
          <cell r="N471" t="str">
            <v>01|15</v>
          </cell>
          <cell r="O471">
            <v>1</v>
          </cell>
          <cell r="R471">
            <v>2</v>
          </cell>
          <cell r="S471" t="str">
            <v>24|28</v>
          </cell>
          <cell r="W471">
            <v>0</v>
          </cell>
        </row>
        <row r="472">
          <cell r="F472">
            <v>290752</v>
          </cell>
          <cell r="G472" t="str">
            <v>HIMANSHU BHARDWAJ</v>
          </cell>
          <cell r="H472" t="str">
            <v>CP</v>
          </cell>
          <cell r="I472" t="str">
            <v>GHAZIABAD</v>
          </cell>
          <cell r="J472" t="str">
            <v>A</v>
          </cell>
          <cell r="K472" t="str">
            <v>BZ</v>
          </cell>
          <cell r="L472" t="str">
            <v>HQ</v>
          </cell>
          <cell r="M472">
            <v>2</v>
          </cell>
          <cell r="N472" t="str">
            <v>11|25</v>
          </cell>
          <cell r="R472">
            <v>3</v>
          </cell>
          <cell r="S472" t="str">
            <v>02|16|23</v>
          </cell>
          <cell r="W472">
            <v>0</v>
          </cell>
        </row>
        <row r="473">
          <cell r="F473">
            <v>126640</v>
          </cell>
          <cell r="G473" t="str">
            <v>K M SINGH</v>
          </cell>
          <cell r="H473" t="str">
            <v>CP</v>
          </cell>
          <cell r="I473" t="str">
            <v>GHAZIABAD</v>
          </cell>
          <cell r="J473" t="str">
            <v>A</v>
          </cell>
          <cell r="K473" t="str">
            <v>AL</v>
          </cell>
          <cell r="L473" t="str">
            <v>HQ</v>
          </cell>
          <cell r="M473">
            <v>2</v>
          </cell>
          <cell r="N473" t="str">
            <v>04|25</v>
          </cell>
          <cell r="R473">
            <v>2</v>
          </cell>
          <cell r="S473" t="str">
            <v>02|16</v>
          </cell>
          <cell r="W473">
            <v>1</v>
          </cell>
          <cell r="X473">
            <v>6</v>
          </cell>
        </row>
        <row r="474">
          <cell r="F474">
            <v>50527</v>
          </cell>
          <cell r="G474" t="str">
            <v>LOKESH KUMAR</v>
          </cell>
          <cell r="H474" t="str">
            <v>CP</v>
          </cell>
          <cell r="I474" t="str">
            <v>MODINAGAR</v>
          </cell>
          <cell r="J474" t="str">
            <v>A</v>
          </cell>
          <cell r="K474" t="str">
            <v>AL</v>
          </cell>
          <cell r="L474" t="str">
            <v>Ex HQ</v>
          </cell>
          <cell r="M474">
            <v>1</v>
          </cell>
          <cell r="N474">
            <v>30</v>
          </cell>
          <cell r="O474">
            <v>30</v>
          </cell>
          <cell r="R474">
            <v>1</v>
          </cell>
          <cell r="S474">
            <v>14</v>
          </cell>
          <cell r="W474">
            <v>0</v>
          </cell>
        </row>
        <row r="475">
          <cell r="F475">
            <v>182903</v>
          </cell>
          <cell r="G475" t="str">
            <v>M M TRIPATHI</v>
          </cell>
          <cell r="H475" t="str">
            <v>CARD</v>
          </cell>
          <cell r="I475" t="str">
            <v>GHAZIABAD</v>
          </cell>
          <cell r="J475" t="str">
            <v>A</v>
          </cell>
          <cell r="K475" t="str">
            <v>BL</v>
          </cell>
          <cell r="L475" t="str">
            <v>HQ</v>
          </cell>
          <cell r="M475">
            <v>2</v>
          </cell>
          <cell r="N475" t="str">
            <v>05|19</v>
          </cell>
          <cell r="R475">
            <v>2</v>
          </cell>
          <cell r="S475" t="str">
            <v>03|24</v>
          </cell>
          <cell r="T475">
            <v>3</v>
          </cell>
          <cell r="W475">
            <v>1</v>
          </cell>
          <cell r="X475">
            <v>7</v>
          </cell>
        </row>
        <row r="476">
          <cell r="F476">
            <v>111506</v>
          </cell>
          <cell r="G476" t="str">
            <v>MADHU PODDAR</v>
          </cell>
          <cell r="H476" t="str">
            <v>CP</v>
          </cell>
          <cell r="I476" t="str">
            <v>GHAZIABAD</v>
          </cell>
          <cell r="J476" t="str">
            <v>A</v>
          </cell>
          <cell r="K476" t="str">
            <v>BL</v>
          </cell>
          <cell r="L476" t="str">
            <v>HQ</v>
          </cell>
          <cell r="M476">
            <v>3</v>
          </cell>
          <cell r="N476" t="str">
            <v>03|11|24</v>
          </cell>
          <cell r="O476">
            <v>24</v>
          </cell>
          <cell r="R476">
            <v>3</v>
          </cell>
          <cell r="S476" t="str">
            <v>08|15|29</v>
          </cell>
          <cell r="T476">
            <v>15</v>
          </cell>
          <cell r="W476">
            <v>1</v>
          </cell>
          <cell r="X476">
            <v>5</v>
          </cell>
        </row>
        <row r="477">
          <cell r="F477">
            <v>182900</v>
          </cell>
          <cell r="G477" t="str">
            <v>MANEESH TRIPATHI</v>
          </cell>
          <cell r="H477" t="str">
            <v>CHEST</v>
          </cell>
          <cell r="I477" t="str">
            <v>GHAZIABAD</v>
          </cell>
          <cell r="J477" t="str">
            <v>A</v>
          </cell>
          <cell r="K477" t="str">
            <v>BL</v>
          </cell>
          <cell r="L477" t="str">
            <v>HQ</v>
          </cell>
          <cell r="M477">
            <v>2</v>
          </cell>
          <cell r="N477" t="str">
            <v>01|19</v>
          </cell>
          <cell r="O477">
            <v>1</v>
          </cell>
          <cell r="R477">
            <v>3</v>
          </cell>
          <cell r="S477" t="str">
            <v>03|24|28</v>
          </cell>
          <cell r="T477">
            <v>3</v>
          </cell>
          <cell r="W477">
            <v>0</v>
          </cell>
        </row>
        <row r="478">
          <cell r="F478">
            <v>18456</v>
          </cell>
          <cell r="G478" t="str">
            <v>MANISH KUMAR</v>
          </cell>
          <cell r="H478" t="str">
            <v>SUR</v>
          </cell>
          <cell r="I478" t="str">
            <v>GHAZIABAD</v>
          </cell>
          <cell r="J478" t="str">
            <v>A</v>
          </cell>
          <cell r="K478" t="str">
            <v>BL</v>
          </cell>
          <cell r="L478" t="str">
            <v>HQ</v>
          </cell>
          <cell r="M478">
            <v>3</v>
          </cell>
          <cell r="N478" t="str">
            <v>08|09|25</v>
          </cell>
          <cell r="O478">
            <v>9</v>
          </cell>
          <cell r="R478">
            <v>3</v>
          </cell>
          <cell r="S478" t="str">
            <v>13|15|22</v>
          </cell>
          <cell r="T478">
            <v>15</v>
          </cell>
          <cell r="W478">
            <v>1</v>
          </cell>
          <cell r="X478">
            <v>5</v>
          </cell>
        </row>
        <row r="479">
          <cell r="F479">
            <v>169957</v>
          </cell>
          <cell r="G479" t="str">
            <v>MANOJ KUMAR</v>
          </cell>
          <cell r="H479" t="str">
            <v>CP</v>
          </cell>
          <cell r="I479" t="str">
            <v>GHAZIABAD</v>
          </cell>
          <cell r="J479" t="str">
            <v>A</v>
          </cell>
          <cell r="K479" t="str">
            <v>BZ</v>
          </cell>
          <cell r="L479" t="str">
            <v>HQ</v>
          </cell>
          <cell r="M479">
            <v>2</v>
          </cell>
          <cell r="N479" t="str">
            <v>15|29</v>
          </cell>
          <cell r="O479">
            <v>29</v>
          </cell>
          <cell r="R479">
            <v>2</v>
          </cell>
          <cell r="S479" t="str">
            <v>07|28</v>
          </cell>
          <cell r="W479">
            <v>0</v>
          </cell>
        </row>
        <row r="480">
          <cell r="F480">
            <v>286324</v>
          </cell>
          <cell r="G480" t="str">
            <v>MAYANK ARORA</v>
          </cell>
          <cell r="H480" t="str">
            <v>CP</v>
          </cell>
          <cell r="I480" t="str">
            <v>MODINAGAR</v>
          </cell>
          <cell r="J480" t="str">
            <v>A</v>
          </cell>
          <cell r="K480" t="str">
            <v>BL</v>
          </cell>
          <cell r="L480" t="str">
            <v>Ex HQ</v>
          </cell>
          <cell r="M480">
            <v>1</v>
          </cell>
          <cell r="N480">
            <v>30</v>
          </cell>
          <cell r="O480">
            <v>30</v>
          </cell>
          <cell r="R480">
            <v>3</v>
          </cell>
          <cell r="S480" t="str">
            <v>09|21|31</v>
          </cell>
          <cell r="T480">
            <v>31</v>
          </cell>
          <cell r="W480">
            <v>0</v>
          </cell>
        </row>
        <row r="481">
          <cell r="F481">
            <v>230639</v>
          </cell>
          <cell r="G481" t="str">
            <v>MAYANK JAIN</v>
          </cell>
          <cell r="H481" t="str">
            <v>ORTHO</v>
          </cell>
          <cell r="I481" t="str">
            <v>GHAZIABAD</v>
          </cell>
          <cell r="J481" t="str">
            <v>A</v>
          </cell>
          <cell r="K481" t="str">
            <v>BZ</v>
          </cell>
          <cell r="L481" t="str">
            <v>HQ</v>
          </cell>
          <cell r="M481">
            <v>1</v>
          </cell>
          <cell r="N481">
            <v>29</v>
          </cell>
          <cell r="O481">
            <v>29</v>
          </cell>
          <cell r="R481">
            <v>2</v>
          </cell>
          <cell r="S481" t="str">
            <v>24|28</v>
          </cell>
          <cell r="W481">
            <v>0</v>
          </cell>
        </row>
        <row r="482">
          <cell r="F482">
            <v>209248</v>
          </cell>
          <cell r="G482" t="str">
            <v>MAYANK PODDAR</v>
          </cell>
          <cell r="H482" t="str">
            <v>ORTHO</v>
          </cell>
          <cell r="I482" t="str">
            <v>GHAZIABAD</v>
          </cell>
          <cell r="J482" t="str">
            <v>A</v>
          </cell>
          <cell r="K482" t="str">
            <v>BZ</v>
          </cell>
          <cell r="L482" t="str">
            <v>HQ</v>
          </cell>
          <cell r="M482">
            <v>0</v>
          </cell>
          <cell r="R482">
            <v>0</v>
          </cell>
          <cell r="W482">
            <v>0</v>
          </cell>
        </row>
        <row r="483">
          <cell r="F483">
            <v>292513</v>
          </cell>
          <cell r="G483" t="str">
            <v>MRIGANK TRIPATHI</v>
          </cell>
          <cell r="H483" t="str">
            <v>ORTHO</v>
          </cell>
          <cell r="I483" t="str">
            <v>GHAZIABAD</v>
          </cell>
          <cell r="J483" t="str">
            <v>A</v>
          </cell>
          <cell r="K483" t="str">
            <v>BL</v>
          </cell>
          <cell r="L483" t="str">
            <v>HQ</v>
          </cell>
          <cell r="M483">
            <v>2</v>
          </cell>
          <cell r="N483" t="str">
            <v>05|09</v>
          </cell>
          <cell r="O483">
            <v>9</v>
          </cell>
          <cell r="R483">
            <v>2</v>
          </cell>
          <cell r="S483" t="str">
            <v>10|30</v>
          </cell>
          <cell r="T483">
            <v>30</v>
          </cell>
          <cell r="W483">
            <v>0</v>
          </cell>
        </row>
        <row r="484">
          <cell r="F484">
            <v>255098</v>
          </cell>
          <cell r="G484" t="str">
            <v>MUZAFFAR HUSAIN</v>
          </cell>
          <cell r="H484" t="str">
            <v>CP</v>
          </cell>
          <cell r="I484" t="str">
            <v>MURAD NAGAR</v>
          </cell>
          <cell r="J484" t="str">
            <v>A</v>
          </cell>
          <cell r="K484" t="str">
            <v>BZ</v>
          </cell>
          <cell r="L484" t="str">
            <v>Ex HQ</v>
          </cell>
          <cell r="M484">
            <v>2</v>
          </cell>
          <cell r="N484" t="str">
            <v>23|30</v>
          </cell>
          <cell r="O484">
            <v>30</v>
          </cell>
          <cell r="R484">
            <v>2</v>
          </cell>
          <cell r="S484" t="str">
            <v>09|31</v>
          </cell>
          <cell r="T484">
            <v>31</v>
          </cell>
          <cell r="W484">
            <v>1</v>
          </cell>
          <cell r="X484">
            <v>4</v>
          </cell>
        </row>
        <row r="485">
          <cell r="F485">
            <v>50525</v>
          </cell>
          <cell r="G485" t="str">
            <v>N R TYAGI</v>
          </cell>
          <cell r="H485" t="str">
            <v>CP</v>
          </cell>
          <cell r="I485" t="str">
            <v>MODINAGAR</v>
          </cell>
          <cell r="J485" t="str">
            <v>A</v>
          </cell>
          <cell r="K485" t="str">
            <v>AL</v>
          </cell>
          <cell r="L485" t="str">
            <v>Ex HQ</v>
          </cell>
          <cell r="M485">
            <v>4</v>
          </cell>
          <cell r="N485" t="str">
            <v>02|10|23|30</v>
          </cell>
          <cell r="O485">
            <v>30</v>
          </cell>
          <cell r="R485">
            <v>2</v>
          </cell>
          <cell r="S485" t="str">
            <v>09|31</v>
          </cell>
          <cell r="T485">
            <v>31</v>
          </cell>
          <cell r="W485">
            <v>0</v>
          </cell>
        </row>
        <row r="486">
          <cell r="F486">
            <v>111512</v>
          </cell>
          <cell r="G486" t="str">
            <v>NARESH RAGHAV</v>
          </cell>
          <cell r="H486" t="str">
            <v>CHEST</v>
          </cell>
          <cell r="I486" t="str">
            <v>GHAZIABAD</v>
          </cell>
          <cell r="J486" t="str">
            <v>A</v>
          </cell>
          <cell r="K486" t="str">
            <v>BZ</v>
          </cell>
          <cell r="L486" t="str">
            <v>HQ</v>
          </cell>
          <cell r="M486">
            <v>1</v>
          </cell>
          <cell r="N486">
            <v>2</v>
          </cell>
          <cell r="R486">
            <v>1</v>
          </cell>
          <cell r="S486">
            <v>21</v>
          </cell>
          <cell r="W486">
            <v>1</v>
          </cell>
          <cell r="X486">
            <v>4</v>
          </cell>
        </row>
        <row r="487">
          <cell r="F487">
            <v>213802</v>
          </cell>
          <cell r="G487" t="str">
            <v>NILKAMAL GOLA</v>
          </cell>
          <cell r="H487" t="str">
            <v>SUR</v>
          </cell>
          <cell r="I487" t="str">
            <v>GHAZIABAD</v>
          </cell>
          <cell r="J487" t="str">
            <v>A</v>
          </cell>
          <cell r="K487" t="str">
            <v>BL</v>
          </cell>
          <cell r="L487" t="str">
            <v>HQ</v>
          </cell>
          <cell r="M487">
            <v>4</v>
          </cell>
          <cell r="N487" t="str">
            <v>06|09|12|24</v>
          </cell>
          <cell r="O487" t="str">
            <v>06|09|12|24</v>
          </cell>
          <cell r="R487">
            <v>4</v>
          </cell>
          <cell r="S487" t="str">
            <v>04|15|22|27</v>
          </cell>
          <cell r="T487">
            <v>15</v>
          </cell>
          <cell r="W487">
            <v>1</v>
          </cell>
          <cell r="X487">
            <v>5</v>
          </cell>
        </row>
        <row r="488">
          <cell r="F488">
            <v>75876</v>
          </cell>
          <cell r="G488" t="str">
            <v>NITIN KANSAL</v>
          </cell>
          <cell r="H488" t="str">
            <v>ORTHO</v>
          </cell>
          <cell r="I488" t="str">
            <v>GHAZIABAD</v>
          </cell>
          <cell r="J488" t="str">
            <v>A</v>
          </cell>
          <cell r="K488" t="str">
            <v>BZ</v>
          </cell>
          <cell r="L488" t="str">
            <v>HQ</v>
          </cell>
          <cell r="M488">
            <v>3</v>
          </cell>
          <cell r="N488" t="str">
            <v>06|12|27</v>
          </cell>
          <cell r="O488" t="str">
            <v>06|12</v>
          </cell>
          <cell r="R488">
            <v>3</v>
          </cell>
          <cell r="S488" t="str">
            <v>04|20|27</v>
          </cell>
          <cell r="W488">
            <v>1</v>
          </cell>
          <cell r="X488">
            <v>3</v>
          </cell>
        </row>
        <row r="489">
          <cell r="F489">
            <v>224748</v>
          </cell>
          <cell r="G489" t="str">
            <v>NITIN KAUSHIK</v>
          </cell>
          <cell r="H489" t="str">
            <v>ORTHO</v>
          </cell>
          <cell r="I489" t="str">
            <v>GHAZIABAD</v>
          </cell>
          <cell r="J489" t="str">
            <v>A</v>
          </cell>
          <cell r="K489" t="str">
            <v>BZ</v>
          </cell>
          <cell r="L489" t="str">
            <v>HQ</v>
          </cell>
          <cell r="M489">
            <v>1</v>
          </cell>
          <cell r="N489">
            <v>4</v>
          </cell>
          <cell r="O489">
            <v>4</v>
          </cell>
          <cell r="R489">
            <v>5</v>
          </cell>
          <cell r="S489" t="str">
            <v>02|13|15|27|30</v>
          </cell>
          <cell r="T489" t="str">
            <v>15|30</v>
          </cell>
          <cell r="W489">
            <v>0</v>
          </cell>
        </row>
        <row r="490">
          <cell r="F490">
            <v>196238</v>
          </cell>
          <cell r="G490" t="str">
            <v>NITIN KUMAR GUPTA</v>
          </cell>
          <cell r="H490" t="str">
            <v>ORTHO</v>
          </cell>
          <cell r="I490" t="str">
            <v>GHAZIABAD</v>
          </cell>
          <cell r="J490" t="str">
            <v>A</v>
          </cell>
          <cell r="K490" t="str">
            <v>BZ</v>
          </cell>
          <cell r="L490" t="str">
            <v>HQ</v>
          </cell>
          <cell r="M490">
            <v>1</v>
          </cell>
          <cell r="N490">
            <v>27</v>
          </cell>
          <cell r="R490">
            <v>2</v>
          </cell>
          <cell r="S490" t="str">
            <v>10|23</v>
          </cell>
          <cell r="W490">
            <v>1</v>
          </cell>
          <cell r="X490">
            <v>6</v>
          </cell>
        </row>
        <row r="491">
          <cell r="F491">
            <v>359892</v>
          </cell>
          <cell r="G491" t="str">
            <v>NITISH RAI</v>
          </cell>
          <cell r="H491" t="str">
            <v>CARD</v>
          </cell>
          <cell r="I491" t="str">
            <v>GHAZIABAD</v>
          </cell>
          <cell r="J491" t="str">
            <v>A</v>
          </cell>
          <cell r="K491" t="str">
            <v>BZ</v>
          </cell>
          <cell r="L491" t="str">
            <v>HQ</v>
          </cell>
          <cell r="M491">
            <v>1</v>
          </cell>
          <cell r="N491">
            <v>29</v>
          </cell>
          <cell r="O491">
            <v>29</v>
          </cell>
          <cell r="R491">
            <v>2</v>
          </cell>
          <cell r="S491" t="str">
            <v>03|17</v>
          </cell>
          <cell r="T491">
            <v>3</v>
          </cell>
          <cell r="W491">
            <v>1</v>
          </cell>
          <cell r="X491">
            <v>7</v>
          </cell>
        </row>
        <row r="492">
          <cell r="F492">
            <v>137488</v>
          </cell>
          <cell r="G492" t="str">
            <v>PANKAJ RAHI</v>
          </cell>
          <cell r="H492" t="str">
            <v>CP</v>
          </cell>
          <cell r="I492" t="str">
            <v>GHAZIABAD</v>
          </cell>
          <cell r="J492" t="str">
            <v>A</v>
          </cell>
          <cell r="K492" t="str">
            <v>BL</v>
          </cell>
          <cell r="L492" t="str">
            <v>HQ</v>
          </cell>
          <cell r="M492">
            <v>2</v>
          </cell>
          <cell r="N492" t="str">
            <v>01|20</v>
          </cell>
          <cell r="O492" t="str">
            <v>01|20</v>
          </cell>
          <cell r="R492">
            <v>2</v>
          </cell>
          <cell r="S492" t="str">
            <v>07|18</v>
          </cell>
          <cell r="T492">
            <v>18</v>
          </cell>
          <cell r="W492">
            <v>0</v>
          </cell>
        </row>
        <row r="493">
          <cell r="F493">
            <v>126632</v>
          </cell>
          <cell r="G493" t="str">
            <v>PRADEEPKUMAR GUPTA</v>
          </cell>
          <cell r="H493" t="str">
            <v>CP</v>
          </cell>
          <cell r="I493" t="str">
            <v>GHAZIABAD</v>
          </cell>
          <cell r="J493" t="str">
            <v>A</v>
          </cell>
          <cell r="K493" t="str">
            <v>BZ</v>
          </cell>
          <cell r="L493" t="str">
            <v>HQ</v>
          </cell>
          <cell r="M493">
            <v>1</v>
          </cell>
          <cell r="N493">
            <v>29</v>
          </cell>
          <cell r="O493">
            <v>29</v>
          </cell>
          <cell r="R493">
            <v>2</v>
          </cell>
          <cell r="S493" t="str">
            <v>18|24</v>
          </cell>
          <cell r="T493">
            <v>18</v>
          </cell>
          <cell r="W493">
            <v>0</v>
          </cell>
        </row>
        <row r="494">
          <cell r="F494">
            <v>256066</v>
          </cell>
          <cell r="G494" t="str">
            <v>PRANAY SWARNKAR</v>
          </cell>
          <cell r="H494" t="str">
            <v>CP</v>
          </cell>
          <cell r="I494" t="str">
            <v>GHAZIABAD</v>
          </cell>
          <cell r="J494" t="str">
            <v>A</v>
          </cell>
          <cell r="K494" t="str">
            <v>AL</v>
          </cell>
          <cell r="L494" t="str">
            <v>HQ</v>
          </cell>
          <cell r="M494">
            <v>3</v>
          </cell>
          <cell r="N494" t="str">
            <v>17|22|24</v>
          </cell>
          <cell r="O494">
            <v>24</v>
          </cell>
          <cell r="R494">
            <v>2</v>
          </cell>
          <cell r="S494" t="str">
            <v>02|16</v>
          </cell>
          <cell r="W494">
            <v>1</v>
          </cell>
          <cell r="X494">
            <v>6</v>
          </cell>
        </row>
        <row r="495">
          <cell r="F495">
            <v>94068</v>
          </cell>
          <cell r="G495" t="str">
            <v>PRAVEEN MODI</v>
          </cell>
          <cell r="H495" t="str">
            <v>ORTHO</v>
          </cell>
          <cell r="I495" t="str">
            <v>MODINAGAR</v>
          </cell>
          <cell r="J495" t="str">
            <v>A</v>
          </cell>
          <cell r="K495" t="str">
            <v>BZ</v>
          </cell>
          <cell r="L495" t="str">
            <v>Ex HQ</v>
          </cell>
          <cell r="M495">
            <v>1</v>
          </cell>
          <cell r="N495">
            <v>10</v>
          </cell>
          <cell r="R495">
            <v>2</v>
          </cell>
          <cell r="S495" t="str">
            <v>14|21</v>
          </cell>
          <cell r="W495">
            <v>0</v>
          </cell>
        </row>
        <row r="496">
          <cell r="F496">
            <v>18457</v>
          </cell>
          <cell r="G496" t="str">
            <v>R K PODDAR</v>
          </cell>
          <cell r="H496" t="str">
            <v>SUR</v>
          </cell>
          <cell r="I496" t="str">
            <v>GHAZIABAD</v>
          </cell>
          <cell r="J496" t="str">
            <v>A</v>
          </cell>
          <cell r="K496" t="str">
            <v>CL</v>
          </cell>
          <cell r="L496" t="str">
            <v>HQ</v>
          </cell>
          <cell r="M496">
            <v>2</v>
          </cell>
          <cell r="N496" t="str">
            <v>03|11</v>
          </cell>
          <cell r="R496">
            <v>3</v>
          </cell>
          <cell r="S496" t="str">
            <v>08|15|29</v>
          </cell>
          <cell r="T496">
            <v>15</v>
          </cell>
          <cell r="W496">
            <v>0</v>
          </cell>
        </row>
        <row r="497">
          <cell r="F497">
            <v>216309</v>
          </cell>
          <cell r="G497" t="str">
            <v>RAHUL PODDAR</v>
          </cell>
          <cell r="H497" t="str">
            <v>SUR</v>
          </cell>
          <cell r="I497" t="str">
            <v>GHAZIABAD</v>
          </cell>
          <cell r="J497" t="str">
            <v>A</v>
          </cell>
          <cell r="K497" t="str">
            <v>BL</v>
          </cell>
          <cell r="L497" t="str">
            <v>HQ</v>
          </cell>
          <cell r="M497">
            <v>2</v>
          </cell>
          <cell r="N497" t="str">
            <v>03|11</v>
          </cell>
          <cell r="R497">
            <v>5</v>
          </cell>
          <cell r="S497" t="str">
            <v>08|15|22|29|30</v>
          </cell>
          <cell r="T497" t="str">
            <v>15|30</v>
          </cell>
          <cell r="W497">
            <v>0</v>
          </cell>
        </row>
        <row r="498">
          <cell r="F498">
            <v>75867</v>
          </cell>
          <cell r="G498" t="str">
            <v>RAHUL SHARMA</v>
          </cell>
          <cell r="H498" t="str">
            <v>ORTHO</v>
          </cell>
          <cell r="I498" t="str">
            <v>GHAZIABAD</v>
          </cell>
          <cell r="J498" t="str">
            <v>A</v>
          </cell>
          <cell r="K498" t="str">
            <v>BZ</v>
          </cell>
          <cell r="L498" t="str">
            <v>HQ</v>
          </cell>
          <cell r="M498">
            <v>1</v>
          </cell>
          <cell r="N498">
            <v>4</v>
          </cell>
          <cell r="O498">
            <v>4</v>
          </cell>
          <cell r="R498">
            <v>2</v>
          </cell>
          <cell r="S498" t="str">
            <v>13|20</v>
          </cell>
          <cell r="W498">
            <v>1</v>
          </cell>
          <cell r="X498">
            <v>3</v>
          </cell>
        </row>
        <row r="499">
          <cell r="F499">
            <v>60503</v>
          </cell>
          <cell r="G499" t="str">
            <v>RAJEEV AGRAWAL</v>
          </cell>
          <cell r="H499" t="str">
            <v>ORTHO</v>
          </cell>
          <cell r="I499" t="str">
            <v>GHAZIABAD</v>
          </cell>
          <cell r="J499" t="str">
            <v>A</v>
          </cell>
          <cell r="K499" t="str">
            <v>BL</v>
          </cell>
          <cell r="L499" t="str">
            <v>HQ</v>
          </cell>
          <cell r="M499">
            <v>4</v>
          </cell>
          <cell r="N499" t="str">
            <v>03|12|17|24</v>
          </cell>
          <cell r="O499" t="str">
            <v>12|24</v>
          </cell>
          <cell r="R499">
            <v>3</v>
          </cell>
          <cell r="S499" t="str">
            <v>04|20|27</v>
          </cell>
          <cell r="W499">
            <v>1</v>
          </cell>
          <cell r="X499">
            <v>5</v>
          </cell>
        </row>
        <row r="500">
          <cell r="F500">
            <v>111509</v>
          </cell>
          <cell r="G500" t="str">
            <v>RAJEEV KUMAR</v>
          </cell>
          <cell r="H500" t="str">
            <v>CP</v>
          </cell>
          <cell r="I500" t="str">
            <v>GHAZIABAD</v>
          </cell>
          <cell r="J500" t="str">
            <v>A</v>
          </cell>
          <cell r="K500" t="str">
            <v>BL</v>
          </cell>
          <cell r="L500" t="str">
            <v>HQ</v>
          </cell>
          <cell r="M500">
            <v>4</v>
          </cell>
          <cell r="N500" t="str">
            <v>06|08|12|22</v>
          </cell>
          <cell r="O500" t="str">
            <v>06|12</v>
          </cell>
          <cell r="R500">
            <v>4</v>
          </cell>
          <cell r="S500" t="str">
            <v>04|13|15|27</v>
          </cell>
          <cell r="T500">
            <v>15</v>
          </cell>
          <cell r="W500">
            <v>0</v>
          </cell>
        </row>
        <row r="501">
          <cell r="F501">
            <v>282627</v>
          </cell>
          <cell r="G501" t="str">
            <v>RAJEEV TYAGI</v>
          </cell>
          <cell r="H501" t="str">
            <v>CP</v>
          </cell>
          <cell r="I501" t="str">
            <v>GHAZIABAD</v>
          </cell>
          <cell r="J501" t="str">
            <v>A</v>
          </cell>
          <cell r="K501" t="str">
            <v>AZ</v>
          </cell>
          <cell r="L501" t="str">
            <v>HQ</v>
          </cell>
          <cell r="M501">
            <v>4</v>
          </cell>
          <cell r="N501" t="str">
            <v>06|17|22|27</v>
          </cell>
          <cell r="O501">
            <v>6</v>
          </cell>
          <cell r="R501">
            <v>3</v>
          </cell>
          <cell r="S501" t="str">
            <v>04|16|23</v>
          </cell>
          <cell r="W501">
            <v>1</v>
          </cell>
          <cell r="X501">
            <v>6</v>
          </cell>
        </row>
        <row r="502">
          <cell r="F502">
            <v>237262</v>
          </cell>
          <cell r="G502" t="str">
            <v>RASHMI PILINA</v>
          </cell>
          <cell r="H502" t="str">
            <v>SUR</v>
          </cell>
          <cell r="I502" t="str">
            <v>MODINAGAR</v>
          </cell>
          <cell r="J502" t="str">
            <v>A</v>
          </cell>
          <cell r="K502" t="str">
            <v>AZ</v>
          </cell>
          <cell r="L502" t="str">
            <v>Ex HQ</v>
          </cell>
          <cell r="M502">
            <v>1</v>
          </cell>
          <cell r="N502">
            <v>30</v>
          </cell>
          <cell r="O502">
            <v>30</v>
          </cell>
          <cell r="R502">
            <v>2</v>
          </cell>
          <cell r="S502" t="str">
            <v>09|31</v>
          </cell>
          <cell r="T502">
            <v>31</v>
          </cell>
          <cell r="W502">
            <v>0</v>
          </cell>
        </row>
        <row r="503">
          <cell r="F503">
            <v>114777</v>
          </cell>
          <cell r="G503" t="str">
            <v>RATHI ANIL KUMAR</v>
          </cell>
          <cell r="H503" t="str">
            <v>GP</v>
          </cell>
          <cell r="I503" t="str">
            <v>GHAZIABAD</v>
          </cell>
          <cell r="J503" t="str">
            <v>A</v>
          </cell>
          <cell r="K503" t="str">
            <v>AZ</v>
          </cell>
          <cell r="L503" t="str">
            <v>HQ</v>
          </cell>
          <cell r="M503">
            <v>0</v>
          </cell>
          <cell r="R503">
            <v>2</v>
          </cell>
          <cell r="S503" t="str">
            <v>13|22</v>
          </cell>
          <cell r="W503">
            <v>1</v>
          </cell>
          <cell r="X503">
            <v>3</v>
          </cell>
        </row>
        <row r="504">
          <cell r="F504">
            <v>237250</v>
          </cell>
          <cell r="G504" t="str">
            <v>SACHIT GOEL</v>
          </cell>
          <cell r="H504" t="str">
            <v>CP</v>
          </cell>
          <cell r="I504" t="str">
            <v>MODINAGAR</v>
          </cell>
          <cell r="J504" t="str">
            <v>A</v>
          </cell>
          <cell r="K504" t="str">
            <v>AZ</v>
          </cell>
          <cell r="L504" t="str">
            <v>Ex HQ</v>
          </cell>
          <cell r="M504">
            <v>1</v>
          </cell>
          <cell r="N504">
            <v>10</v>
          </cell>
          <cell r="R504">
            <v>2</v>
          </cell>
          <cell r="S504" t="str">
            <v>14|31</v>
          </cell>
          <cell r="T504">
            <v>31</v>
          </cell>
          <cell r="W504">
            <v>1</v>
          </cell>
          <cell r="X504">
            <v>4</v>
          </cell>
        </row>
        <row r="505">
          <cell r="F505">
            <v>94069</v>
          </cell>
          <cell r="G505" t="str">
            <v>SANJAY JAISWAL</v>
          </cell>
          <cell r="H505" t="str">
            <v>ORTHO</v>
          </cell>
          <cell r="I505" t="str">
            <v>MODINAGAR</v>
          </cell>
          <cell r="J505" t="str">
            <v>A</v>
          </cell>
          <cell r="K505" t="str">
            <v>BZ</v>
          </cell>
          <cell r="L505" t="str">
            <v>Ex HQ</v>
          </cell>
          <cell r="M505">
            <v>1</v>
          </cell>
          <cell r="N505">
            <v>23</v>
          </cell>
          <cell r="R505">
            <v>2</v>
          </cell>
          <cell r="S505" t="str">
            <v>14|31</v>
          </cell>
          <cell r="T505">
            <v>31</v>
          </cell>
          <cell r="W505">
            <v>0</v>
          </cell>
        </row>
        <row r="506">
          <cell r="F506">
            <v>114741</v>
          </cell>
          <cell r="G506" t="str">
            <v>SATISH TYAGI</v>
          </cell>
          <cell r="H506" t="str">
            <v>CP</v>
          </cell>
          <cell r="I506" t="str">
            <v>MODINAGAR</v>
          </cell>
          <cell r="J506" t="str">
            <v>A</v>
          </cell>
          <cell r="K506" t="str">
            <v>AL</v>
          </cell>
          <cell r="L506" t="str">
            <v>Ex HQ</v>
          </cell>
          <cell r="M506">
            <v>2</v>
          </cell>
          <cell r="N506" t="str">
            <v>02|23</v>
          </cell>
          <cell r="R506">
            <v>2</v>
          </cell>
          <cell r="S506" t="str">
            <v>09|21</v>
          </cell>
          <cell r="W506">
            <v>1</v>
          </cell>
          <cell r="X506">
            <v>4</v>
          </cell>
        </row>
        <row r="507">
          <cell r="F507">
            <v>141150</v>
          </cell>
          <cell r="G507" t="str">
            <v>SAURABH GUPTA</v>
          </cell>
          <cell r="H507" t="str">
            <v>CP</v>
          </cell>
          <cell r="I507" t="str">
            <v>MODINAGAR</v>
          </cell>
          <cell r="J507" t="str">
            <v>A</v>
          </cell>
          <cell r="K507" t="str">
            <v>BZ</v>
          </cell>
          <cell r="L507" t="str">
            <v>Ex HQ</v>
          </cell>
          <cell r="M507">
            <v>1</v>
          </cell>
          <cell r="N507">
            <v>23</v>
          </cell>
          <cell r="R507">
            <v>2</v>
          </cell>
          <cell r="S507" t="str">
            <v>21|31</v>
          </cell>
          <cell r="T507">
            <v>31</v>
          </cell>
          <cell r="W507">
            <v>0</v>
          </cell>
        </row>
        <row r="508">
          <cell r="F508">
            <v>301362</v>
          </cell>
          <cell r="G508" t="str">
            <v>SHASHANK TRIPATHI</v>
          </cell>
          <cell r="H508" t="str">
            <v>CP</v>
          </cell>
          <cell r="I508" t="str">
            <v>GHAZIABAD</v>
          </cell>
          <cell r="J508" t="str">
            <v>A</v>
          </cell>
          <cell r="K508" t="str">
            <v>BL</v>
          </cell>
          <cell r="L508" t="str">
            <v>HQ</v>
          </cell>
          <cell r="M508">
            <v>3</v>
          </cell>
          <cell r="N508" t="str">
            <v>05|09|12</v>
          </cell>
          <cell r="O508" t="str">
            <v>09|12</v>
          </cell>
          <cell r="R508">
            <v>3</v>
          </cell>
          <cell r="S508" t="str">
            <v>03|17|30</v>
          </cell>
          <cell r="T508">
            <v>30</v>
          </cell>
          <cell r="W508">
            <v>1</v>
          </cell>
          <cell r="X508">
            <v>7</v>
          </cell>
        </row>
        <row r="509">
          <cell r="F509">
            <v>358897</v>
          </cell>
          <cell r="G509" t="str">
            <v>SHIKHA SHARMA</v>
          </cell>
          <cell r="H509" t="str">
            <v>NEPH</v>
          </cell>
          <cell r="I509" t="str">
            <v>GHAZIABAD</v>
          </cell>
          <cell r="J509" t="str">
            <v>A</v>
          </cell>
          <cell r="K509" t="str">
            <v>BZ</v>
          </cell>
          <cell r="L509" t="str">
            <v>HQ</v>
          </cell>
          <cell r="M509">
            <v>2</v>
          </cell>
          <cell r="N509" t="str">
            <v>05|19</v>
          </cell>
          <cell r="R509">
            <v>2</v>
          </cell>
          <cell r="S509" t="str">
            <v>22|29</v>
          </cell>
          <cell r="W509">
            <v>1</v>
          </cell>
          <cell r="X509">
            <v>6</v>
          </cell>
        </row>
        <row r="510">
          <cell r="F510">
            <v>94067</v>
          </cell>
          <cell r="G510" t="str">
            <v>SK GUPTA</v>
          </cell>
          <cell r="H510" t="str">
            <v>ORTHO</v>
          </cell>
          <cell r="I510" t="str">
            <v>MODINAGAR</v>
          </cell>
          <cell r="J510" t="str">
            <v>A</v>
          </cell>
          <cell r="K510" t="str">
            <v>BL</v>
          </cell>
          <cell r="L510" t="str">
            <v>Ex HQ</v>
          </cell>
          <cell r="M510">
            <v>2</v>
          </cell>
          <cell r="N510" t="str">
            <v>02|10</v>
          </cell>
          <cell r="R510">
            <v>2</v>
          </cell>
          <cell r="S510" t="str">
            <v>09|21</v>
          </cell>
          <cell r="W510">
            <v>1</v>
          </cell>
          <cell r="X510">
            <v>4</v>
          </cell>
        </row>
        <row r="511">
          <cell r="F511">
            <v>32813</v>
          </cell>
          <cell r="G511" t="str">
            <v>SUDHANSHOO AGARWAL</v>
          </cell>
          <cell r="H511" t="str">
            <v>ORTHO</v>
          </cell>
          <cell r="I511" t="str">
            <v>GHAZIABAD</v>
          </cell>
          <cell r="J511" t="str">
            <v>A</v>
          </cell>
          <cell r="K511" t="str">
            <v>BZ</v>
          </cell>
          <cell r="L511" t="str">
            <v>HQ</v>
          </cell>
          <cell r="M511">
            <v>1</v>
          </cell>
          <cell r="N511">
            <v>25</v>
          </cell>
          <cell r="R511">
            <v>2</v>
          </cell>
          <cell r="S511" t="str">
            <v>07|23</v>
          </cell>
          <cell r="W511">
            <v>0</v>
          </cell>
        </row>
        <row r="512">
          <cell r="F512">
            <v>221030</v>
          </cell>
          <cell r="G512" t="str">
            <v>SUMIT KUMAR</v>
          </cell>
          <cell r="H512" t="str">
            <v>CARD</v>
          </cell>
          <cell r="I512" t="str">
            <v>GHAZIABAD</v>
          </cell>
          <cell r="J512" t="str">
            <v>A</v>
          </cell>
          <cell r="K512" t="str">
            <v>BZ</v>
          </cell>
          <cell r="L512" t="str">
            <v>HQ</v>
          </cell>
          <cell r="M512">
            <v>1</v>
          </cell>
          <cell r="N512">
            <v>29</v>
          </cell>
          <cell r="O512">
            <v>29</v>
          </cell>
          <cell r="R512">
            <v>2</v>
          </cell>
          <cell r="S512" t="str">
            <v>03|17</v>
          </cell>
          <cell r="T512">
            <v>3</v>
          </cell>
          <cell r="W512">
            <v>1</v>
          </cell>
          <cell r="X512">
            <v>7</v>
          </cell>
        </row>
        <row r="513">
          <cell r="F513">
            <v>75893</v>
          </cell>
          <cell r="G513" t="str">
            <v>SUMIT MOWAR</v>
          </cell>
          <cell r="H513" t="str">
            <v>ORTHO</v>
          </cell>
          <cell r="I513" t="str">
            <v>GHAZIABAD</v>
          </cell>
          <cell r="J513" t="str">
            <v>A</v>
          </cell>
          <cell r="K513" t="str">
            <v>BL</v>
          </cell>
          <cell r="L513" t="str">
            <v>HQ</v>
          </cell>
          <cell r="M513">
            <v>3</v>
          </cell>
          <cell r="N513" t="str">
            <v>04|19|27</v>
          </cell>
          <cell r="O513">
            <v>4</v>
          </cell>
          <cell r="R513">
            <v>2</v>
          </cell>
          <cell r="S513" t="str">
            <v>03|17</v>
          </cell>
          <cell r="W513">
            <v>1</v>
          </cell>
          <cell r="X513">
            <v>7</v>
          </cell>
        </row>
        <row r="514">
          <cell r="F514">
            <v>238878</v>
          </cell>
          <cell r="G514" t="str">
            <v>SUNIL DUTT</v>
          </cell>
          <cell r="H514" t="str">
            <v>CP</v>
          </cell>
          <cell r="I514" t="str">
            <v>GHAZIABAD</v>
          </cell>
          <cell r="J514" t="str">
            <v>A</v>
          </cell>
          <cell r="K514" t="str">
            <v>BZ</v>
          </cell>
          <cell r="L514" t="str">
            <v>HQ</v>
          </cell>
          <cell r="M514">
            <v>2</v>
          </cell>
          <cell r="N514" t="str">
            <v>04|19</v>
          </cell>
          <cell r="O514">
            <v>4</v>
          </cell>
          <cell r="R514">
            <v>2</v>
          </cell>
          <cell r="S514" t="str">
            <v>03|17</v>
          </cell>
          <cell r="W514">
            <v>1</v>
          </cell>
          <cell r="X514">
            <v>7</v>
          </cell>
        </row>
        <row r="515">
          <cell r="F515">
            <v>222870</v>
          </cell>
          <cell r="G515" t="str">
            <v>SUSHEL KUMAR TYAGI</v>
          </cell>
          <cell r="H515" t="str">
            <v>CP</v>
          </cell>
          <cell r="I515" t="str">
            <v>GHAZIABAD</v>
          </cell>
          <cell r="J515" t="str">
            <v>A</v>
          </cell>
          <cell r="K515" t="str">
            <v>AL</v>
          </cell>
          <cell r="L515" t="str">
            <v>HQ</v>
          </cell>
          <cell r="M515">
            <v>3</v>
          </cell>
          <cell r="N515" t="str">
            <v>05|09|19</v>
          </cell>
          <cell r="O515">
            <v>9</v>
          </cell>
          <cell r="R515">
            <v>2</v>
          </cell>
          <cell r="S515" t="str">
            <v>17|30</v>
          </cell>
          <cell r="T515">
            <v>30</v>
          </cell>
          <cell r="W515">
            <v>0</v>
          </cell>
        </row>
        <row r="516">
          <cell r="F516">
            <v>237337</v>
          </cell>
          <cell r="G516" t="str">
            <v>SUSHIL GUPTA</v>
          </cell>
          <cell r="H516" t="str">
            <v>CP</v>
          </cell>
          <cell r="I516" t="str">
            <v>MODINAGAR</v>
          </cell>
          <cell r="J516" t="str">
            <v>A</v>
          </cell>
          <cell r="K516" t="str">
            <v>BZ</v>
          </cell>
          <cell r="L516" t="str">
            <v>Ex HQ</v>
          </cell>
          <cell r="M516">
            <v>1</v>
          </cell>
          <cell r="N516">
            <v>30</v>
          </cell>
          <cell r="O516">
            <v>30</v>
          </cell>
          <cell r="R516">
            <v>2</v>
          </cell>
          <cell r="S516" t="str">
            <v>14|31</v>
          </cell>
          <cell r="T516">
            <v>31</v>
          </cell>
          <cell r="W516">
            <v>1</v>
          </cell>
          <cell r="X516">
            <v>4</v>
          </cell>
        </row>
        <row r="517">
          <cell r="F517">
            <v>18459</v>
          </cell>
          <cell r="G517" t="str">
            <v>TARUN AGGRAWAL</v>
          </cell>
          <cell r="H517" t="str">
            <v>SUR</v>
          </cell>
          <cell r="I517" t="str">
            <v>GHAZIABAD</v>
          </cell>
          <cell r="J517" t="str">
            <v>A</v>
          </cell>
          <cell r="K517" t="str">
            <v>BL</v>
          </cell>
          <cell r="L517" t="str">
            <v>HQ</v>
          </cell>
          <cell r="M517">
            <v>4</v>
          </cell>
          <cell r="N517" t="str">
            <v>04|11|12|22</v>
          </cell>
          <cell r="O517" t="str">
            <v>04|12</v>
          </cell>
          <cell r="R517">
            <v>4</v>
          </cell>
          <cell r="S517" t="str">
            <v>04|13|20|27</v>
          </cell>
          <cell r="W517">
            <v>1</v>
          </cell>
          <cell r="X517">
            <v>3</v>
          </cell>
        </row>
        <row r="518">
          <cell r="F518">
            <v>18484</v>
          </cell>
          <cell r="G518" t="str">
            <v>UMESH MADAN</v>
          </cell>
          <cell r="H518" t="str">
            <v>SUR</v>
          </cell>
          <cell r="I518" t="str">
            <v>GHAZIABAD</v>
          </cell>
          <cell r="J518" t="str">
            <v>A</v>
          </cell>
          <cell r="K518" t="str">
            <v>BL</v>
          </cell>
          <cell r="L518" t="str">
            <v>HQ</v>
          </cell>
          <cell r="M518">
            <v>1</v>
          </cell>
          <cell r="N518">
            <v>8</v>
          </cell>
          <cell r="R518">
            <v>5</v>
          </cell>
          <cell r="S518" t="str">
            <v>04|13|15|22|27</v>
          </cell>
          <cell r="T518">
            <v>15</v>
          </cell>
          <cell r="W518">
            <v>1</v>
          </cell>
          <cell r="X518">
            <v>5</v>
          </cell>
        </row>
        <row r="519">
          <cell r="F519">
            <v>18491</v>
          </cell>
          <cell r="G519" t="str">
            <v>UMESH TYAGI</v>
          </cell>
          <cell r="H519" t="str">
            <v>SUR</v>
          </cell>
          <cell r="I519" t="str">
            <v>MODINAGAR</v>
          </cell>
          <cell r="J519" t="str">
            <v>A</v>
          </cell>
          <cell r="K519" t="str">
            <v>BL</v>
          </cell>
          <cell r="L519" t="str">
            <v>Ex HQ</v>
          </cell>
          <cell r="M519">
            <v>4</v>
          </cell>
          <cell r="N519" t="str">
            <v>02|10|23|30</v>
          </cell>
          <cell r="O519">
            <v>30</v>
          </cell>
          <cell r="R519">
            <v>3</v>
          </cell>
          <cell r="S519" t="str">
            <v>14|21|31</v>
          </cell>
          <cell r="T519">
            <v>31</v>
          </cell>
          <cell r="W519">
            <v>1</v>
          </cell>
          <cell r="X519">
            <v>4</v>
          </cell>
        </row>
        <row r="520">
          <cell r="F520">
            <v>50535</v>
          </cell>
          <cell r="G520" t="str">
            <v>V B JINDAL</v>
          </cell>
          <cell r="H520" t="str">
            <v>CP</v>
          </cell>
          <cell r="I520" t="str">
            <v>GHAZIABAD</v>
          </cell>
          <cell r="J520" t="str">
            <v>A</v>
          </cell>
          <cell r="K520" t="str">
            <v>AL</v>
          </cell>
          <cell r="L520" t="str">
            <v>HQ</v>
          </cell>
          <cell r="M520">
            <v>3</v>
          </cell>
          <cell r="N520" t="str">
            <v>04|11|24</v>
          </cell>
          <cell r="O520">
            <v>24</v>
          </cell>
          <cell r="R520">
            <v>2</v>
          </cell>
          <cell r="S520" t="str">
            <v>16|23</v>
          </cell>
          <cell r="W520">
            <v>1</v>
          </cell>
          <cell r="X520">
            <v>5</v>
          </cell>
        </row>
        <row r="521">
          <cell r="F521">
            <v>60515</v>
          </cell>
          <cell r="G521" t="str">
            <v>V K BATRA</v>
          </cell>
          <cell r="H521" t="str">
            <v>ORTHO</v>
          </cell>
          <cell r="I521" t="str">
            <v>GHAZIABAD</v>
          </cell>
          <cell r="J521" t="str">
            <v>A</v>
          </cell>
          <cell r="K521" t="str">
            <v>BZ</v>
          </cell>
          <cell r="L521" t="str">
            <v>HQ</v>
          </cell>
          <cell r="M521">
            <v>1</v>
          </cell>
          <cell r="N521">
            <v>25</v>
          </cell>
          <cell r="R521">
            <v>2</v>
          </cell>
          <cell r="S521" t="str">
            <v>16|23</v>
          </cell>
          <cell r="W521">
            <v>1</v>
          </cell>
          <cell r="X521">
            <v>6</v>
          </cell>
        </row>
        <row r="522">
          <cell r="F522">
            <v>135675</v>
          </cell>
          <cell r="G522" t="str">
            <v>V S CHAUHAN</v>
          </cell>
          <cell r="H522" t="str">
            <v>CP</v>
          </cell>
          <cell r="I522" t="str">
            <v>GHAZIABAD</v>
          </cell>
          <cell r="J522" t="str">
            <v>A</v>
          </cell>
          <cell r="K522" t="str">
            <v>BL</v>
          </cell>
          <cell r="L522" t="str">
            <v>HQ</v>
          </cell>
          <cell r="M522">
            <v>3</v>
          </cell>
          <cell r="N522" t="str">
            <v>01|15|20</v>
          </cell>
          <cell r="O522" t="str">
            <v>01|20</v>
          </cell>
          <cell r="R522">
            <v>2</v>
          </cell>
          <cell r="S522" t="str">
            <v>07|24</v>
          </cell>
          <cell r="W522">
            <v>0</v>
          </cell>
        </row>
        <row r="523">
          <cell r="F523">
            <v>137470</v>
          </cell>
          <cell r="G523" t="str">
            <v>VIKAS GUPTA</v>
          </cell>
          <cell r="H523" t="str">
            <v>CP</v>
          </cell>
          <cell r="I523" t="str">
            <v>MODINAGAR</v>
          </cell>
          <cell r="J523" t="str">
            <v>A</v>
          </cell>
          <cell r="K523" t="str">
            <v>AL</v>
          </cell>
          <cell r="L523" t="str">
            <v>Ex HQ</v>
          </cell>
          <cell r="M523">
            <v>1</v>
          </cell>
          <cell r="N523">
            <v>2</v>
          </cell>
          <cell r="R523">
            <v>2</v>
          </cell>
          <cell r="S523" t="str">
            <v>14|31</v>
          </cell>
          <cell r="T523">
            <v>31</v>
          </cell>
          <cell r="W523">
            <v>0</v>
          </cell>
        </row>
        <row r="524">
          <cell r="F524">
            <v>268808</v>
          </cell>
          <cell r="G524" t="str">
            <v>VIKAS KUMAR</v>
          </cell>
          <cell r="H524" t="str">
            <v>CP</v>
          </cell>
          <cell r="I524" t="str">
            <v>MODINAGAR</v>
          </cell>
          <cell r="J524" t="str">
            <v>A</v>
          </cell>
          <cell r="K524" t="str">
            <v>BZ</v>
          </cell>
          <cell r="L524" t="str">
            <v>Ex HQ</v>
          </cell>
          <cell r="M524">
            <v>1</v>
          </cell>
          <cell r="N524">
            <v>30</v>
          </cell>
          <cell r="O524">
            <v>30</v>
          </cell>
          <cell r="R524">
            <v>0</v>
          </cell>
          <cell r="W524">
            <v>0</v>
          </cell>
        </row>
        <row r="525">
          <cell r="F525">
            <v>286323</v>
          </cell>
          <cell r="G525" t="str">
            <v>VINAY KUMAR SINGH</v>
          </cell>
          <cell r="H525" t="str">
            <v>CP</v>
          </cell>
          <cell r="I525" t="str">
            <v>MODINAGAR</v>
          </cell>
          <cell r="J525" t="str">
            <v>A</v>
          </cell>
          <cell r="K525" t="str">
            <v>BL</v>
          </cell>
          <cell r="L525" t="str">
            <v>Ex HQ</v>
          </cell>
          <cell r="M525">
            <v>3</v>
          </cell>
          <cell r="N525" t="str">
            <v>02|10|23</v>
          </cell>
          <cell r="R525">
            <v>2</v>
          </cell>
          <cell r="S525" t="str">
            <v>09|21</v>
          </cell>
          <cell r="W525">
            <v>1</v>
          </cell>
          <cell r="X525">
            <v>4</v>
          </cell>
        </row>
        <row r="526">
          <cell r="F526">
            <v>116631</v>
          </cell>
          <cell r="G526" t="str">
            <v>VIPIN KUMAR AGARWAL</v>
          </cell>
          <cell r="H526" t="str">
            <v>SUR</v>
          </cell>
          <cell r="I526" t="str">
            <v>MODINAGAR</v>
          </cell>
          <cell r="J526" t="str">
            <v>A</v>
          </cell>
          <cell r="K526" t="str">
            <v>AZ</v>
          </cell>
          <cell r="L526" t="str">
            <v>Ex HQ</v>
          </cell>
          <cell r="M526">
            <v>4</v>
          </cell>
          <cell r="N526" t="str">
            <v>02|10|23|30</v>
          </cell>
          <cell r="O526">
            <v>30</v>
          </cell>
          <cell r="R526">
            <v>2</v>
          </cell>
          <cell r="S526" t="str">
            <v>14|31</v>
          </cell>
          <cell r="T526">
            <v>31</v>
          </cell>
          <cell r="W526">
            <v>0</v>
          </cell>
        </row>
        <row r="527">
          <cell r="F527">
            <v>50518</v>
          </cell>
          <cell r="G527" t="str">
            <v>A P SINGH</v>
          </cell>
          <cell r="H527" t="str">
            <v>CP</v>
          </cell>
          <cell r="I527" t="str">
            <v>GHAZIABAD</v>
          </cell>
          <cell r="J527" t="str">
            <v>VIP</v>
          </cell>
          <cell r="K527" t="str">
            <v>BL</v>
          </cell>
          <cell r="L527" t="str">
            <v>HQ</v>
          </cell>
          <cell r="M527">
            <v>0</v>
          </cell>
          <cell r="O527">
            <v>8</v>
          </cell>
          <cell r="R527">
            <v>0</v>
          </cell>
          <cell r="W527">
            <v>0</v>
          </cell>
        </row>
        <row r="528">
          <cell r="F528">
            <v>135636</v>
          </cell>
          <cell r="G528" t="str">
            <v>AJAY RASTOGI</v>
          </cell>
          <cell r="H528" t="str">
            <v>CP</v>
          </cell>
          <cell r="I528" t="str">
            <v>GHAZIABAD</v>
          </cell>
          <cell r="J528" t="str">
            <v>VIP</v>
          </cell>
          <cell r="K528" t="str">
            <v>BL</v>
          </cell>
          <cell r="L528" t="str">
            <v>HQ</v>
          </cell>
          <cell r="M528">
            <v>0</v>
          </cell>
          <cell r="O528">
            <v>8</v>
          </cell>
          <cell r="R528">
            <v>0</v>
          </cell>
          <cell r="W528">
            <v>0</v>
          </cell>
        </row>
        <row r="529">
          <cell r="F529">
            <v>18455</v>
          </cell>
          <cell r="G529" t="str">
            <v>DEEPAK JAIN</v>
          </cell>
          <cell r="H529" t="str">
            <v>SUR</v>
          </cell>
          <cell r="I529" t="str">
            <v>GHAZIABAD</v>
          </cell>
          <cell r="J529" t="str">
            <v>VIP</v>
          </cell>
          <cell r="K529" t="str">
            <v>BM</v>
          </cell>
          <cell r="L529" t="str">
            <v>HQ</v>
          </cell>
          <cell r="M529">
            <v>0</v>
          </cell>
          <cell r="R529">
            <v>0</v>
          </cell>
          <cell r="T529">
            <v>13</v>
          </cell>
          <cell r="W529">
            <v>0</v>
          </cell>
        </row>
        <row r="530">
          <cell r="F530">
            <v>135665</v>
          </cell>
          <cell r="G530" t="str">
            <v>GIRJESH RUSTAGI</v>
          </cell>
          <cell r="H530" t="str">
            <v>CP</v>
          </cell>
          <cell r="I530" t="str">
            <v>GHAZIABAD</v>
          </cell>
          <cell r="J530" t="str">
            <v>VIP</v>
          </cell>
          <cell r="K530" t="str">
            <v>AL</v>
          </cell>
          <cell r="L530" t="str">
            <v>HQ</v>
          </cell>
          <cell r="M530">
            <v>0</v>
          </cell>
          <cell r="O530">
            <v>8</v>
          </cell>
          <cell r="R530">
            <v>0</v>
          </cell>
          <cell r="T530" t="str">
            <v>02|20</v>
          </cell>
          <cell r="W530">
            <v>0</v>
          </cell>
        </row>
        <row r="531">
          <cell r="F531">
            <v>187895</v>
          </cell>
          <cell r="G531" t="str">
            <v>LALIT MISHRA</v>
          </cell>
          <cell r="H531" t="str">
            <v>CHEST</v>
          </cell>
          <cell r="I531" t="str">
            <v>NOIDA</v>
          </cell>
          <cell r="J531" t="str">
            <v>VIP</v>
          </cell>
          <cell r="K531" t="str">
            <v>BZ</v>
          </cell>
          <cell r="L531" t="str">
            <v>Ex HQ</v>
          </cell>
          <cell r="M531">
            <v>0</v>
          </cell>
          <cell r="R531">
            <v>0</v>
          </cell>
          <cell r="W531">
            <v>0</v>
          </cell>
        </row>
        <row r="532">
          <cell r="F532">
            <v>24334</v>
          </cell>
          <cell r="G532" t="str">
            <v>MANAS CHATTERJEE</v>
          </cell>
          <cell r="H532" t="str">
            <v>CP</v>
          </cell>
          <cell r="I532" t="str">
            <v>NOIDA</v>
          </cell>
          <cell r="J532" t="str">
            <v>VIP</v>
          </cell>
          <cell r="K532" t="str">
            <v>AZ</v>
          </cell>
          <cell r="L532" t="str">
            <v>Ex HQ</v>
          </cell>
          <cell r="M532">
            <v>0</v>
          </cell>
          <cell r="R532">
            <v>0</v>
          </cell>
          <cell r="W532">
            <v>0</v>
          </cell>
        </row>
        <row r="533">
          <cell r="F533">
            <v>18441</v>
          </cell>
          <cell r="G533" t="str">
            <v>MUKUL RASTOGI</v>
          </cell>
          <cell r="H533" t="str">
            <v>GAST</v>
          </cell>
          <cell r="I533" t="str">
            <v>NOIDA</v>
          </cell>
          <cell r="J533" t="str">
            <v>VIP</v>
          </cell>
          <cell r="K533" t="str">
            <v>AZ</v>
          </cell>
          <cell r="L533" t="str">
            <v>Ex HQ</v>
          </cell>
          <cell r="M533">
            <v>0</v>
          </cell>
          <cell r="R533">
            <v>0</v>
          </cell>
          <cell r="W533">
            <v>0</v>
          </cell>
        </row>
        <row r="534">
          <cell r="F534">
            <v>18432</v>
          </cell>
          <cell r="G534" t="str">
            <v>NITIN MANGLIK</v>
          </cell>
          <cell r="H534" t="str">
            <v>GAST</v>
          </cell>
          <cell r="I534" t="str">
            <v>NOIDA</v>
          </cell>
          <cell r="J534" t="str">
            <v>VIP</v>
          </cell>
          <cell r="K534" t="str">
            <v>AZ</v>
          </cell>
          <cell r="L534" t="str">
            <v>Ex HQ</v>
          </cell>
          <cell r="M534">
            <v>0</v>
          </cell>
          <cell r="R534">
            <v>0</v>
          </cell>
          <cell r="W534">
            <v>0</v>
          </cell>
        </row>
        <row r="535">
          <cell r="F535">
            <v>137488</v>
          </cell>
          <cell r="G535" t="str">
            <v>PANKAJ RAHI</v>
          </cell>
          <cell r="H535" t="str">
            <v>CP</v>
          </cell>
          <cell r="I535" t="str">
            <v>GHAZIABAD</v>
          </cell>
          <cell r="J535" t="str">
            <v>VIP</v>
          </cell>
          <cell r="K535" t="str">
            <v>BZ</v>
          </cell>
          <cell r="L535" t="str">
            <v>HQ</v>
          </cell>
          <cell r="M535">
            <v>0</v>
          </cell>
          <cell r="R535">
            <v>0</v>
          </cell>
          <cell r="W535">
            <v>0</v>
          </cell>
        </row>
        <row r="536">
          <cell r="F536">
            <v>50571</v>
          </cell>
          <cell r="G536" t="str">
            <v>PANKAJ NAND CHOUDHRY</v>
          </cell>
          <cell r="H536" t="str">
            <v>CP</v>
          </cell>
          <cell r="I536" t="str">
            <v>GHAZIABAD</v>
          </cell>
          <cell r="J536" t="str">
            <v>VIP</v>
          </cell>
          <cell r="K536" t="str">
            <v>AM</v>
          </cell>
          <cell r="L536" t="str">
            <v>HQ</v>
          </cell>
          <cell r="M536">
            <v>0</v>
          </cell>
          <cell r="O536">
            <v>25</v>
          </cell>
          <cell r="R536">
            <v>0</v>
          </cell>
          <cell r="T536">
            <v>16</v>
          </cell>
          <cell r="W536">
            <v>0</v>
          </cell>
        </row>
        <row r="537">
          <cell r="F537">
            <v>111509</v>
          </cell>
          <cell r="G537" t="str">
            <v>RAJEEV KUMAR</v>
          </cell>
          <cell r="H537" t="str">
            <v>CP</v>
          </cell>
          <cell r="I537" t="str">
            <v>GHAZIABAD</v>
          </cell>
          <cell r="J537" t="str">
            <v>VIP</v>
          </cell>
          <cell r="K537" t="str">
            <v>BZ</v>
          </cell>
          <cell r="L537" t="str">
            <v>HQ</v>
          </cell>
          <cell r="M537">
            <v>0</v>
          </cell>
          <cell r="R537">
            <v>0</v>
          </cell>
          <cell r="W537">
            <v>0</v>
          </cell>
        </row>
        <row r="538">
          <cell r="F538">
            <v>50544</v>
          </cell>
          <cell r="G538" t="str">
            <v>RAJEEV SINGH</v>
          </cell>
          <cell r="H538" t="str">
            <v>CP</v>
          </cell>
          <cell r="I538" t="str">
            <v>GHAZIABAD</v>
          </cell>
          <cell r="J538" t="str">
            <v>VIP</v>
          </cell>
          <cell r="K538" t="str">
            <v>BM</v>
          </cell>
          <cell r="L538" t="str">
            <v>HQ</v>
          </cell>
          <cell r="M538">
            <v>0</v>
          </cell>
          <cell r="O538">
            <v>8</v>
          </cell>
          <cell r="R538">
            <v>0</v>
          </cell>
          <cell r="T538" t="str">
            <v>02|13|20</v>
          </cell>
          <cell r="W538">
            <v>0</v>
          </cell>
        </row>
        <row r="539">
          <cell r="F539">
            <v>18447</v>
          </cell>
          <cell r="G539" t="str">
            <v>SANJAY GARG</v>
          </cell>
          <cell r="H539" t="str">
            <v>GAST</v>
          </cell>
          <cell r="I539" t="str">
            <v>GHAZIABAD</v>
          </cell>
          <cell r="J539" t="str">
            <v>VIP</v>
          </cell>
          <cell r="K539" t="str">
            <v>BL</v>
          </cell>
          <cell r="L539" t="str">
            <v>HQ</v>
          </cell>
          <cell r="M539">
            <v>0</v>
          </cell>
          <cell r="O539">
            <v>8</v>
          </cell>
          <cell r="R539">
            <v>0</v>
          </cell>
          <cell r="W539">
            <v>0</v>
          </cell>
        </row>
        <row r="540">
          <cell r="F540">
            <v>49764</v>
          </cell>
          <cell r="G540" t="str">
            <v>SANJAY MAHAJAN</v>
          </cell>
          <cell r="H540" t="str">
            <v>CP</v>
          </cell>
          <cell r="I540" t="str">
            <v>NOIDA</v>
          </cell>
          <cell r="J540" t="str">
            <v>VIP</v>
          </cell>
          <cell r="K540" t="str">
            <v>AZ</v>
          </cell>
          <cell r="L540" t="str">
            <v>Ex HQ</v>
          </cell>
          <cell r="M540">
            <v>0</v>
          </cell>
          <cell r="R540">
            <v>0</v>
          </cell>
          <cell r="W540">
            <v>0</v>
          </cell>
        </row>
        <row r="541">
          <cell r="F541">
            <v>175811</v>
          </cell>
          <cell r="G541" t="str">
            <v>SAROJ DUBEY</v>
          </cell>
          <cell r="H541" t="str">
            <v>GAST</v>
          </cell>
          <cell r="I541" t="str">
            <v>NOIDA</v>
          </cell>
          <cell r="J541" t="str">
            <v>VIP</v>
          </cell>
          <cell r="K541" t="str">
            <v>BZ</v>
          </cell>
          <cell r="L541" t="str">
            <v>Ex HQ</v>
          </cell>
          <cell r="M541">
            <v>0</v>
          </cell>
          <cell r="R541">
            <v>0</v>
          </cell>
          <cell r="W541">
            <v>0</v>
          </cell>
        </row>
        <row r="542">
          <cell r="F542">
            <v>360355</v>
          </cell>
          <cell r="G542" t="str">
            <v>SHIKHA SWAPNIL</v>
          </cell>
          <cell r="H542" t="str">
            <v>CP</v>
          </cell>
          <cell r="I542" t="str">
            <v>NOIDA</v>
          </cell>
          <cell r="J542" t="str">
            <v>VIP</v>
          </cell>
          <cell r="K542" t="str">
            <v>CZ</v>
          </cell>
          <cell r="L542" t="str">
            <v>Ex HQ</v>
          </cell>
          <cell r="M542">
            <v>0</v>
          </cell>
          <cell r="R542">
            <v>0</v>
          </cell>
          <cell r="W542">
            <v>0</v>
          </cell>
        </row>
        <row r="543">
          <cell r="F543">
            <v>267051</v>
          </cell>
          <cell r="G543" t="str">
            <v>SUDHIR TYAGI</v>
          </cell>
          <cell r="H543" t="str">
            <v>SUR</v>
          </cell>
          <cell r="I543" t="str">
            <v>GHAZIABAD</v>
          </cell>
          <cell r="J543" t="str">
            <v>VIP</v>
          </cell>
          <cell r="K543" t="str">
            <v>BZ</v>
          </cell>
          <cell r="L543" t="str">
            <v>HQ</v>
          </cell>
          <cell r="M543">
            <v>0</v>
          </cell>
          <cell r="R543">
            <v>0</v>
          </cell>
          <cell r="W543">
            <v>0</v>
          </cell>
        </row>
        <row r="544">
          <cell r="F544">
            <v>211229</v>
          </cell>
          <cell r="G544" t="str">
            <v>SUSHRUT SINGH</v>
          </cell>
          <cell r="H544" t="str">
            <v>GAST</v>
          </cell>
          <cell r="I544" t="str">
            <v>GHAZIABAD</v>
          </cell>
          <cell r="J544" t="str">
            <v>VIP</v>
          </cell>
          <cell r="K544" t="str">
            <v>BZ</v>
          </cell>
          <cell r="L544" t="str">
            <v>HQ</v>
          </cell>
          <cell r="M544">
            <v>0</v>
          </cell>
          <cell r="R544">
            <v>0</v>
          </cell>
          <cell r="W544">
            <v>0</v>
          </cell>
        </row>
        <row r="545">
          <cell r="F545">
            <v>40894</v>
          </cell>
          <cell r="G545" t="str">
            <v>VIBHU MITTAL</v>
          </cell>
          <cell r="H545" t="str">
            <v>GAST</v>
          </cell>
          <cell r="I545" t="str">
            <v>GHAZIABAD</v>
          </cell>
          <cell r="J545" t="str">
            <v>VIP</v>
          </cell>
          <cell r="K545" t="str">
            <v>BL</v>
          </cell>
          <cell r="L545" t="str">
            <v>HQ</v>
          </cell>
          <cell r="M545">
            <v>0</v>
          </cell>
          <cell r="R545">
            <v>0</v>
          </cell>
          <cell r="W545">
            <v>0</v>
          </cell>
        </row>
        <row r="546">
          <cell r="F546">
            <v>175340</v>
          </cell>
          <cell r="G546" t="str">
            <v>VISHAL GARG</v>
          </cell>
          <cell r="H546" t="str">
            <v>GAST</v>
          </cell>
          <cell r="I546" t="str">
            <v>NOIDA</v>
          </cell>
          <cell r="J546" t="str">
            <v>VIP</v>
          </cell>
          <cell r="K546" t="str">
            <v>AZ</v>
          </cell>
          <cell r="L546" t="str">
            <v>Ex HQ</v>
          </cell>
          <cell r="M546">
            <v>0</v>
          </cell>
          <cell r="R546">
            <v>0</v>
          </cell>
          <cell r="W546">
            <v>0</v>
          </cell>
        </row>
        <row r="547">
          <cell r="F547">
            <v>169921</v>
          </cell>
          <cell r="G547" t="str">
            <v>A K MEHROTRA</v>
          </cell>
          <cell r="H547" t="str">
            <v>CP</v>
          </cell>
          <cell r="I547" t="str">
            <v>GHAZIABAD</v>
          </cell>
          <cell r="J547" t="str">
            <v>A</v>
          </cell>
          <cell r="K547" t="str">
            <v>BZ</v>
          </cell>
          <cell r="L547" t="str">
            <v>HQ</v>
          </cell>
          <cell r="M547">
            <v>0</v>
          </cell>
          <cell r="R547">
            <v>0</v>
          </cell>
          <cell r="W547">
            <v>0</v>
          </cell>
        </row>
        <row r="548">
          <cell r="F548">
            <v>237910</v>
          </cell>
          <cell r="G548" t="str">
            <v>A K PANDITA</v>
          </cell>
          <cell r="H548" t="str">
            <v>SUR</v>
          </cell>
          <cell r="I548" t="str">
            <v>GHAZIABAD</v>
          </cell>
          <cell r="J548" t="str">
            <v>A</v>
          </cell>
          <cell r="K548" t="str">
            <v>BZ</v>
          </cell>
          <cell r="L548" t="str">
            <v>HQ</v>
          </cell>
          <cell r="M548">
            <v>0</v>
          </cell>
          <cell r="R548">
            <v>0</v>
          </cell>
          <cell r="W548">
            <v>0</v>
          </cell>
        </row>
        <row r="549">
          <cell r="F549">
            <v>18479</v>
          </cell>
          <cell r="G549" t="str">
            <v>AKHILESH GAUMAT</v>
          </cell>
          <cell r="H549" t="str">
            <v>SUR</v>
          </cell>
          <cell r="I549" t="str">
            <v>GHAZIABAD</v>
          </cell>
          <cell r="J549" t="str">
            <v>A</v>
          </cell>
          <cell r="K549" t="str">
            <v>BL</v>
          </cell>
          <cell r="L549" t="str">
            <v>HQ</v>
          </cell>
          <cell r="M549">
            <v>0</v>
          </cell>
          <cell r="R549">
            <v>0</v>
          </cell>
          <cell r="W549">
            <v>0</v>
          </cell>
        </row>
        <row r="550">
          <cell r="F550">
            <v>49757</v>
          </cell>
          <cell r="G550" t="str">
            <v>AMIT CHHABRA</v>
          </cell>
          <cell r="H550" t="str">
            <v>ENDO</v>
          </cell>
          <cell r="I550" t="str">
            <v>GHAZIABAD</v>
          </cell>
          <cell r="J550" t="str">
            <v>A</v>
          </cell>
          <cell r="K550" t="str">
            <v>BL</v>
          </cell>
          <cell r="L550" t="str">
            <v>HQ</v>
          </cell>
          <cell r="M550">
            <v>0</v>
          </cell>
          <cell r="R550">
            <v>0</v>
          </cell>
          <cell r="W550">
            <v>0</v>
          </cell>
        </row>
        <row r="551">
          <cell r="F551">
            <v>165803</v>
          </cell>
          <cell r="G551" t="str">
            <v>AMITABH SHARMA</v>
          </cell>
          <cell r="H551" t="str">
            <v>CP</v>
          </cell>
          <cell r="I551" t="str">
            <v>GHAZIABAD</v>
          </cell>
          <cell r="J551" t="str">
            <v>A</v>
          </cell>
          <cell r="K551" t="str">
            <v>BL</v>
          </cell>
          <cell r="L551" t="str">
            <v>HQ</v>
          </cell>
          <cell r="M551">
            <v>0</v>
          </cell>
          <cell r="O551">
            <v>8</v>
          </cell>
          <cell r="R551">
            <v>0</v>
          </cell>
          <cell r="T551" t="str">
            <v>02|13</v>
          </cell>
          <cell r="W551">
            <v>0</v>
          </cell>
        </row>
        <row r="552">
          <cell r="F552">
            <v>134670</v>
          </cell>
          <cell r="G552" t="str">
            <v>ANSHUMAN TYAGI</v>
          </cell>
          <cell r="H552" t="str">
            <v>CP</v>
          </cell>
          <cell r="I552" t="str">
            <v>GHAZIABAD</v>
          </cell>
          <cell r="J552" t="str">
            <v>A</v>
          </cell>
          <cell r="K552" t="str">
            <v>BL</v>
          </cell>
          <cell r="L552" t="str">
            <v>HQ</v>
          </cell>
          <cell r="M552">
            <v>0</v>
          </cell>
          <cell r="O552">
            <v>8</v>
          </cell>
          <cell r="R552">
            <v>0</v>
          </cell>
          <cell r="T552">
            <v>20</v>
          </cell>
          <cell r="W552">
            <v>0</v>
          </cell>
        </row>
        <row r="553">
          <cell r="F553">
            <v>223984</v>
          </cell>
          <cell r="G553" t="str">
            <v>ANUJ JAIN</v>
          </cell>
          <cell r="H553" t="str">
            <v>ORTHO</v>
          </cell>
          <cell r="I553" t="str">
            <v>GHAZIABAD</v>
          </cell>
          <cell r="J553" t="str">
            <v>A</v>
          </cell>
          <cell r="K553" t="str">
            <v>BZ</v>
          </cell>
          <cell r="L553" t="str">
            <v>HQ</v>
          </cell>
          <cell r="M553">
            <v>0</v>
          </cell>
          <cell r="O553">
            <v>8</v>
          </cell>
          <cell r="R553">
            <v>0</v>
          </cell>
          <cell r="T553">
            <v>20</v>
          </cell>
          <cell r="W553">
            <v>0</v>
          </cell>
        </row>
        <row r="554">
          <cell r="F554">
            <v>244385</v>
          </cell>
          <cell r="G554" t="str">
            <v>ANURAG AGARWAL</v>
          </cell>
          <cell r="H554" t="str">
            <v>CP</v>
          </cell>
          <cell r="I554" t="str">
            <v>GHAZIABAD</v>
          </cell>
          <cell r="J554" t="str">
            <v>A</v>
          </cell>
          <cell r="K554" t="str">
            <v>BZ</v>
          </cell>
          <cell r="L554" t="str">
            <v>HQ</v>
          </cell>
          <cell r="M554">
            <v>0</v>
          </cell>
          <cell r="R554">
            <v>0</v>
          </cell>
          <cell r="W554">
            <v>0</v>
          </cell>
        </row>
        <row r="555">
          <cell r="F555">
            <v>44123</v>
          </cell>
          <cell r="G555" t="str">
            <v>ANURAG SINGHAL</v>
          </cell>
          <cell r="H555" t="str">
            <v>CARD</v>
          </cell>
          <cell r="I555" t="str">
            <v>GHAZIABAD</v>
          </cell>
          <cell r="J555" t="str">
            <v>A</v>
          </cell>
          <cell r="K555" t="str">
            <v>AL</v>
          </cell>
          <cell r="L555" t="str">
            <v>HQ</v>
          </cell>
          <cell r="M555">
            <v>0</v>
          </cell>
          <cell r="R555">
            <v>0</v>
          </cell>
          <cell r="W555">
            <v>0</v>
          </cell>
        </row>
        <row r="556">
          <cell r="F556">
            <v>171678</v>
          </cell>
          <cell r="G556" t="str">
            <v>ARUN KUMAR GARG</v>
          </cell>
          <cell r="H556" t="str">
            <v>CP</v>
          </cell>
          <cell r="I556" t="str">
            <v>GHAZIABAD</v>
          </cell>
          <cell r="J556" t="str">
            <v>A</v>
          </cell>
          <cell r="K556" t="str">
            <v>BZ</v>
          </cell>
          <cell r="L556" t="str">
            <v>HQ</v>
          </cell>
          <cell r="M556">
            <v>0</v>
          </cell>
          <cell r="R556">
            <v>0</v>
          </cell>
          <cell r="W556">
            <v>0</v>
          </cell>
        </row>
        <row r="557">
          <cell r="F557">
            <v>6580</v>
          </cell>
          <cell r="G557" t="str">
            <v>ASHISH SAINI</v>
          </cell>
          <cell r="H557" t="str">
            <v>CP</v>
          </cell>
          <cell r="I557" t="str">
            <v>NOIDA</v>
          </cell>
          <cell r="J557" t="str">
            <v>A</v>
          </cell>
          <cell r="K557" t="str">
            <v>BZ</v>
          </cell>
          <cell r="L557" t="str">
            <v>Ex HQ</v>
          </cell>
          <cell r="M557">
            <v>0</v>
          </cell>
          <cell r="R557">
            <v>0</v>
          </cell>
          <cell r="W557">
            <v>0</v>
          </cell>
        </row>
        <row r="558">
          <cell r="F558">
            <v>126981</v>
          </cell>
          <cell r="G558" t="str">
            <v>ASHOK KUMAR</v>
          </cell>
          <cell r="H558" t="str">
            <v>CP</v>
          </cell>
          <cell r="I558" t="str">
            <v>GHAZIABAD</v>
          </cell>
          <cell r="J558" t="str">
            <v>A</v>
          </cell>
          <cell r="K558" t="str">
            <v>BZ</v>
          </cell>
          <cell r="L558" t="str">
            <v>HQ</v>
          </cell>
          <cell r="M558">
            <v>0</v>
          </cell>
          <cell r="R558">
            <v>0</v>
          </cell>
          <cell r="W558">
            <v>0</v>
          </cell>
        </row>
        <row r="559">
          <cell r="F559">
            <v>6462</v>
          </cell>
          <cell r="G559" t="str">
            <v>ASHOK KUMAR SHUKLA</v>
          </cell>
          <cell r="H559" t="str">
            <v>CP</v>
          </cell>
          <cell r="I559" t="str">
            <v>NOIDA</v>
          </cell>
          <cell r="J559" t="str">
            <v>A</v>
          </cell>
          <cell r="K559" t="str">
            <v>AZ</v>
          </cell>
          <cell r="L559" t="str">
            <v>Ex HQ</v>
          </cell>
          <cell r="M559">
            <v>0</v>
          </cell>
          <cell r="R559">
            <v>0</v>
          </cell>
          <cell r="W559">
            <v>0</v>
          </cell>
        </row>
        <row r="560">
          <cell r="F560">
            <v>186866</v>
          </cell>
          <cell r="G560" t="str">
            <v>B S YADAV</v>
          </cell>
          <cell r="H560" t="str">
            <v>CP</v>
          </cell>
          <cell r="I560" t="str">
            <v>GHAZIABAD</v>
          </cell>
          <cell r="J560" t="str">
            <v>A</v>
          </cell>
          <cell r="K560" t="str">
            <v>BZ</v>
          </cell>
          <cell r="L560" t="str">
            <v>HQ</v>
          </cell>
          <cell r="M560">
            <v>0</v>
          </cell>
          <cell r="R560">
            <v>0</v>
          </cell>
          <cell r="W560">
            <v>0</v>
          </cell>
        </row>
        <row r="561">
          <cell r="F561">
            <v>135676</v>
          </cell>
          <cell r="G561" t="str">
            <v>BHARAT KUMAR</v>
          </cell>
          <cell r="H561" t="str">
            <v>CP</v>
          </cell>
          <cell r="I561" t="str">
            <v>GHAZIABAD</v>
          </cell>
          <cell r="J561" t="str">
            <v>A</v>
          </cell>
          <cell r="K561" t="str">
            <v>BZ</v>
          </cell>
          <cell r="L561" t="str">
            <v>HQ</v>
          </cell>
          <cell r="M561">
            <v>0</v>
          </cell>
          <cell r="R561">
            <v>0</v>
          </cell>
          <cell r="W561">
            <v>0</v>
          </cell>
        </row>
        <row r="562">
          <cell r="F562">
            <v>24322</v>
          </cell>
          <cell r="G562" t="str">
            <v>BIMLESH DHAR PANDEY</v>
          </cell>
          <cell r="H562" t="str">
            <v>RHEU</v>
          </cell>
          <cell r="I562" t="str">
            <v>NOIDA</v>
          </cell>
          <cell r="J562" t="str">
            <v>A</v>
          </cell>
          <cell r="K562" t="str">
            <v>AZ</v>
          </cell>
          <cell r="L562" t="str">
            <v>Ex HQ</v>
          </cell>
          <cell r="M562">
            <v>0</v>
          </cell>
          <cell r="R562">
            <v>0</v>
          </cell>
          <cell r="W562">
            <v>0</v>
          </cell>
        </row>
        <row r="563">
          <cell r="F563">
            <v>292517</v>
          </cell>
          <cell r="G563" t="str">
            <v>C P GUPTA</v>
          </cell>
          <cell r="H563" t="str">
            <v>CP</v>
          </cell>
          <cell r="I563" t="str">
            <v>GHAZIABAD</v>
          </cell>
          <cell r="J563" t="str">
            <v>A</v>
          </cell>
          <cell r="K563" t="str">
            <v>BZ</v>
          </cell>
          <cell r="L563" t="str">
            <v>HQ</v>
          </cell>
          <cell r="M563">
            <v>0</v>
          </cell>
          <cell r="R563">
            <v>0</v>
          </cell>
          <cell r="W563">
            <v>0</v>
          </cell>
        </row>
        <row r="564">
          <cell r="F564">
            <v>135709</v>
          </cell>
          <cell r="G564" t="str">
            <v>CHAKRAPANI BHARDWAJ</v>
          </cell>
          <cell r="H564" t="str">
            <v>CP</v>
          </cell>
          <cell r="I564" t="str">
            <v>GHAZIABAD</v>
          </cell>
          <cell r="J564" t="str">
            <v>A</v>
          </cell>
          <cell r="K564" t="str">
            <v>BL</v>
          </cell>
          <cell r="L564" t="str">
            <v>HQ</v>
          </cell>
          <cell r="M564">
            <v>0</v>
          </cell>
          <cell r="R564">
            <v>0</v>
          </cell>
          <cell r="T564">
            <v>13</v>
          </cell>
          <cell r="W564">
            <v>0</v>
          </cell>
        </row>
        <row r="565">
          <cell r="F565">
            <v>222409</v>
          </cell>
          <cell r="G565" t="str">
            <v>D K PANWAR</v>
          </cell>
          <cell r="H565" t="str">
            <v>GP</v>
          </cell>
          <cell r="I565" t="str">
            <v>GHAZIABAD</v>
          </cell>
          <cell r="J565" t="str">
            <v>A</v>
          </cell>
          <cell r="K565" t="str">
            <v>CL</v>
          </cell>
          <cell r="L565" t="str">
            <v>HQ</v>
          </cell>
          <cell r="M565">
            <v>0</v>
          </cell>
          <cell r="R565">
            <v>0</v>
          </cell>
          <cell r="T565" t="str">
            <v>02|20</v>
          </cell>
          <cell r="W565">
            <v>0</v>
          </cell>
        </row>
        <row r="566">
          <cell r="F566">
            <v>38256</v>
          </cell>
          <cell r="G566" t="str">
            <v>D P DUBEY</v>
          </cell>
          <cell r="H566" t="str">
            <v>CP</v>
          </cell>
          <cell r="I566" t="str">
            <v>GHAZIABAD</v>
          </cell>
          <cell r="J566" t="str">
            <v>A</v>
          </cell>
          <cell r="K566" t="str">
            <v>AZ</v>
          </cell>
          <cell r="L566" t="str">
            <v>HQ</v>
          </cell>
          <cell r="M566">
            <v>0</v>
          </cell>
          <cell r="R566">
            <v>0</v>
          </cell>
          <cell r="W566">
            <v>0</v>
          </cell>
        </row>
        <row r="567">
          <cell r="F567">
            <v>69876</v>
          </cell>
          <cell r="G567" t="str">
            <v>D S GAMBHIR</v>
          </cell>
          <cell r="H567" t="str">
            <v>CARD</v>
          </cell>
          <cell r="I567" t="str">
            <v>NOIDA</v>
          </cell>
          <cell r="J567" t="str">
            <v>A</v>
          </cell>
          <cell r="K567" t="str">
            <v>BZ</v>
          </cell>
          <cell r="L567" t="str">
            <v>Ex HQ</v>
          </cell>
          <cell r="M567">
            <v>0</v>
          </cell>
          <cell r="R567">
            <v>0</v>
          </cell>
          <cell r="W567">
            <v>0</v>
          </cell>
        </row>
        <row r="568">
          <cell r="F568">
            <v>39545</v>
          </cell>
          <cell r="G568" t="str">
            <v>DEBABRATA MUKHARJEE</v>
          </cell>
          <cell r="H568" t="str">
            <v>NEUS</v>
          </cell>
          <cell r="I568" t="str">
            <v>NOIDA</v>
          </cell>
          <cell r="J568" t="str">
            <v>A</v>
          </cell>
          <cell r="K568" t="str">
            <v>BZ</v>
          </cell>
          <cell r="L568" t="str">
            <v>Ex HQ</v>
          </cell>
          <cell r="M568">
            <v>0</v>
          </cell>
          <cell r="R568">
            <v>0</v>
          </cell>
          <cell r="W568">
            <v>0</v>
          </cell>
        </row>
        <row r="569">
          <cell r="F569">
            <v>18446</v>
          </cell>
          <cell r="G569" t="str">
            <v>DEEPAK ARORA</v>
          </cell>
          <cell r="H569" t="str">
            <v>SUR</v>
          </cell>
          <cell r="I569" t="str">
            <v>NOIDA</v>
          </cell>
          <cell r="J569" t="str">
            <v>A</v>
          </cell>
          <cell r="K569" t="str">
            <v>BZ</v>
          </cell>
          <cell r="L569" t="str">
            <v>Ex HQ</v>
          </cell>
          <cell r="M569">
            <v>0</v>
          </cell>
          <cell r="R569">
            <v>0</v>
          </cell>
          <cell r="W569">
            <v>0</v>
          </cell>
        </row>
        <row r="570">
          <cell r="F570">
            <v>16559</v>
          </cell>
          <cell r="G570" t="str">
            <v>DHIRENDRA SINGHANIA</v>
          </cell>
          <cell r="H570" t="str">
            <v>CARD</v>
          </cell>
          <cell r="I570" t="str">
            <v>GHAZIABAD</v>
          </cell>
          <cell r="J570" t="str">
            <v>A</v>
          </cell>
          <cell r="K570" t="str">
            <v>BL</v>
          </cell>
          <cell r="L570" t="str">
            <v>HQ</v>
          </cell>
          <cell r="M570">
            <v>0</v>
          </cell>
          <cell r="R570">
            <v>0</v>
          </cell>
          <cell r="W570">
            <v>0</v>
          </cell>
        </row>
        <row r="571">
          <cell r="F571">
            <v>291289</v>
          </cell>
          <cell r="G571" t="str">
            <v>DIVYA JYOTI SHARMA</v>
          </cell>
          <cell r="H571" t="str">
            <v>NEU</v>
          </cell>
          <cell r="I571" t="str">
            <v>GHAZIABAD</v>
          </cell>
          <cell r="J571" t="str">
            <v>A</v>
          </cell>
          <cell r="K571" t="str">
            <v>BZ</v>
          </cell>
          <cell r="L571" t="str">
            <v>HQ</v>
          </cell>
          <cell r="M571">
            <v>0</v>
          </cell>
          <cell r="R571">
            <v>0</v>
          </cell>
          <cell r="W571">
            <v>0</v>
          </cell>
        </row>
        <row r="572">
          <cell r="F572">
            <v>137492</v>
          </cell>
          <cell r="G572" t="str">
            <v>FATEH SINGH</v>
          </cell>
          <cell r="H572" t="str">
            <v>CP</v>
          </cell>
          <cell r="I572" t="str">
            <v>GHAZIABAD</v>
          </cell>
          <cell r="J572" t="str">
            <v>A</v>
          </cell>
          <cell r="K572" t="str">
            <v>BZ</v>
          </cell>
          <cell r="L572" t="str">
            <v>HQ</v>
          </cell>
          <cell r="M572">
            <v>0</v>
          </cell>
          <cell r="R572">
            <v>0</v>
          </cell>
          <cell r="W572">
            <v>0</v>
          </cell>
        </row>
        <row r="573">
          <cell r="F573">
            <v>140538</v>
          </cell>
          <cell r="G573" t="str">
            <v>G J SINGH</v>
          </cell>
          <cell r="H573" t="str">
            <v>CP</v>
          </cell>
          <cell r="I573" t="str">
            <v>GHAZIABAD</v>
          </cell>
          <cell r="J573" t="str">
            <v>A</v>
          </cell>
          <cell r="K573" t="str">
            <v>AL</v>
          </cell>
          <cell r="L573" t="str">
            <v>HQ</v>
          </cell>
          <cell r="M573">
            <v>0</v>
          </cell>
          <cell r="R573">
            <v>0</v>
          </cell>
          <cell r="W573">
            <v>0</v>
          </cell>
        </row>
        <row r="574">
          <cell r="F574">
            <v>18444</v>
          </cell>
          <cell r="G574" t="str">
            <v>G P GUPTA</v>
          </cell>
          <cell r="H574" t="str">
            <v>SUR</v>
          </cell>
          <cell r="I574" t="str">
            <v>NOIDA</v>
          </cell>
          <cell r="J574" t="str">
            <v>A</v>
          </cell>
          <cell r="K574" t="str">
            <v>BZ</v>
          </cell>
          <cell r="L574" t="str">
            <v>Ex HQ</v>
          </cell>
          <cell r="M574">
            <v>0</v>
          </cell>
          <cell r="R574">
            <v>0</v>
          </cell>
          <cell r="W574">
            <v>0</v>
          </cell>
        </row>
        <row r="575">
          <cell r="F575">
            <v>206192</v>
          </cell>
          <cell r="G575" t="str">
            <v>GUNJAN GARG</v>
          </cell>
          <cell r="H575" t="str">
            <v>ENDO</v>
          </cell>
          <cell r="I575" t="str">
            <v>NOIDA</v>
          </cell>
          <cell r="J575" t="str">
            <v>A</v>
          </cell>
          <cell r="K575" t="str">
            <v>BZ</v>
          </cell>
          <cell r="L575" t="str">
            <v>Ex HQ</v>
          </cell>
          <cell r="M575">
            <v>0</v>
          </cell>
          <cell r="R575">
            <v>0</v>
          </cell>
          <cell r="W575">
            <v>0</v>
          </cell>
        </row>
        <row r="576">
          <cell r="F576">
            <v>60491</v>
          </cell>
          <cell r="G576" t="str">
            <v>HARISH SHARMA</v>
          </cell>
          <cell r="H576" t="str">
            <v>ORTHO</v>
          </cell>
          <cell r="I576" t="str">
            <v>GHAZIABAD</v>
          </cell>
          <cell r="J576" t="str">
            <v>A</v>
          </cell>
          <cell r="K576" t="str">
            <v>AZ</v>
          </cell>
          <cell r="L576" t="str">
            <v>HQ</v>
          </cell>
          <cell r="M576">
            <v>0</v>
          </cell>
          <cell r="R576">
            <v>0</v>
          </cell>
          <cell r="W576">
            <v>0</v>
          </cell>
        </row>
        <row r="577">
          <cell r="F577">
            <v>137494</v>
          </cell>
          <cell r="G577" t="str">
            <v>HARSHITA TYAGI</v>
          </cell>
          <cell r="H577" t="str">
            <v>CP</v>
          </cell>
          <cell r="I577" t="str">
            <v>GHAZIABAD</v>
          </cell>
          <cell r="J577" t="str">
            <v>A</v>
          </cell>
          <cell r="K577" t="str">
            <v>BZ</v>
          </cell>
          <cell r="L577" t="str">
            <v>HQ</v>
          </cell>
          <cell r="M577">
            <v>0</v>
          </cell>
          <cell r="R577">
            <v>0</v>
          </cell>
          <cell r="W577">
            <v>0</v>
          </cell>
        </row>
        <row r="578">
          <cell r="F578">
            <v>60499</v>
          </cell>
          <cell r="G578" t="str">
            <v>HIMANSHU GUPTA</v>
          </cell>
          <cell r="H578" t="str">
            <v>ORTHO</v>
          </cell>
          <cell r="I578" t="str">
            <v>GHAZIABAD</v>
          </cell>
          <cell r="J578" t="str">
            <v>A</v>
          </cell>
          <cell r="K578" t="str">
            <v>AZ</v>
          </cell>
          <cell r="L578" t="str">
            <v>HQ</v>
          </cell>
          <cell r="M578">
            <v>0</v>
          </cell>
          <cell r="R578">
            <v>0</v>
          </cell>
          <cell r="T578">
            <v>20</v>
          </cell>
          <cell r="W578">
            <v>0</v>
          </cell>
        </row>
        <row r="579">
          <cell r="F579">
            <v>34478</v>
          </cell>
          <cell r="G579" t="str">
            <v>JYOTI BALA SHARMA</v>
          </cell>
          <cell r="H579" t="str">
            <v>NEU</v>
          </cell>
          <cell r="I579" t="str">
            <v>NOIDA</v>
          </cell>
          <cell r="J579" t="str">
            <v>A</v>
          </cell>
          <cell r="K579" t="str">
            <v>BZ</v>
          </cell>
          <cell r="L579" t="str">
            <v>Ex HQ</v>
          </cell>
          <cell r="M579">
            <v>0</v>
          </cell>
          <cell r="R579">
            <v>0</v>
          </cell>
          <cell r="W579">
            <v>0</v>
          </cell>
        </row>
        <row r="580">
          <cell r="F580">
            <v>95989</v>
          </cell>
          <cell r="G580" t="str">
            <v>K K PANDEY</v>
          </cell>
          <cell r="H580" t="str">
            <v>CHEST</v>
          </cell>
          <cell r="I580" t="str">
            <v>GHAZIABAD</v>
          </cell>
          <cell r="J580" t="str">
            <v>A</v>
          </cell>
          <cell r="K580" t="str">
            <v>AL</v>
          </cell>
          <cell r="L580" t="str">
            <v>Ex HQ</v>
          </cell>
          <cell r="M580">
            <v>0</v>
          </cell>
          <cell r="R580">
            <v>0</v>
          </cell>
          <cell r="W580">
            <v>0</v>
          </cell>
        </row>
        <row r="581">
          <cell r="F581">
            <v>126640</v>
          </cell>
          <cell r="G581" t="str">
            <v>K M SINGH</v>
          </cell>
          <cell r="H581" t="str">
            <v>CP</v>
          </cell>
          <cell r="I581" t="str">
            <v>GHAZIABAD</v>
          </cell>
          <cell r="J581" t="str">
            <v>A</v>
          </cell>
          <cell r="K581" t="str">
            <v>AZ</v>
          </cell>
          <cell r="L581" t="str">
            <v>HQ</v>
          </cell>
          <cell r="M581">
            <v>0</v>
          </cell>
          <cell r="R581">
            <v>0</v>
          </cell>
          <cell r="W581">
            <v>0</v>
          </cell>
        </row>
        <row r="582">
          <cell r="F582">
            <v>299293</v>
          </cell>
          <cell r="G582" t="str">
            <v>KRISHNA NANDAN TIWARY</v>
          </cell>
          <cell r="H582" t="str">
            <v>CP</v>
          </cell>
          <cell r="I582" t="str">
            <v>NOIDA</v>
          </cell>
          <cell r="J582" t="str">
            <v>A</v>
          </cell>
          <cell r="K582" t="str">
            <v>BZ</v>
          </cell>
          <cell r="L582" t="str">
            <v>Ex HQ</v>
          </cell>
          <cell r="M582">
            <v>0</v>
          </cell>
          <cell r="R582">
            <v>0</v>
          </cell>
          <cell r="W582">
            <v>0</v>
          </cell>
        </row>
        <row r="583">
          <cell r="F583">
            <v>18436</v>
          </cell>
          <cell r="G583" t="str">
            <v>KUNAL DAS</v>
          </cell>
          <cell r="H583" t="str">
            <v>GAST</v>
          </cell>
          <cell r="I583" t="str">
            <v>NOIDA</v>
          </cell>
          <cell r="J583" t="str">
            <v>A</v>
          </cell>
          <cell r="K583" t="str">
            <v>BL</v>
          </cell>
          <cell r="L583" t="str">
            <v>Ex HQ</v>
          </cell>
          <cell r="M583">
            <v>0</v>
          </cell>
          <cell r="R583">
            <v>0</v>
          </cell>
          <cell r="W583">
            <v>0</v>
          </cell>
        </row>
        <row r="584">
          <cell r="F584">
            <v>27366</v>
          </cell>
          <cell r="G584" t="str">
            <v>M D SHARMA</v>
          </cell>
          <cell r="H584" t="str">
            <v>NEPH</v>
          </cell>
          <cell r="I584" t="str">
            <v>NOIDA</v>
          </cell>
          <cell r="J584" t="str">
            <v>A</v>
          </cell>
          <cell r="K584" t="str">
            <v>BZ</v>
          </cell>
          <cell r="L584" t="str">
            <v>Ex HQ</v>
          </cell>
          <cell r="M584">
            <v>0</v>
          </cell>
          <cell r="R584">
            <v>0</v>
          </cell>
          <cell r="W584">
            <v>0</v>
          </cell>
        </row>
        <row r="585">
          <cell r="F585">
            <v>182903</v>
          </cell>
          <cell r="G585" t="str">
            <v>M M TRIPATHI</v>
          </cell>
          <cell r="H585" t="str">
            <v>CARD</v>
          </cell>
          <cell r="I585" t="str">
            <v>GHAZIABAD</v>
          </cell>
          <cell r="J585" t="str">
            <v>A</v>
          </cell>
          <cell r="K585" t="str">
            <v>BZ</v>
          </cell>
          <cell r="L585" t="str">
            <v>HQ</v>
          </cell>
          <cell r="M585">
            <v>0</v>
          </cell>
          <cell r="R585">
            <v>0</v>
          </cell>
          <cell r="W585">
            <v>0</v>
          </cell>
        </row>
        <row r="586">
          <cell r="F586">
            <v>111506</v>
          </cell>
          <cell r="G586" t="str">
            <v>MADHU PODDAR</v>
          </cell>
          <cell r="H586" t="str">
            <v>CP</v>
          </cell>
          <cell r="I586" t="str">
            <v>GHAZIABAD</v>
          </cell>
          <cell r="J586" t="str">
            <v>A</v>
          </cell>
          <cell r="K586" t="str">
            <v>BZ</v>
          </cell>
          <cell r="L586" t="str">
            <v>HQ</v>
          </cell>
          <cell r="M586">
            <v>0</v>
          </cell>
          <cell r="R586">
            <v>0</v>
          </cell>
          <cell r="W586">
            <v>0</v>
          </cell>
        </row>
        <row r="587">
          <cell r="F587">
            <v>182900</v>
          </cell>
          <cell r="G587" t="str">
            <v>MANEESH TRIPATHI</v>
          </cell>
          <cell r="H587" t="str">
            <v>CHEST</v>
          </cell>
          <cell r="I587" t="str">
            <v>GHAZIABAD</v>
          </cell>
          <cell r="J587" t="str">
            <v>A</v>
          </cell>
          <cell r="K587" t="str">
            <v>BZ</v>
          </cell>
          <cell r="L587" t="str">
            <v>HQ</v>
          </cell>
          <cell r="M587">
            <v>0</v>
          </cell>
          <cell r="R587">
            <v>0</v>
          </cell>
          <cell r="W587">
            <v>0</v>
          </cell>
        </row>
        <row r="588">
          <cell r="F588">
            <v>18456</v>
          </cell>
          <cell r="G588" t="str">
            <v>MANISH KUMAR</v>
          </cell>
          <cell r="H588" t="str">
            <v>SUR</v>
          </cell>
          <cell r="I588" t="str">
            <v>GHAZIABAD</v>
          </cell>
          <cell r="J588" t="str">
            <v>A</v>
          </cell>
          <cell r="K588" t="str">
            <v>BZ</v>
          </cell>
          <cell r="L588" t="str">
            <v>HQ</v>
          </cell>
          <cell r="M588">
            <v>0</v>
          </cell>
          <cell r="R588">
            <v>0</v>
          </cell>
          <cell r="W588">
            <v>0</v>
          </cell>
        </row>
        <row r="589">
          <cell r="F589">
            <v>183648</v>
          </cell>
          <cell r="G589" t="str">
            <v>MANISH RASTOGI</v>
          </cell>
          <cell r="H589" t="str">
            <v>CP</v>
          </cell>
          <cell r="I589" t="str">
            <v>GHAZIABAD</v>
          </cell>
          <cell r="J589" t="str">
            <v>A</v>
          </cell>
          <cell r="K589" t="str">
            <v>BL</v>
          </cell>
          <cell r="L589" t="str">
            <v>HQ</v>
          </cell>
          <cell r="M589">
            <v>0</v>
          </cell>
          <cell r="O589">
            <v>8</v>
          </cell>
          <cell r="R589">
            <v>0</v>
          </cell>
          <cell r="T589" t="str">
            <v>13|20</v>
          </cell>
          <cell r="W589">
            <v>0</v>
          </cell>
        </row>
        <row r="590">
          <cell r="F590">
            <v>177936</v>
          </cell>
          <cell r="G590" t="str">
            <v>MANISH KUMAR SINHA</v>
          </cell>
          <cell r="H590" t="str">
            <v>NEU</v>
          </cell>
          <cell r="I590" t="str">
            <v>NOIDA</v>
          </cell>
          <cell r="J590" t="str">
            <v>A</v>
          </cell>
          <cell r="K590" t="str">
            <v>AZ</v>
          </cell>
          <cell r="L590" t="str">
            <v>Ex HQ</v>
          </cell>
          <cell r="M590">
            <v>0</v>
          </cell>
          <cell r="R590">
            <v>0</v>
          </cell>
          <cell r="W590">
            <v>0</v>
          </cell>
        </row>
        <row r="591">
          <cell r="F591">
            <v>261332</v>
          </cell>
          <cell r="G591" t="str">
            <v>MANISHA GARG</v>
          </cell>
          <cell r="H591" t="str">
            <v>CP</v>
          </cell>
          <cell r="I591" t="str">
            <v>GHAZIABAD</v>
          </cell>
          <cell r="J591" t="str">
            <v>A</v>
          </cell>
          <cell r="K591" t="str">
            <v>BZ</v>
          </cell>
          <cell r="L591" t="str">
            <v>HQ</v>
          </cell>
          <cell r="M591">
            <v>0</v>
          </cell>
          <cell r="R591">
            <v>0</v>
          </cell>
          <cell r="W591">
            <v>0</v>
          </cell>
        </row>
        <row r="592">
          <cell r="F592">
            <v>169957</v>
          </cell>
          <cell r="G592" t="str">
            <v>MANOJ KUMAR</v>
          </cell>
          <cell r="H592" t="str">
            <v>CP</v>
          </cell>
          <cell r="I592" t="str">
            <v>GHAZIABAD</v>
          </cell>
          <cell r="J592" t="str">
            <v>A</v>
          </cell>
          <cell r="K592" t="str">
            <v>BZ</v>
          </cell>
          <cell r="L592" t="str">
            <v>HQ</v>
          </cell>
          <cell r="M592">
            <v>0</v>
          </cell>
          <cell r="R592">
            <v>0</v>
          </cell>
          <cell r="W592">
            <v>0</v>
          </cell>
        </row>
        <row r="593">
          <cell r="F593">
            <v>169914</v>
          </cell>
          <cell r="G593" t="str">
            <v>MITESH DAYAL</v>
          </cell>
          <cell r="H593" t="str">
            <v>CP</v>
          </cell>
          <cell r="I593" t="str">
            <v>GHAZIABAD</v>
          </cell>
          <cell r="J593" t="str">
            <v>A</v>
          </cell>
          <cell r="K593" t="str">
            <v>BZ</v>
          </cell>
          <cell r="L593" t="str">
            <v>HQ</v>
          </cell>
          <cell r="M593">
            <v>0</v>
          </cell>
          <cell r="R593">
            <v>0</v>
          </cell>
          <cell r="W593">
            <v>0</v>
          </cell>
        </row>
        <row r="594">
          <cell r="F594">
            <v>213843</v>
          </cell>
          <cell r="G594" t="str">
            <v>MUKTA AGARWAL</v>
          </cell>
          <cell r="H594" t="str">
            <v>CP</v>
          </cell>
          <cell r="I594" t="str">
            <v>GHAZIABAD</v>
          </cell>
          <cell r="J594" t="str">
            <v>A</v>
          </cell>
          <cell r="K594" t="str">
            <v>BZ</v>
          </cell>
          <cell r="L594" t="str">
            <v>HQ</v>
          </cell>
          <cell r="M594">
            <v>0</v>
          </cell>
          <cell r="R594">
            <v>0</v>
          </cell>
          <cell r="W594">
            <v>0</v>
          </cell>
        </row>
        <row r="595">
          <cell r="F595">
            <v>220053</v>
          </cell>
          <cell r="G595" t="str">
            <v>NITIN JHA</v>
          </cell>
          <cell r="H595" t="str">
            <v>SUR</v>
          </cell>
          <cell r="I595" t="str">
            <v>NOIDA</v>
          </cell>
          <cell r="J595" t="str">
            <v>A</v>
          </cell>
          <cell r="K595" t="str">
            <v>BZ</v>
          </cell>
          <cell r="L595" t="str">
            <v>Ex HQ</v>
          </cell>
          <cell r="M595">
            <v>0</v>
          </cell>
          <cell r="R595">
            <v>0</v>
          </cell>
          <cell r="W595">
            <v>0</v>
          </cell>
        </row>
        <row r="596">
          <cell r="F596">
            <v>75876</v>
          </cell>
          <cell r="G596" t="str">
            <v>NITIN KANSAL</v>
          </cell>
          <cell r="H596" t="str">
            <v>ORTHO</v>
          </cell>
          <cell r="I596" t="str">
            <v>GHAZIABAD</v>
          </cell>
          <cell r="J596" t="str">
            <v>A</v>
          </cell>
          <cell r="K596" t="str">
            <v>BZ</v>
          </cell>
          <cell r="L596" t="str">
            <v>HQ</v>
          </cell>
          <cell r="M596">
            <v>0</v>
          </cell>
          <cell r="R596">
            <v>0</v>
          </cell>
          <cell r="W596">
            <v>0</v>
          </cell>
        </row>
        <row r="597">
          <cell r="F597">
            <v>224748</v>
          </cell>
          <cell r="G597" t="str">
            <v>NITIN KAUSHIK</v>
          </cell>
          <cell r="H597" t="str">
            <v>ORTHO</v>
          </cell>
          <cell r="I597" t="str">
            <v>GHAZIABAD</v>
          </cell>
          <cell r="J597" t="str">
            <v>A</v>
          </cell>
          <cell r="K597" t="str">
            <v>CZ</v>
          </cell>
          <cell r="L597" t="str">
            <v>HQ</v>
          </cell>
          <cell r="M597">
            <v>0</v>
          </cell>
          <cell r="R597">
            <v>0</v>
          </cell>
          <cell r="W597">
            <v>0</v>
          </cell>
        </row>
        <row r="598">
          <cell r="F598">
            <v>32797</v>
          </cell>
          <cell r="G598" t="str">
            <v>NITIN SRIVASTAVA</v>
          </cell>
          <cell r="H598" t="str">
            <v>ORTHO</v>
          </cell>
          <cell r="I598" t="str">
            <v>NOIDA</v>
          </cell>
          <cell r="J598" t="str">
            <v>A</v>
          </cell>
          <cell r="K598" t="str">
            <v>CZ</v>
          </cell>
          <cell r="L598" t="str">
            <v>Ex HQ</v>
          </cell>
          <cell r="M598">
            <v>0</v>
          </cell>
          <cell r="R598">
            <v>0</v>
          </cell>
          <cell r="W598">
            <v>0</v>
          </cell>
        </row>
        <row r="599">
          <cell r="F599">
            <v>75869</v>
          </cell>
          <cell r="G599" t="str">
            <v>P K JAIN</v>
          </cell>
          <cell r="H599" t="str">
            <v>ORTHO</v>
          </cell>
          <cell r="I599" t="str">
            <v>GHAZIABAD</v>
          </cell>
          <cell r="J599" t="str">
            <v>A</v>
          </cell>
          <cell r="K599" t="str">
            <v>BZ</v>
          </cell>
          <cell r="L599" t="str">
            <v>HQ</v>
          </cell>
          <cell r="M599">
            <v>0</v>
          </cell>
          <cell r="R599">
            <v>0</v>
          </cell>
          <cell r="W599">
            <v>0</v>
          </cell>
        </row>
        <row r="600">
          <cell r="F600">
            <v>58125</v>
          </cell>
          <cell r="G600" t="str">
            <v>P K KARAN</v>
          </cell>
          <cell r="H600" t="str">
            <v>SUR</v>
          </cell>
          <cell r="I600" t="str">
            <v>GHAZIABAD</v>
          </cell>
          <cell r="J600" t="str">
            <v>A</v>
          </cell>
          <cell r="K600" t="str">
            <v>CL</v>
          </cell>
          <cell r="L600" t="str">
            <v>HQ</v>
          </cell>
          <cell r="M600">
            <v>0</v>
          </cell>
          <cell r="R600">
            <v>0</v>
          </cell>
          <cell r="W600">
            <v>0</v>
          </cell>
        </row>
        <row r="601">
          <cell r="F601">
            <v>22608</v>
          </cell>
          <cell r="G601" t="str">
            <v>PARTHA P CHOUDHARY</v>
          </cell>
          <cell r="H601" t="str">
            <v>CARD</v>
          </cell>
          <cell r="I601" t="str">
            <v>NOIDA</v>
          </cell>
          <cell r="J601" t="str">
            <v>A</v>
          </cell>
          <cell r="K601" t="str">
            <v>BZ</v>
          </cell>
          <cell r="L601" t="str">
            <v>Ex HQ</v>
          </cell>
          <cell r="M601">
            <v>0</v>
          </cell>
          <cell r="R601">
            <v>0</v>
          </cell>
          <cell r="W601">
            <v>0</v>
          </cell>
        </row>
        <row r="602">
          <cell r="F602">
            <v>182889</v>
          </cell>
          <cell r="G602" t="str">
            <v>PREETHI GOVINDAN</v>
          </cell>
          <cell r="H602" t="str">
            <v>CP</v>
          </cell>
          <cell r="I602" t="str">
            <v>GHAZIABAD</v>
          </cell>
          <cell r="J602" t="str">
            <v>A</v>
          </cell>
          <cell r="K602" t="str">
            <v>BL</v>
          </cell>
          <cell r="L602" t="str">
            <v>HQ</v>
          </cell>
          <cell r="M602">
            <v>0</v>
          </cell>
          <cell r="R602">
            <v>0</v>
          </cell>
          <cell r="T602" t="str">
            <v>02|13</v>
          </cell>
          <cell r="W602">
            <v>0</v>
          </cell>
        </row>
        <row r="603">
          <cell r="F603">
            <v>223998</v>
          </cell>
          <cell r="G603" t="str">
            <v>PRIYA GUPTA</v>
          </cell>
          <cell r="H603" t="str">
            <v>NEU</v>
          </cell>
          <cell r="I603" t="str">
            <v>GHAZIABAD</v>
          </cell>
          <cell r="J603" t="str">
            <v>A</v>
          </cell>
          <cell r="K603" t="str">
            <v>BL</v>
          </cell>
          <cell r="L603" t="str">
            <v>HQ</v>
          </cell>
          <cell r="M603">
            <v>0</v>
          </cell>
          <cell r="R603">
            <v>0</v>
          </cell>
          <cell r="T603" t="str">
            <v>02|13|20</v>
          </cell>
          <cell r="W603">
            <v>0</v>
          </cell>
        </row>
        <row r="604">
          <cell r="F604">
            <v>6589</v>
          </cell>
          <cell r="G604" t="str">
            <v>R K GATTANI</v>
          </cell>
          <cell r="H604" t="str">
            <v>CP</v>
          </cell>
          <cell r="I604" t="str">
            <v>NOIDA</v>
          </cell>
          <cell r="J604" t="str">
            <v>A</v>
          </cell>
          <cell r="K604" t="str">
            <v>AZ</v>
          </cell>
          <cell r="L604" t="str">
            <v>Ex HQ</v>
          </cell>
          <cell r="M604">
            <v>0</v>
          </cell>
          <cell r="R604">
            <v>0</v>
          </cell>
          <cell r="W604">
            <v>0</v>
          </cell>
        </row>
        <row r="605">
          <cell r="F605">
            <v>18457</v>
          </cell>
          <cell r="G605" t="str">
            <v>R K PODDAR</v>
          </cell>
          <cell r="H605" t="str">
            <v>SUR</v>
          </cell>
          <cell r="I605" t="str">
            <v>GHAZIABAD</v>
          </cell>
          <cell r="J605" t="str">
            <v>A</v>
          </cell>
          <cell r="K605" t="str">
            <v>CZ</v>
          </cell>
          <cell r="L605" t="str">
            <v>HQ</v>
          </cell>
          <cell r="M605">
            <v>0</v>
          </cell>
          <cell r="R605">
            <v>0</v>
          </cell>
          <cell r="W605">
            <v>0</v>
          </cell>
        </row>
        <row r="606">
          <cell r="F606">
            <v>213749</v>
          </cell>
          <cell r="G606" t="str">
            <v>RAHUL DEV</v>
          </cell>
          <cell r="H606" t="str">
            <v>SUR</v>
          </cell>
          <cell r="I606" t="str">
            <v>NOIDA</v>
          </cell>
          <cell r="J606" t="str">
            <v>A</v>
          </cell>
          <cell r="K606" t="str">
            <v>BZ</v>
          </cell>
          <cell r="L606" t="str">
            <v>Ex HQ</v>
          </cell>
          <cell r="M606">
            <v>0</v>
          </cell>
          <cell r="R606">
            <v>0</v>
          </cell>
          <cell r="W606">
            <v>0</v>
          </cell>
        </row>
        <row r="607">
          <cell r="F607">
            <v>221029</v>
          </cell>
          <cell r="G607" t="str">
            <v>RAHUL GUPTA</v>
          </cell>
          <cell r="H607" t="str">
            <v>CP</v>
          </cell>
          <cell r="I607" t="str">
            <v>GHAZIABAD</v>
          </cell>
          <cell r="J607" t="str">
            <v>A</v>
          </cell>
          <cell r="K607" t="str">
            <v>BL</v>
          </cell>
          <cell r="L607" t="str">
            <v>HQ</v>
          </cell>
          <cell r="M607">
            <v>0</v>
          </cell>
          <cell r="O607">
            <v>8</v>
          </cell>
          <cell r="R607">
            <v>0</v>
          </cell>
          <cell r="T607" t="str">
            <v>02|13|20</v>
          </cell>
          <cell r="W607">
            <v>0</v>
          </cell>
        </row>
        <row r="608">
          <cell r="F608">
            <v>216309</v>
          </cell>
          <cell r="G608" t="str">
            <v>RAHUL PODDAR</v>
          </cell>
          <cell r="H608" t="str">
            <v>SUR</v>
          </cell>
          <cell r="I608" t="str">
            <v>GHAZIABAD</v>
          </cell>
          <cell r="J608" t="str">
            <v>A</v>
          </cell>
          <cell r="K608" t="str">
            <v>BZ</v>
          </cell>
          <cell r="L608" t="str">
            <v>HQ</v>
          </cell>
          <cell r="M608">
            <v>0</v>
          </cell>
          <cell r="R608">
            <v>0</v>
          </cell>
          <cell r="W608">
            <v>0</v>
          </cell>
        </row>
        <row r="609">
          <cell r="F609">
            <v>222872</v>
          </cell>
          <cell r="G609" t="str">
            <v>RAHUL RAMTEKE</v>
          </cell>
          <cell r="H609" t="str">
            <v>CARD</v>
          </cell>
          <cell r="I609" t="str">
            <v>GHAZIABAD</v>
          </cell>
          <cell r="J609" t="str">
            <v>A</v>
          </cell>
          <cell r="K609" t="str">
            <v>BL</v>
          </cell>
          <cell r="L609" t="str">
            <v>HQ</v>
          </cell>
          <cell r="M609">
            <v>0</v>
          </cell>
          <cell r="R609">
            <v>0</v>
          </cell>
          <cell r="W609">
            <v>0</v>
          </cell>
        </row>
        <row r="610">
          <cell r="F610">
            <v>64066</v>
          </cell>
          <cell r="G610" t="str">
            <v>RAHUL YAKMI</v>
          </cell>
          <cell r="H610" t="str">
            <v>CP</v>
          </cell>
          <cell r="I610" t="str">
            <v>GHAZIABAD</v>
          </cell>
          <cell r="J610" t="str">
            <v>A</v>
          </cell>
          <cell r="K610" t="str">
            <v>BL</v>
          </cell>
          <cell r="L610" t="str">
            <v>HQ</v>
          </cell>
          <cell r="M610">
            <v>0</v>
          </cell>
          <cell r="R610">
            <v>0</v>
          </cell>
          <cell r="T610" t="str">
            <v>02|13</v>
          </cell>
          <cell r="W610">
            <v>0</v>
          </cell>
        </row>
        <row r="611">
          <cell r="F611">
            <v>60503</v>
          </cell>
          <cell r="G611" t="str">
            <v>RAJEEV AGRAWAL</v>
          </cell>
          <cell r="H611" t="str">
            <v>ORTHO</v>
          </cell>
          <cell r="I611" t="str">
            <v>GHAZIABAD</v>
          </cell>
          <cell r="J611" t="str">
            <v>A</v>
          </cell>
          <cell r="K611" t="str">
            <v>BZ</v>
          </cell>
          <cell r="L611" t="str">
            <v>HQ</v>
          </cell>
          <cell r="M611">
            <v>0</v>
          </cell>
          <cell r="R611">
            <v>0</v>
          </cell>
          <cell r="W611">
            <v>0</v>
          </cell>
        </row>
        <row r="612">
          <cell r="F612">
            <v>32820</v>
          </cell>
          <cell r="G612" t="str">
            <v>RAKESH HANDA</v>
          </cell>
          <cell r="H612" t="str">
            <v>ORTHO</v>
          </cell>
          <cell r="I612" t="str">
            <v>GHAZIABAD</v>
          </cell>
          <cell r="J612" t="str">
            <v>A</v>
          </cell>
          <cell r="K612" t="str">
            <v>CZ</v>
          </cell>
          <cell r="L612" t="str">
            <v>HQ</v>
          </cell>
          <cell r="M612">
            <v>0</v>
          </cell>
          <cell r="R612">
            <v>0</v>
          </cell>
          <cell r="W612">
            <v>0</v>
          </cell>
        </row>
        <row r="613">
          <cell r="F613">
            <v>18452</v>
          </cell>
          <cell r="G613" t="str">
            <v>RAMESH CHANDRA TRIPATHI</v>
          </cell>
          <cell r="H613" t="str">
            <v>SUR</v>
          </cell>
          <cell r="I613" t="str">
            <v>VASUNDHRA</v>
          </cell>
          <cell r="J613" t="str">
            <v>A</v>
          </cell>
          <cell r="K613" t="str">
            <v>CL</v>
          </cell>
          <cell r="L613" t="str">
            <v>Ex HQ</v>
          </cell>
          <cell r="M613">
            <v>0</v>
          </cell>
          <cell r="R613">
            <v>0</v>
          </cell>
          <cell r="T613">
            <v>20</v>
          </cell>
          <cell r="W613">
            <v>0</v>
          </cell>
        </row>
        <row r="614">
          <cell r="F614">
            <v>32817</v>
          </cell>
          <cell r="G614" t="str">
            <v>ROHIT MAHESHWARI</v>
          </cell>
          <cell r="H614" t="str">
            <v>ORTHO</v>
          </cell>
          <cell r="I614" t="str">
            <v>GHAZIABAD</v>
          </cell>
          <cell r="J614" t="str">
            <v>A</v>
          </cell>
          <cell r="K614" t="str">
            <v>BZ</v>
          </cell>
          <cell r="L614" t="str">
            <v>HQ</v>
          </cell>
          <cell r="M614">
            <v>0</v>
          </cell>
          <cell r="R614">
            <v>0</v>
          </cell>
          <cell r="W614">
            <v>0</v>
          </cell>
        </row>
        <row r="615">
          <cell r="F615">
            <v>6587</v>
          </cell>
          <cell r="G615" t="str">
            <v>S CHANDRA</v>
          </cell>
          <cell r="H615" t="str">
            <v>CP</v>
          </cell>
          <cell r="I615" t="str">
            <v>NOIDA</v>
          </cell>
          <cell r="J615" t="str">
            <v>A</v>
          </cell>
          <cell r="K615" t="str">
            <v>AZ</v>
          </cell>
          <cell r="L615" t="str">
            <v>Ex HQ</v>
          </cell>
          <cell r="M615">
            <v>0</v>
          </cell>
          <cell r="R615">
            <v>0</v>
          </cell>
          <cell r="W615">
            <v>0</v>
          </cell>
        </row>
        <row r="616">
          <cell r="F616">
            <v>69884</v>
          </cell>
          <cell r="G616" t="str">
            <v>SANTOSH KUMAR AGARWAL</v>
          </cell>
          <cell r="H616" t="str">
            <v>CARD</v>
          </cell>
          <cell r="I616" t="str">
            <v>NOIDA</v>
          </cell>
          <cell r="J616" t="str">
            <v>A</v>
          </cell>
          <cell r="K616" t="str">
            <v>AZ</v>
          </cell>
          <cell r="L616" t="str">
            <v>Ex HQ</v>
          </cell>
          <cell r="M616">
            <v>0</v>
          </cell>
          <cell r="R616">
            <v>0</v>
          </cell>
          <cell r="W616">
            <v>0</v>
          </cell>
        </row>
        <row r="617">
          <cell r="F617">
            <v>18458</v>
          </cell>
          <cell r="G617" t="str">
            <v>SATISH SHARMA</v>
          </cell>
          <cell r="H617" t="str">
            <v>SUR</v>
          </cell>
          <cell r="I617" t="str">
            <v>GHAZIABAD</v>
          </cell>
          <cell r="J617" t="str">
            <v>A</v>
          </cell>
          <cell r="K617" t="str">
            <v>BZ</v>
          </cell>
          <cell r="L617" t="str">
            <v>HQ</v>
          </cell>
          <cell r="M617">
            <v>0</v>
          </cell>
          <cell r="R617">
            <v>0</v>
          </cell>
          <cell r="W617">
            <v>0</v>
          </cell>
        </row>
        <row r="618">
          <cell r="F618">
            <v>27376</v>
          </cell>
          <cell r="G618" t="str">
            <v>SHAM SUNDER</v>
          </cell>
          <cell r="H618" t="str">
            <v>NEPH</v>
          </cell>
          <cell r="I618" t="str">
            <v>NOIDA</v>
          </cell>
          <cell r="J618" t="str">
            <v>A</v>
          </cell>
          <cell r="K618" t="str">
            <v>BZ</v>
          </cell>
          <cell r="L618" t="str">
            <v>Ex HQ</v>
          </cell>
          <cell r="M618">
            <v>0</v>
          </cell>
          <cell r="R618">
            <v>0</v>
          </cell>
          <cell r="W618">
            <v>0</v>
          </cell>
        </row>
        <row r="619">
          <cell r="F619">
            <v>358897</v>
          </cell>
          <cell r="G619" t="str">
            <v>SHIKHA SHARMA</v>
          </cell>
          <cell r="H619" t="str">
            <v>NEPH</v>
          </cell>
          <cell r="I619" t="str">
            <v>GHAZIABAD</v>
          </cell>
          <cell r="J619" t="str">
            <v>A</v>
          </cell>
          <cell r="K619" t="str">
            <v>BZ</v>
          </cell>
          <cell r="L619" t="str">
            <v>HQ</v>
          </cell>
          <cell r="M619">
            <v>0</v>
          </cell>
          <cell r="R619">
            <v>0</v>
          </cell>
          <cell r="W619">
            <v>0</v>
          </cell>
        </row>
        <row r="620">
          <cell r="F620">
            <v>114723</v>
          </cell>
          <cell r="G620" t="str">
            <v>SHIVANI BANSAL</v>
          </cell>
          <cell r="H620" t="str">
            <v>CP</v>
          </cell>
          <cell r="I620" t="str">
            <v>GHAZIABAD</v>
          </cell>
          <cell r="J620" t="str">
            <v>A</v>
          </cell>
          <cell r="K620" t="str">
            <v>BZ</v>
          </cell>
          <cell r="L620" t="str">
            <v>HQ</v>
          </cell>
          <cell r="M620">
            <v>0</v>
          </cell>
          <cell r="R620">
            <v>0</v>
          </cell>
          <cell r="W620">
            <v>0</v>
          </cell>
        </row>
        <row r="621">
          <cell r="F621">
            <v>126306</v>
          </cell>
          <cell r="G621" t="str">
            <v>SORABH KUMAR GUPTA</v>
          </cell>
          <cell r="H621" t="str">
            <v>CP</v>
          </cell>
          <cell r="I621" t="str">
            <v>GHAZIABAD</v>
          </cell>
          <cell r="J621" t="str">
            <v>A</v>
          </cell>
          <cell r="K621" t="str">
            <v>AZ</v>
          </cell>
          <cell r="L621" t="str">
            <v>HQ</v>
          </cell>
          <cell r="M621">
            <v>0</v>
          </cell>
          <cell r="R621">
            <v>0</v>
          </cell>
          <cell r="W621">
            <v>0</v>
          </cell>
        </row>
        <row r="622">
          <cell r="F622">
            <v>32813</v>
          </cell>
          <cell r="G622" t="str">
            <v>SUDHANSHOO AGARWAL</v>
          </cell>
          <cell r="H622" t="str">
            <v>ORTHO</v>
          </cell>
          <cell r="I622" t="str">
            <v>GHAZIABAD</v>
          </cell>
          <cell r="J622" t="str">
            <v>A</v>
          </cell>
          <cell r="K622" t="str">
            <v>BZ</v>
          </cell>
          <cell r="L622" t="str">
            <v>HQ</v>
          </cell>
          <cell r="M622">
            <v>0</v>
          </cell>
          <cell r="R622">
            <v>0</v>
          </cell>
          <cell r="W622">
            <v>0</v>
          </cell>
        </row>
        <row r="623">
          <cell r="F623">
            <v>187898</v>
          </cell>
          <cell r="G623" t="str">
            <v>SUDHIR KUMAR GUPTA</v>
          </cell>
          <cell r="H623" t="str">
            <v>CHEST</v>
          </cell>
          <cell r="I623" t="str">
            <v>NOIDA</v>
          </cell>
          <cell r="J623" t="str">
            <v>A</v>
          </cell>
          <cell r="K623" t="str">
            <v>BZ</v>
          </cell>
          <cell r="L623" t="str">
            <v>Ex HQ</v>
          </cell>
          <cell r="M623">
            <v>0</v>
          </cell>
          <cell r="R623">
            <v>0</v>
          </cell>
          <cell r="W623">
            <v>0</v>
          </cell>
        </row>
        <row r="624">
          <cell r="F624">
            <v>221030</v>
          </cell>
          <cell r="G624" t="str">
            <v>SUMIT KUMAR</v>
          </cell>
          <cell r="H624" t="str">
            <v>CARD</v>
          </cell>
          <cell r="I624" t="str">
            <v>GHAZIABAD</v>
          </cell>
          <cell r="J624" t="str">
            <v>A</v>
          </cell>
          <cell r="K624" t="str">
            <v>BZ</v>
          </cell>
          <cell r="L624" t="str">
            <v>HQ</v>
          </cell>
          <cell r="M624">
            <v>0</v>
          </cell>
          <cell r="R624">
            <v>0</v>
          </cell>
          <cell r="W624">
            <v>0</v>
          </cell>
        </row>
        <row r="625">
          <cell r="F625">
            <v>18459</v>
          </cell>
          <cell r="G625" t="str">
            <v>TARUN AGGRAWAL</v>
          </cell>
          <cell r="H625" t="str">
            <v>SUR</v>
          </cell>
          <cell r="I625" t="str">
            <v>GHAZIABAD</v>
          </cell>
          <cell r="J625" t="str">
            <v>A</v>
          </cell>
          <cell r="K625" t="str">
            <v>BZ</v>
          </cell>
          <cell r="L625" t="str">
            <v>HQ</v>
          </cell>
          <cell r="M625">
            <v>0</v>
          </cell>
          <cell r="R625">
            <v>0</v>
          </cell>
          <cell r="W625">
            <v>0</v>
          </cell>
        </row>
        <row r="626">
          <cell r="F626">
            <v>20265</v>
          </cell>
          <cell r="G626" t="str">
            <v>TARUN VIJAY</v>
          </cell>
          <cell r="H626" t="str">
            <v>NEU</v>
          </cell>
          <cell r="I626" t="str">
            <v>NOIDA</v>
          </cell>
          <cell r="J626" t="str">
            <v>A</v>
          </cell>
          <cell r="K626" t="str">
            <v>BZ</v>
          </cell>
          <cell r="L626" t="str">
            <v>Ex HQ</v>
          </cell>
          <cell r="M626">
            <v>0</v>
          </cell>
          <cell r="R626">
            <v>0</v>
          </cell>
          <cell r="W626">
            <v>0</v>
          </cell>
        </row>
        <row r="627">
          <cell r="F627">
            <v>18484</v>
          </cell>
          <cell r="G627" t="str">
            <v>UMESH MADAN</v>
          </cell>
          <cell r="H627" t="str">
            <v>SUR</v>
          </cell>
          <cell r="I627" t="str">
            <v>GHAZIABAD</v>
          </cell>
          <cell r="J627" t="str">
            <v>A</v>
          </cell>
          <cell r="K627" t="str">
            <v>BZ</v>
          </cell>
          <cell r="L627" t="str">
            <v>HQ</v>
          </cell>
          <cell r="M627">
            <v>0</v>
          </cell>
          <cell r="R627">
            <v>0</v>
          </cell>
          <cell r="W627">
            <v>0</v>
          </cell>
        </row>
        <row r="628">
          <cell r="F628">
            <v>18449</v>
          </cell>
          <cell r="G628" t="str">
            <v>UMESH VARMA</v>
          </cell>
          <cell r="H628" t="str">
            <v>GAST</v>
          </cell>
          <cell r="I628" t="str">
            <v>GHAZIABAD</v>
          </cell>
          <cell r="J628" t="str">
            <v>A</v>
          </cell>
          <cell r="K628" t="str">
            <v>AZ</v>
          </cell>
          <cell r="L628" t="str">
            <v>HQ</v>
          </cell>
          <cell r="M628">
            <v>0</v>
          </cell>
          <cell r="R628">
            <v>0</v>
          </cell>
          <cell r="W628">
            <v>0</v>
          </cell>
        </row>
        <row r="629">
          <cell r="F629">
            <v>50535</v>
          </cell>
          <cell r="G629" t="str">
            <v>V B JINDAL</v>
          </cell>
          <cell r="H629" t="str">
            <v>CP</v>
          </cell>
          <cell r="I629" t="str">
            <v>GHAZIABAD</v>
          </cell>
          <cell r="J629" t="str">
            <v>A</v>
          </cell>
          <cell r="K629" t="str">
            <v>AL</v>
          </cell>
          <cell r="L629" t="str">
            <v>HQ</v>
          </cell>
          <cell r="M629">
            <v>0</v>
          </cell>
          <cell r="R629">
            <v>0</v>
          </cell>
          <cell r="W629">
            <v>0</v>
          </cell>
        </row>
        <row r="630">
          <cell r="F630">
            <v>60515</v>
          </cell>
          <cell r="G630" t="str">
            <v>V K BATRA</v>
          </cell>
          <cell r="H630" t="str">
            <v>ORTHO</v>
          </cell>
          <cell r="I630" t="str">
            <v>GHAZIABAD</v>
          </cell>
          <cell r="J630" t="str">
            <v>A</v>
          </cell>
          <cell r="K630" t="str">
            <v>BZ</v>
          </cell>
          <cell r="L630" t="str">
            <v>HQ</v>
          </cell>
          <cell r="M630">
            <v>0</v>
          </cell>
          <cell r="R630">
            <v>0</v>
          </cell>
          <cell r="W630">
            <v>0</v>
          </cell>
        </row>
        <row r="631">
          <cell r="F631">
            <v>135675</v>
          </cell>
          <cell r="G631" t="str">
            <v>V S CHAUHAN</v>
          </cell>
          <cell r="H631" t="str">
            <v>CP</v>
          </cell>
          <cell r="I631" t="str">
            <v>GHAZIABAD</v>
          </cell>
          <cell r="J631" t="str">
            <v>A</v>
          </cell>
          <cell r="K631" t="str">
            <v>BZ</v>
          </cell>
          <cell r="L631" t="str">
            <v>HQ</v>
          </cell>
          <cell r="M631">
            <v>0</v>
          </cell>
          <cell r="R631">
            <v>0</v>
          </cell>
          <cell r="W631">
            <v>0</v>
          </cell>
        </row>
        <row r="632">
          <cell r="F632">
            <v>24114</v>
          </cell>
          <cell r="G632" t="str">
            <v>VAISHALI SHARMA</v>
          </cell>
          <cell r="H632" t="str">
            <v>CP</v>
          </cell>
          <cell r="I632" t="str">
            <v>NOIDA</v>
          </cell>
          <cell r="J632" t="str">
            <v>A</v>
          </cell>
          <cell r="K632" t="str">
            <v>BL</v>
          </cell>
          <cell r="L632" t="str">
            <v>Ex HQ</v>
          </cell>
          <cell r="M632">
            <v>0</v>
          </cell>
          <cell r="R632">
            <v>0</v>
          </cell>
          <cell r="W632">
            <v>0</v>
          </cell>
        </row>
        <row r="633">
          <cell r="F633">
            <v>75877</v>
          </cell>
          <cell r="G633" t="str">
            <v>VIJAY DHAR</v>
          </cell>
          <cell r="H633" t="str">
            <v>ORTHO</v>
          </cell>
          <cell r="I633" t="str">
            <v>GHAZIABAD</v>
          </cell>
          <cell r="J633" t="str">
            <v>A</v>
          </cell>
          <cell r="K633" t="str">
            <v>BZ</v>
          </cell>
          <cell r="L633" t="str">
            <v>HQ</v>
          </cell>
          <cell r="M633">
            <v>0</v>
          </cell>
          <cell r="R633">
            <v>0</v>
          </cell>
          <cell r="W633">
            <v>0</v>
          </cell>
        </row>
        <row r="634">
          <cell r="F634">
            <v>231746</v>
          </cell>
          <cell r="G634" t="str">
            <v>VIJAY S PANDEY</v>
          </cell>
          <cell r="H634" t="str">
            <v>SUR</v>
          </cell>
          <cell r="I634" t="str">
            <v>GHAZIABAD</v>
          </cell>
          <cell r="J634" t="str">
            <v>A</v>
          </cell>
          <cell r="K634" t="str">
            <v>BZ</v>
          </cell>
          <cell r="L634" t="str">
            <v>HQ</v>
          </cell>
          <cell r="M634">
            <v>0</v>
          </cell>
          <cell r="R634">
            <v>0</v>
          </cell>
          <cell r="W634">
            <v>0</v>
          </cell>
        </row>
        <row r="635">
          <cell r="F635">
            <v>94769</v>
          </cell>
          <cell r="G635" t="str">
            <v>VIRENDER CHAUHAN</v>
          </cell>
          <cell r="H635" t="str">
            <v>GAST</v>
          </cell>
          <cell r="I635" t="str">
            <v>NOIDA</v>
          </cell>
          <cell r="J635" t="str">
            <v>A</v>
          </cell>
          <cell r="K635" t="str">
            <v>BZ</v>
          </cell>
          <cell r="L635" t="str">
            <v>Ex HQ</v>
          </cell>
          <cell r="M635">
            <v>0</v>
          </cell>
          <cell r="R635">
            <v>0</v>
          </cell>
          <cell r="W635">
            <v>0</v>
          </cell>
        </row>
        <row r="636">
          <cell r="F636">
            <v>32798</v>
          </cell>
          <cell r="G636" t="str">
            <v>YUVRAJ SHARMA</v>
          </cell>
          <cell r="H636" t="str">
            <v>ORTHO</v>
          </cell>
          <cell r="I636" t="str">
            <v>GHAZIABAD</v>
          </cell>
          <cell r="J636" t="str">
            <v>A</v>
          </cell>
          <cell r="K636" t="str">
            <v>BL</v>
          </cell>
          <cell r="L636" t="str">
            <v>HQ</v>
          </cell>
          <cell r="M636">
            <v>0</v>
          </cell>
          <cell r="O636">
            <v>8</v>
          </cell>
          <cell r="R636">
            <v>0</v>
          </cell>
          <cell r="T636" t="str">
            <v>02|13|20</v>
          </cell>
          <cell r="W636">
            <v>0</v>
          </cell>
        </row>
        <row r="637">
          <cell r="F637">
            <v>60505</v>
          </cell>
          <cell r="G637" t="str">
            <v>ACHAL SWAMI</v>
          </cell>
          <cell r="H637" t="str">
            <v>ORTHO</v>
          </cell>
          <cell r="I637" t="str">
            <v>GHAZIABAD</v>
          </cell>
          <cell r="J637" t="str">
            <v>B</v>
          </cell>
          <cell r="K637" t="str">
            <v>BZ</v>
          </cell>
          <cell r="L637" t="str">
            <v>HQ</v>
          </cell>
          <cell r="M637">
            <v>0</v>
          </cell>
          <cell r="R637">
            <v>0</v>
          </cell>
          <cell r="W637">
            <v>0</v>
          </cell>
        </row>
        <row r="638">
          <cell r="F638">
            <v>24110</v>
          </cell>
          <cell r="G638" t="str">
            <v>AJAY AGARWAL</v>
          </cell>
          <cell r="H638" t="str">
            <v>CP</v>
          </cell>
          <cell r="I638" t="str">
            <v>NOIDA</v>
          </cell>
          <cell r="J638" t="str">
            <v>B</v>
          </cell>
          <cell r="K638" t="str">
            <v>AZ</v>
          </cell>
          <cell r="L638" t="str">
            <v>Ex HQ</v>
          </cell>
          <cell r="M638">
            <v>0</v>
          </cell>
          <cell r="R638">
            <v>0</v>
          </cell>
          <cell r="W638">
            <v>0</v>
          </cell>
        </row>
        <row r="639">
          <cell r="F639">
            <v>209260</v>
          </cell>
          <cell r="G639" t="str">
            <v>AMIT DWIBEDI</v>
          </cell>
          <cell r="H639" t="str">
            <v>ORTHO</v>
          </cell>
          <cell r="I639" t="str">
            <v>GHAZIABAD</v>
          </cell>
          <cell r="J639" t="str">
            <v>B</v>
          </cell>
          <cell r="K639" t="str">
            <v>BZ</v>
          </cell>
          <cell r="L639" t="str">
            <v>HQ</v>
          </cell>
          <cell r="M639">
            <v>0</v>
          </cell>
          <cell r="R639">
            <v>0</v>
          </cell>
          <cell r="W639">
            <v>0</v>
          </cell>
        </row>
        <row r="640">
          <cell r="F640">
            <v>127197</v>
          </cell>
          <cell r="G640" t="str">
            <v>AMIT GUPTA</v>
          </cell>
          <cell r="H640" t="str">
            <v>CP</v>
          </cell>
          <cell r="I640" t="str">
            <v>GHAZIABAD</v>
          </cell>
          <cell r="J640" t="str">
            <v>B</v>
          </cell>
          <cell r="K640" t="str">
            <v>AL</v>
          </cell>
          <cell r="L640" t="str">
            <v>HQ</v>
          </cell>
          <cell r="M640">
            <v>0</v>
          </cell>
          <cell r="O640">
            <v>8</v>
          </cell>
          <cell r="R640">
            <v>0</v>
          </cell>
          <cell r="T640" t="str">
            <v>02|13</v>
          </cell>
          <cell r="W640">
            <v>0</v>
          </cell>
        </row>
        <row r="641">
          <cell r="F641">
            <v>169918</v>
          </cell>
          <cell r="G641" t="str">
            <v>ANUPAM R AERON</v>
          </cell>
          <cell r="H641" t="str">
            <v>CP</v>
          </cell>
          <cell r="I641" t="str">
            <v>GHAZIABAD</v>
          </cell>
          <cell r="J641" t="str">
            <v>B</v>
          </cell>
          <cell r="K641" t="str">
            <v>BZ</v>
          </cell>
          <cell r="L641" t="str">
            <v>HQ</v>
          </cell>
          <cell r="M641">
            <v>0</v>
          </cell>
          <cell r="R641">
            <v>0</v>
          </cell>
          <cell r="T641">
            <v>20</v>
          </cell>
          <cell r="W641">
            <v>0</v>
          </cell>
        </row>
        <row r="642">
          <cell r="F642">
            <v>91324</v>
          </cell>
          <cell r="G642" t="str">
            <v>ARATI BANSAL</v>
          </cell>
          <cell r="H642" t="str">
            <v>CP</v>
          </cell>
          <cell r="I642" t="str">
            <v>GHAZIABAD</v>
          </cell>
          <cell r="J642" t="str">
            <v>B</v>
          </cell>
          <cell r="K642" t="str">
            <v>BZ</v>
          </cell>
          <cell r="L642" t="str">
            <v>HQ</v>
          </cell>
          <cell r="M642">
            <v>0</v>
          </cell>
          <cell r="R642">
            <v>0</v>
          </cell>
          <cell r="W642">
            <v>0</v>
          </cell>
        </row>
        <row r="643">
          <cell r="F643">
            <v>116688</v>
          </cell>
          <cell r="G643" t="str">
            <v>ASHISH KUMAR AGARWAL</v>
          </cell>
          <cell r="H643" t="str">
            <v>CHEST</v>
          </cell>
          <cell r="I643" t="str">
            <v>GHAZIABAD</v>
          </cell>
          <cell r="J643" t="str">
            <v>B</v>
          </cell>
          <cell r="K643" t="str">
            <v>BZ</v>
          </cell>
          <cell r="L643" t="str">
            <v>HQ</v>
          </cell>
          <cell r="M643">
            <v>0</v>
          </cell>
          <cell r="R643">
            <v>0</v>
          </cell>
          <cell r="W643">
            <v>0</v>
          </cell>
        </row>
        <row r="644">
          <cell r="F644">
            <v>18435</v>
          </cell>
          <cell r="G644" t="str">
            <v>ASHWINI KUMAR SETYA</v>
          </cell>
          <cell r="H644" t="str">
            <v>GAST</v>
          </cell>
          <cell r="I644" t="str">
            <v>NOIDA</v>
          </cell>
          <cell r="J644" t="str">
            <v>B</v>
          </cell>
          <cell r="K644" t="str">
            <v>BZ</v>
          </cell>
          <cell r="L644" t="str">
            <v>Ex HQ</v>
          </cell>
          <cell r="M644">
            <v>0</v>
          </cell>
          <cell r="R644">
            <v>0</v>
          </cell>
          <cell r="W644">
            <v>0</v>
          </cell>
        </row>
        <row r="645">
          <cell r="F645">
            <v>126301</v>
          </cell>
          <cell r="G645" t="str">
            <v>B D ARORA</v>
          </cell>
          <cell r="H645" t="str">
            <v>CP</v>
          </cell>
          <cell r="I645" t="str">
            <v>GHAZIABAD</v>
          </cell>
          <cell r="J645" t="str">
            <v>B</v>
          </cell>
          <cell r="K645" t="str">
            <v>BZ</v>
          </cell>
          <cell r="L645" t="str">
            <v>HQ</v>
          </cell>
          <cell r="M645">
            <v>0</v>
          </cell>
          <cell r="R645">
            <v>0</v>
          </cell>
          <cell r="W645">
            <v>0</v>
          </cell>
        </row>
        <row r="646">
          <cell r="F646">
            <v>34477</v>
          </cell>
          <cell r="G646" t="str">
            <v>D P SINGH</v>
          </cell>
          <cell r="H646" t="str">
            <v>NEU</v>
          </cell>
          <cell r="I646" t="str">
            <v>GHAZIABAD</v>
          </cell>
          <cell r="J646" t="str">
            <v>B</v>
          </cell>
          <cell r="K646" t="str">
            <v>AZ</v>
          </cell>
          <cell r="L646" t="str">
            <v>HQ</v>
          </cell>
          <cell r="M646">
            <v>0</v>
          </cell>
          <cell r="R646">
            <v>0</v>
          </cell>
          <cell r="W646">
            <v>0</v>
          </cell>
        </row>
        <row r="647">
          <cell r="F647">
            <v>89067</v>
          </cell>
          <cell r="G647" t="str">
            <v>DEVENDRA DAVE</v>
          </cell>
          <cell r="H647" t="str">
            <v>ORTHO</v>
          </cell>
          <cell r="I647" t="str">
            <v>GHAZIABAD</v>
          </cell>
          <cell r="J647" t="str">
            <v>B</v>
          </cell>
          <cell r="K647" t="str">
            <v>BL</v>
          </cell>
          <cell r="L647" t="str">
            <v>HQ</v>
          </cell>
          <cell r="M647">
            <v>0</v>
          </cell>
          <cell r="R647">
            <v>0</v>
          </cell>
          <cell r="T647" t="str">
            <v>02|20</v>
          </cell>
          <cell r="W647">
            <v>0</v>
          </cell>
        </row>
        <row r="648">
          <cell r="F648">
            <v>170373</v>
          </cell>
          <cell r="G648" t="str">
            <v>G S SHUKLA</v>
          </cell>
          <cell r="H648" t="str">
            <v>ORTHO</v>
          </cell>
          <cell r="I648" t="str">
            <v>NOIDA</v>
          </cell>
          <cell r="J648" t="str">
            <v>B</v>
          </cell>
          <cell r="K648" t="str">
            <v>BL</v>
          </cell>
          <cell r="L648" t="str">
            <v>Ex HQ</v>
          </cell>
          <cell r="M648">
            <v>0</v>
          </cell>
          <cell r="R648">
            <v>0</v>
          </cell>
          <cell r="W648">
            <v>0</v>
          </cell>
        </row>
        <row r="649">
          <cell r="F649">
            <v>299239</v>
          </cell>
          <cell r="G649" t="str">
            <v>GOVIND GOYAL</v>
          </cell>
          <cell r="H649" t="str">
            <v>CARD</v>
          </cell>
          <cell r="I649" t="str">
            <v>GHAZIABAD</v>
          </cell>
          <cell r="J649" t="str">
            <v>B</v>
          </cell>
          <cell r="K649" t="str">
            <v>CZ</v>
          </cell>
          <cell r="L649" t="str">
            <v>HQ</v>
          </cell>
          <cell r="M649">
            <v>0</v>
          </cell>
          <cell r="R649">
            <v>0</v>
          </cell>
          <cell r="W649">
            <v>0</v>
          </cell>
        </row>
        <row r="650">
          <cell r="F650">
            <v>282602</v>
          </cell>
          <cell r="G650" t="str">
            <v>HINA SINGH</v>
          </cell>
          <cell r="H650" t="str">
            <v>CP</v>
          </cell>
          <cell r="I650" t="str">
            <v>GHAZIABAD</v>
          </cell>
          <cell r="J650" t="str">
            <v>B</v>
          </cell>
          <cell r="K650" t="str">
            <v>AZ</v>
          </cell>
          <cell r="L650" t="str">
            <v>HQ</v>
          </cell>
          <cell r="M650">
            <v>0</v>
          </cell>
          <cell r="R650">
            <v>0</v>
          </cell>
          <cell r="W650">
            <v>0</v>
          </cell>
        </row>
        <row r="651">
          <cell r="F651">
            <v>18433</v>
          </cell>
          <cell r="G651" t="str">
            <v>J S BHOGAL</v>
          </cell>
          <cell r="H651" t="str">
            <v>GAST</v>
          </cell>
          <cell r="I651" t="str">
            <v>NOIDA</v>
          </cell>
          <cell r="J651" t="str">
            <v>B</v>
          </cell>
          <cell r="K651" t="str">
            <v>CZ</v>
          </cell>
          <cell r="L651" t="str">
            <v>Ex HQ</v>
          </cell>
          <cell r="M651">
            <v>0</v>
          </cell>
          <cell r="R651">
            <v>0</v>
          </cell>
          <cell r="W651">
            <v>0</v>
          </cell>
        </row>
        <row r="652">
          <cell r="F652">
            <v>48686</v>
          </cell>
          <cell r="G652" t="str">
            <v>K C SOOD</v>
          </cell>
          <cell r="H652" t="str">
            <v>CP</v>
          </cell>
          <cell r="I652" t="str">
            <v>NOIDA</v>
          </cell>
          <cell r="J652" t="str">
            <v>B</v>
          </cell>
          <cell r="K652" t="str">
            <v>BZ</v>
          </cell>
          <cell r="L652" t="str">
            <v>Ex HQ</v>
          </cell>
          <cell r="M652">
            <v>0</v>
          </cell>
          <cell r="R652">
            <v>0</v>
          </cell>
          <cell r="W652">
            <v>0</v>
          </cell>
        </row>
        <row r="653">
          <cell r="F653">
            <v>60496</v>
          </cell>
          <cell r="G653" t="str">
            <v>K K MITTAL</v>
          </cell>
          <cell r="H653" t="str">
            <v>ORTHO</v>
          </cell>
          <cell r="I653" t="str">
            <v>GHAZIABAD</v>
          </cell>
          <cell r="J653" t="str">
            <v>B</v>
          </cell>
          <cell r="K653" t="str">
            <v>AZ</v>
          </cell>
          <cell r="L653" t="str">
            <v>HQ</v>
          </cell>
          <cell r="M653">
            <v>0</v>
          </cell>
          <cell r="R653">
            <v>0</v>
          </cell>
          <cell r="W653">
            <v>0</v>
          </cell>
        </row>
        <row r="654">
          <cell r="F654">
            <v>34583</v>
          </cell>
          <cell r="G654" t="str">
            <v>MAYANK GUPTA</v>
          </cell>
          <cell r="H654" t="str">
            <v>URO</v>
          </cell>
          <cell r="I654" t="str">
            <v>NOIDA</v>
          </cell>
          <cell r="J654" t="str">
            <v>B</v>
          </cell>
          <cell r="K654" t="str">
            <v>BZ</v>
          </cell>
          <cell r="L654" t="str">
            <v>Ex HQ</v>
          </cell>
          <cell r="M654">
            <v>0</v>
          </cell>
          <cell r="R654">
            <v>0</v>
          </cell>
          <cell r="W654">
            <v>0</v>
          </cell>
        </row>
        <row r="655">
          <cell r="F655">
            <v>6445</v>
          </cell>
          <cell r="G655" t="str">
            <v>MEENAKSHI JAIN</v>
          </cell>
          <cell r="H655" t="str">
            <v>CP</v>
          </cell>
          <cell r="I655" t="str">
            <v>NOIDA</v>
          </cell>
          <cell r="J655" t="str">
            <v>B</v>
          </cell>
          <cell r="K655" t="str">
            <v>AZ</v>
          </cell>
          <cell r="L655" t="str">
            <v>Ex HQ</v>
          </cell>
          <cell r="M655">
            <v>0</v>
          </cell>
          <cell r="R655">
            <v>0</v>
          </cell>
          <cell r="W655">
            <v>0</v>
          </cell>
        </row>
        <row r="656">
          <cell r="F656">
            <v>75868</v>
          </cell>
          <cell r="G656" t="str">
            <v>MOHIT MADAN</v>
          </cell>
          <cell r="H656" t="str">
            <v>ORTHO</v>
          </cell>
          <cell r="I656" t="str">
            <v>GHAZIABAD</v>
          </cell>
          <cell r="J656" t="str">
            <v>B</v>
          </cell>
          <cell r="K656" t="str">
            <v>BZ</v>
          </cell>
          <cell r="L656" t="str">
            <v>HQ</v>
          </cell>
          <cell r="M656">
            <v>0</v>
          </cell>
          <cell r="R656">
            <v>0</v>
          </cell>
          <cell r="W656">
            <v>0</v>
          </cell>
        </row>
        <row r="657">
          <cell r="F657">
            <v>145648</v>
          </cell>
          <cell r="G657" t="str">
            <v>MRINAL BHARGAVA</v>
          </cell>
          <cell r="H657" t="str">
            <v>CP</v>
          </cell>
          <cell r="I657" t="str">
            <v>NOIDA</v>
          </cell>
          <cell r="J657" t="str">
            <v>B</v>
          </cell>
          <cell r="K657" t="str">
            <v>AZ</v>
          </cell>
          <cell r="L657" t="str">
            <v>Ex HQ</v>
          </cell>
          <cell r="M657">
            <v>0</v>
          </cell>
          <cell r="R657">
            <v>0</v>
          </cell>
          <cell r="W657">
            <v>0</v>
          </cell>
        </row>
        <row r="658">
          <cell r="F658">
            <v>50553</v>
          </cell>
          <cell r="G658" t="str">
            <v>MUDIT MOHAN</v>
          </cell>
          <cell r="H658" t="str">
            <v>CP</v>
          </cell>
          <cell r="I658" t="str">
            <v>GHAZIABAD</v>
          </cell>
          <cell r="J658" t="str">
            <v>B</v>
          </cell>
          <cell r="K658" t="str">
            <v>AL</v>
          </cell>
          <cell r="L658" t="str">
            <v>HQ</v>
          </cell>
          <cell r="M658">
            <v>0</v>
          </cell>
          <cell r="R658">
            <v>0</v>
          </cell>
          <cell r="W658">
            <v>0</v>
          </cell>
        </row>
        <row r="659">
          <cell r="F659">
            <v>140130</v>
          </cell>
          <cell r="G659" t="str">
            <v>MUKESH KUMAR AGARWAL</v>
          </cell>
          <cell r="H659" t="str">
            <v>SUR</v>
          </cell>
          <cell r="I659" t="str">
            <v>GHAZIABAD</v>
          </cell>
          <cell r="J659" t="str">
            <v>B</v>
          </cell>
          <cell r="K659" t="str">
            <v>BL</v>
          </cell>
          <cell r="L659" t="str">
            <v>HQ</v>
          </cell>
          <cell r="M659">
            <v>0</v>
          </cell>
          <cell r="R659">
            <v>0</v>
          </cell>
          <cell r="W659">
            <v>0</v>
          </cell>
        </row>
        <row r="660">
          <cell r="F660">
            <v>135462</v>
          </cell>
          <cell r="G660" t="str">
            <v>N P SINGH</v>
          </cell>
          <cell r="H660" t="str">
            <v>CP</v>
          </cell>
          <cell r="I660" t="str">
            <v>GHAZIABAD</v>
          </cell>
          <cell r="J660" t="str">
            <v>B</v>
          </cell>
          <cell r="K660" t="str">
            <v>BL</v>
          </cell>
          <cell r="L660" t="str">
            <v>HQ</v>
          </cell>
          <cell r="M660">
            <v>0</v>
          </cell>
          <cell r="R660">
            <v>0</v>
          </cell>
          <cell r="W660">
            <v>0</v>
          </cell>
        </row>
        <row r="661">
          <cell r="F661">
            <v>24109</v>
          </cell>
          <cell r="G661" t="str">
            <v>P D RATH</v>
          </cell>
          <cell r="H661" t="str">
            <v>CP</v>
          </cell>
          <cell r="I661" t="str">
            <v>NOIDA</v>
          </cell>
          <cell r="J661" t="str">
            <v>B</v>
          </cell>
          <cell r="K661" t="str">
            <v>AZ</v>
          </cell>
          <cell r="L661" t="str">
            <v>Ex HQ</v>
          </cell>
          <cell r="M661">
            <v>0</v>
          </cell>
          <cell r="R661">
            <v>0</v>
          </cell>
          <cell r="W661">
            <v>0</v>
          </cell>
        </row>
        <row r="662">
          <cell r="F662">
            <v>213827</v>
          </cell>
          <cell r="G662" t="str">
            <v>P K SINGH</v>
          </cell>
          <cell r="H662" t="str">
            <v>SUR</v>
          </cell>
          <cell r="I662" t="str">
            <v>GHAZIABAD</v>
          </cell>
          <cell r="J662" t="str">
            <v>B</v>
          </cell>
          <cell r="K662" t="str">
            <v>BZ</v>
          </cell>
          <cell r="L662" t="str">
            <v>HQ</v>
          </cell>
          <cell r="M662">
            <v>0</v>
          </cell>
          <cell r="R662">
            <v>0</v>
          </cell>
          <cell r="W662">
            <v>0</v>
          </cell>
        </row>
        <row r="663">
          <cell r="F663">
            <v>75867</v>
          </cell>
          <cell r="G663" t="str">
            <v>RAHUL SHARMA</v>
          </cell>
          <cell r="H663" t="str">
            <v>ORTHO</v>
          </cell>
          <cell r="I663" t="str">
            <v>GHAZIABAD</v>
          </cell>
          <cell r="J663" t="str">
            <v>B</v>
          </cell>
          <cell r="K663" t="str">
            <v>BZ</v>
          </cell>
          <cell r="L663" t="str">
            <v>HQ</v>
          </cell>
          <cell r="M663">
            <v>0</v>
          </cell>
          <cell r="R663">
            <v>0</v>
          </cell>
          <cell r="W663">
            <v>0</v>
          </cell>
        </row>
        <row r="664">
          <cell r="F664">
            <v>49755</v>
          </cell>
          <cell r="G664" t="str">
            <v>RAKESH KUMAR PRASAD</v>
          </cell>
          <cell r="H664" t="str">
            <v>ENDO</v>
          </cell>
          <cell r="I664" t="str">
            <v>NOIDA</v>
          </cell>
          <cell r="J664" t="str">
            <v>B</v>
          </cell>
          <cell r="K664" t="str">
            <v>AZ</v>
          </cell>
          <cell r="L664" t="str">
            <v>Ex HQ</v>
          </cell>
          <cell r="M664">
            <v>0</v>
          </cell>
          <cell r="R664">
            <v>0</v>
          </cell>
          <cell r="W664">
            <v>0</v>
          </cell>
        </row>
        <row r="665">
          <cell r="F665">
            <v>48668</v>
          </cell>
          <cell r="G665" t="str">
            <v>S K SAHOO</v>
          </cell>
          <cell r="H665" t="str">
            <v>CP</v>
          </cell>
          <cell r="I665" t="str">
            <v>NOIDA</v>
          </cell>
          <cell r="J665" t="str">
            <v>B</v>
          </cell>
          <cell r="K665" t="str">
            <v>BZ</v>
          </cell>
          <cell r="L665" t="str">
            <v>Ex HQ</v>
          </cell>
          <cell r="M665">
            <v>0</v>
          </cell>
          <cell r="R665">
            <v>0</v>
          </cell>
          <cell r="W665">
            <v>0</v>
          </cell>
        </row>
        <row r="666">
          <cell r="F666">
            <v>34578</v>
          </cell>
          <cell r="G666" t="str">
            <v>S K SHRIVASTAVA</v>
          </cell>
          <cell r="H666" t="str">
            <v>SUR</v>
          </cell>
          <cell r="I666" t="str">
            <v>NOIDA</v>
          </cell>
          <cell r="J666" t="str">
            <v>B</v>
          </cell>
          <cell r="K666" t="str">
            <v>BZ</v>
          </cell>
          <cell r="L666" t="str">
            <v>Ex HQ</v>
          </cell>
          <cell r="M666">
            <v>0</v>
          </cell>
          <cell r="R666">
            <v>0</v>
          </cell>
          <cell r="W666">
            <v>0</v>
          </cell>
        </row>
        <row r="667">
          <cell r="F667">
            <v>24323</v>
          </cell>
          <cell r="G667" t="str">
            <v>S P SARKAR</v>
          </cell>
          <cell r="H667" t="str">
            <v>CP</v>
          </cell>
          <cell r="I667" t="str">
            <v>NOIDA</v>
          </cell>
          <cell r="J667" t="str">
            <v>B</v>
          </cell>
          <cell r="K667" t="str">
            <v>BZ</v>
          </cell>
          <cell r="L667" t="str">
            <v>Ex HQ</v>
          </cell>
          <cell r="M667">
            <v>0</v>
          </cell>
          <cell r="R667">
            <v>0</v>
          </cell>
          <cell r="W667">
            <v>0</v>
          </cell>
        </row>
        <row r="668">
          <cell r="F668">
            <v>114454</v>
          </cell>
          <cell r="G668" t="str">
            <v>SANJAY VINAYAK</v>
          </cell>
          <cell r="H668" t="str">
            <v>CP</v>
          </cell>
          <cell r="I668" t="str">
            <v>GHAZIABAD</v>
          </cell>
          <cell r="J668" t="str">
            <v>B</v>
          </cell>
          <cell r="K668" t="str">
            <v>BL</v>
          </cell>
          <cell r="L668" t="str">
            <v>HQ</v>
          </cell>
          <cell r="M668">
            <v>0</v>
          </cell>
          <cell r="R668">
            <v>0</v>
          </cell>
          <cell r="T668">
            <v>2</v>
          </cell>
          <cell r="W668">
            <v>0</v>
          </cell>
        </row>
        <row r="669">
          <cell r="F669">
            <v>221761</v>
          </cell>
          <cell r="G669" t="str">
            <v>SAUVIK DAS GUPTA</v>
          </cell>
          <cell r="H669" t="str">
            <v>RHEU</v>
          </cell>
          <cell r="I669" t="str">
            <v>GHAZIABAD</v>
          </cell>
          <cell r="J669" t="str">
            <v>B</v>
          </cell>
          <cell r="K669" t="str">
            <v>AL</v>
          </cell>
          <cell r="L669" t="str">
            <v>HQ</v>
          </cell>
          <cell r="M669">
            <v>0</v>
          </cell>
          <cell r="R669">
            <v>0</v>
          </cell>
          <cell r="W669">
            <v>0</v>
          </cell>
        </row>
        <row r="670">
          <cell r="F670">
            <v>114102</v>
          </cell>
          <cell r="G670" t="str">
            <v>SHARIKA CHANDRA</v>
          </cell>
          <cell r="H670" t="str">
            <v>CP</v>
          </cell>
          <cell r="I670" t="str">
            <v>NOIDA</v>
          </cell>
          <cell r="J670" t="str">
            <v>B</v>
          </cell>
          <cell r="K670" t="str">
            <v>BZ</v>
          </cell>
          <cell r="L670" t="str">
            <v>Ex HQ</v>
          </cell>
          <cell r="M670">
            <v>0</v>
          </cell>
          <cell r="R670">
            <v>0</v>
          </cell>
          <cell r="W670">
            <v>0</v>
          </cell>
        </row>
        <row r="671">
          <cell r="F671">
            <v>18454</v>
          </cell>
          <cell r="G671" t="str">
            <v>SHYAM PASIJA</v>
          </cell>
          <cell r="H671" t="str">
            <v>SUR</v>
          </cell>
          <cell r="I671" t="str">
            <v>GHAZIABAD</v>
          </cell>
          <cell r="J671" t="str">
            <v>B</v>
          </cell>
          <cell r="K671" t="str">
            <v>BL</v>
          </cell>
          <cell r="L671" t="str">
            <v>HQ</v>
          </cell>
          <cell r="M671">
            <v>0</v>
          </cell>
          <cell r="R671">
            <v>0</v>
          </cell>
          <cell r="W671">
            <v>0</v>
          </cell>
        </row>
        <row r="672">
          <cell r="F672">
            <v>25401</v>
          </cell>
          <cell r="G672" t="str">
            <v>SUBHASISH MAZUMDER</v>
          </cell>
          <cell r="H672" t="str">
            <v>GAST</v>
          </cell>
          <cell r="I672" t="str">
            <v>GHAZIABAD</v>
          </cell>
          <cell r="J672" t="str">
            <v>B</v>
          </cell>
          <cell r="K672" t="str">
            <v>BL</v>
          </cell>
          <cell r="L672" t="str">
            <v>HQ</v>
          </cell>
          <cell r="M672">
            <v>0</v>
          </cell>
          <cell r="R672">
            <v>0</v>
          </cell>
          <cell r="W672">
            <v>0</v>
          </cell>
        </row>
        <row r="673">
          <cell r="F673">
            <v>23075</v>
          </cell>
          <cell r="G673" t="str">
            <v>SUSHIL SHARMA</v>
          </cell>
          <cell r="H673" t="str">
            <v>ORTHO</v>
          </cell>
          <cell r="I673" t="str">
            <v>NOIDA</v>
          </cell>
          <cell r="J673" t="str">
            <v>B</v>
          </cell>
          <cell r="K673" t="str">
            <v>BL</v>
          </cell>
          <cell r="L673" t="str">
            <v>Ex HQ</v>
          </cell>
          <cell r="M673">
            <v>0</v>
          </cell>
          <cell r="R673">
            <v>0</v>
          </cell>
          <cell r="W673">
            <v>0</v>
          </cell>
        </row>
        <row r="674">
          <cell r="F674">
            <v>39552</v>
          </cell>
          <cell r="G674" t="str">
            <v>VARUN BHARGAVA</v>
          </cell>
          <cell r="H674" t="str">
            <v>NEUS</v>
          </cell>
          <cell r="I674" t="str">
            <v>NOIDA</v>
          </cell>
          <cell r="J674" t="str">
            <v>B</v>
          </cell>
          <cell r="K674" t="str">
            <v>BZ</v>
          </cell>
          <cell r="L674" t="str">
            <v>Ex HQ</v>
          </cell>
          <cell r="M674">
            <v>0</v>
          </cell>
          <cell r="R674">
            <v>0</v>
          </cell>
          <cell r="W674">
            <v>0</v>
          </cell>
        </row>
        <row r="675">
          <cell r="F675">
            <v>165808</v>
          </cell>
          <cell r="G675" t="str">
            <v>VINEET GUPTA</v>
          </cell>
          <cell r="H675" t="str">
            <v>SUR</v>
          </cell>
          <cell r="I675" t="str">
            <v>VASUNDHRA</v>
          </cell>
          <cell r="J675" t="str">
            <v>B</v>
          </cell>
          <cell r="K675" t="str">
            <v>CZ</v>
          </cell>
          <cell r="L675" t="str">
            <v>Ex HQ</v>
          </cell>
          <cell r="M675">
            <v>0</v>
          </cell>
          <cell r="R675">
            <v>0</v>
          </cell>
          <cell r="W675">
            <v>0</v>
          </cell>
        </row>
        <row r="676">
          <cell r="F676">
            <v>140124</v>
          </cell>
          <cell r="G676" t="str">
            <v>VINOD BHAT</v>
          </cell>
          <cell r="H676" t="str">
            <v>CP</v>
          </cell>
          <cell r="I676" t="str">
            <v>GHAZIABAD</v>
          </cell>
          <cell r="J676" t="str">
            <v>B</v>
          </cell>
          <cell r="K676" t="str">
            <v>BL</v>
          </cell>
          <cell r="L676" t="str">
            <v>HQ</v>
          </cell>
          <cell r="M676">
            <v>0</v>
          </cell>
          <cell r="R676">
            <v>0</v>
          </cell>
          <cell r="T676">
            <v>13</v>
          </cell>
          <cell r="W676">
            <v>0</v>
          </cell>
        </row>
        <row r="677">
          <cell r="F677">
            <v>208403</v>
          </cell>
          <cell r="G677" t="str">
            <v>ABHISHEK DEEPAK</v>
          </cell>
          <cell r="H677" t="str">
            <v>GAST</v>
          </cell>
          <cell r="I677" t="str">
            <v>GREATER NOIDA</v>
          </cell>
          <cell r="J677" t="str">
            <v>VIP</v>
          </cell>
          <cell r="K677" t="str">
            <v>BM</v>
          </cell>
          <cell r="L677" t="str">
            <v>Ex HQ</v>
          </cell>
          <cell r="M677">
            <v>3</v>
          </cell>
          <cell r="N677" t="str">
            <v>06|22|29</v>
          </cell>
          <cell r="R677">
            <v>2</v>
          </cell>
          <cell r="S677" t="str">
            <v>07|13</v>
          </cell>
          <cell r="T677">
            <v>21</v>
          </cell>
          <cell r="W677">
            <v>0</v>
          </cell>
        </row>
        <row r="678">
          <cell r="F678">
            <v>366715</v>
          </cell>
          <cell r="G678" t="str">
            <v>ADITYA SHARMA</v>
          </cell>
          <cell r="H678" t="str">
            <v>GASTS</v>
          </cell>
          <cell r="I678" t="str">
            <v>GREATER NOIDA</v>
          </cell>
          <cell r="J678" t="str">
            <v>VIP</v>
          </cell>
          <cell r="K678" t="str">
            <v>CZ</v>
          </cell>
          <cell r="L678" t="str">
            <v>Ex HQ</v>
          </cell>
          <cell r="M678">
            <v>3</v>
          </cell>
          <cell r="N678" t="str">
            <v>16|23|29</v>
          </cell>
          <cell r="O678">
            <v>16</v>
          </cell>
          <cell r="R678">
            <v>2</v>
          </cell>
          <cell r="S678" t="str">
            <v>07|15</v>
          </cell>
          <cell r="W678">
            <v>0</v>
          </cell>
        </row>
        <row r="679">
          <cell r="F679">
            <v>18430</v>
          </cell>
          <cell r="G679" t="str">
            <v>AJAY BHALLA</v>
          </cell>
          <cell r="H679" t="str">
            <v>GAST</v>
          </cell>
          <cell r="I679" t="str">
            <v>NOIDA</v>
          </cell>
          <cell r="J679" t="str">
            <v>VIP</v>
          </cell>
          <cell r="K679" t="str">
            <v>AM</v>
          </cell>
          <cell r="L679" t="str">
            <v>HQ</v>
          </cell>
          <cell r="M679">
            <v>3</v>
          </cell>
          <cell r="N679" t="str">
            <v>09|18|24</v>
          </cell>
          <cell r="O679">
            <v>18</v>
          </cell>
          <cell r="R679">
            <v>2</v>
          </cell>
          <cell r="S679" t="str">
            <v>02|08</v>
          </cell>
          <cell r="T679">
            <v>8</v>
          </cell>
          <cell r="W679">
            <v>0</v>
          </cell>
        </row>
        <row r="680">
          <cell r="F680">
            <v>6449</v>
          </cell>
          <cell r="G680" t="str">
            <v>AKASH GARG</v>
          </cell>
          <cell r="H680" t="str">
            <v>CP</v>
          </cell>
          <cell r="I680" t="str">
            <v>NOIDA</v>
          </cell>
          <cell r="J680" t="str">
            <v>VIP</v>
          </cell>
          <cell r="K680" t="str">
            <v>AM</v>
          </cell>
          <cell r="L680" t="str">
            <v>HQ</v>
          </cell>
          <cell r="M680">
            <v>3</v>
          </cell>
          <cell r="N680" t="str">
            <v>05|10|17</v>
          </cell>
          <cell r="O680">
            <v>17</v>
          </cell>
          <cell r="R680">
            <v>3</v>
          </cell>
          <cell r="S680" t="str">
            <v>08|18|22</v>
          </cell>
          <cell r="T680" t="str">
            <v>08|22</v>
          </cell>
          <cell r="W680">
            <v>0</v>
          </cell>
        </row>
        <row r="681">
          <cell r="F681">
            <v>6580</v>
          </cell>
          <cell r="G681" t="str">
            <v>ASHISH SAINI</v>
          </cell>
          <cell r="H681" t="str">
            <v>CP</v>
          </cell>
          <cell r="I681" t="str">
            <v>NOIDA</v>
          </cell>
          <cell r="J681" t="str">
            <v>VIP</v>
          </cell>
          <cell r="K681" t="str">
            <v>BL</v>
          </cell>
          <cell r="L681" t="str">
            <v>HQ</v>
          </cell>
          <cell r="M681">
            <v>3</v>
          </cell>
          <cell r="N681" t="str">
            <v>02|09|19</v>
          </cell>
          <cell r="O681">
            <v>19</v>
          </cell>
          <cell r="R681">
            <v>3</v>
          </cell>
          <cell r="S681" t="str">
            <v>03|10|23</v>
          </cell>
          <cell r="T681" t="str">
            <v>10|23</v>
          </cell>
          <cell r="W681">
            <v>0</v>
          </cell>
        </row>
        <row r="682">
          <cell r="F682">
            <v>187895</v>
          </cell>
          <cell r="G682" t="str">
            <v>LALIT MISHRA</v>
          </cell>
          <cell r="H682" t="str">
            <v>CHEST</v>
          </cell>
          <cell r="I682" t="str">
            <v>NOIDA</v>
          </cell>
          <cell r="J682" t="str">
            <v>VIP</v>
          </cell>
          <cell r="K682" t="str">
            <v>BL</v>
          </cell>
          <cell r="L682" t="str">
            <v>HQ</v>
          </cell>
          <cell r="M682">
            <v>4</v>
          </cell>
          <cell r="N682" t="str">
            <v>02|09|24|27</v>
          </cell>
          <cell r="O682">
            <v>27</v>
          </cell>
          <cell r="R682">
            <v>3</v>
          </cell>
          <cell r="S682" t="str">
            <v>03|10|24</v>
          </cell>
          <cell r="T682">
            <v>10</v>
          </cell>
          <cell r="W682">
            <v>0</v>
          </cell>
        </row>
        <row r="683">
          <cell r="F683">
            <v>24334</v>
          </cell>
          <cell r="G683" t="str">
            <v>MANAS CHATTERJEE</v>
          </cell>
          <cell r="H683" t="str">
            <v>CP</v>
          </cell>
          <cell r="I683" t="str">
            <v>NOIDA</v>
          </cell>
          <cell r="J683" t="str">
            <v>VIP</v>
          </cell>
          <cell r="K683" t="str">
            <v>AM</v>
          </cell>
          <cell r="L683" t="str">
            <v>HQ</v>
          </cell>
          <cell r="M683">
            <v>3</v>
          </cell>
          <cell r="N683" t="str">
            <v>02|09|19</v>
          </cell>
          <cell r="O683">
            <v>19</v>
          </cell>
          <cell r="R683">
            <v>2</v>
          </cell>
          <cell r="S683" t="str">
            <v>03|10</v>
          </cell>
          <cell r="T683">
            <v>10</v>
          </cell>
          <cell r="W683">
            <v>0</v>
          </cell>
        </row>
        <row r="684">
          <cell r="F684">
            <v>300713</v>
          </cell>
          <cell r="G684" t="str">
            <v>MANISH K TOMAR</v>
          </cell>
          <cell r="H684" t="str">
            <v>GAST</v>
          </cell>
          <cell r="I684" t="str">
            <v>NOIDA</v>
          </cell>
          <cell r="J684" t="str">
            <v>VIP</v>
          </cell>
          <cell r="K684" t="str">
            <v>BL</v>
          </cell>
          <cell r="L684" t="str">
            <v>HQ</v>
          </cell>
          <cell r="M684">
            <v>2</v>
          </cell>
          <cell r="N684" t="str">
            <v>12|27</v>
          </cell>
          <cell r="O684">
            <v>27</v>
          </cell>
          <cell r="R684">
            <v>2</v>
          </cell>
          <cell r="S684" t="str">
            <v>17|22</v>
          </cell>
          <cell r="T684">
            <v>22</v>
          </cell>
          <cell r="W684">
            <v>0</v>
          </cell>
        </row>
        <row r="685">
          <cell r="F685">
            <v>18441</v>
          </cell>
          <cell r="G685" t="str">
            <v>MUKUL RASTOGI</v>
          </cell>
          <cell r="H685" t="str">
            <v>GAST</v>
          </cell>
          <cell r="I685" t="str">
            <v>NOIDA</v>
          </cell>
          <cell r="J685" t="str">
            <v>VIP</v>
          </cell>
          <cell r="K685" t="str">
            <v>AL</v>
          </cell>
          <cell r="L685" t="str">
            <v>HQ</v>
          </cell>
          <cell r="M685">
            <v>3</v>
          </cell>
          <cell r="N685" t="str">
            <v>04|18|25</v>
          </cell>
          <cell r="O685">
            <v>18</v>
          </cell>
          <cell r="R685">
            <v>3</v>
          </cell>
          <cell r="S685" t="str">
            <v>02|16|22</v>
          </cell>
          <cell r="T685">
            <v>22</v>
          </cell>
          <cell r="W685">
            <v>0</v>
          </cell>
        </row>
        <row r="686">
          <cell r="F686">
            <v>323827</v>
          </cell>
          <cell r="G686" t="str">
            <v>PANKAJ KUMAR</v>
          </cell>
          <cell r="H686" t="str">
            <v>GAST</v>
          </cell>
          <cell r="I686" t="str">
            <v>GREATER NOIDA</v>
          </cell>
          <cell r="J686" t="str">
            <v>VIP</v>
          </cell>
          <cell r="K686" t="str">
            <v>BL</v>
          </cell>
          <cell r="L686" t="str">
            <v>Ex HQ</v>
          </cell>
          <cell r="M686">
            <v>3</v>
          </cell>
          <cell r="N686" t="str">
            <v>16|23|29</v>
          </cell>
          <cell r="O686">
            <v>16</v>
          </cell>
          <cell r="R686">
            <v>3</v>
          </cell>
          <cell r="S686" t="str">
            <v>07|15|21</v>
          </cell>
          <cell r="T686">
            <v>21</v>
          </cell>
          <cell r="W686">
            <v>0</v>
          </cell>
        </row>
        <row r="687">
          <cell r="F687">
            <v>6592</v>
          </cell>
          <cell r="G687" t="str">
            <v>S CHAKRAVORTY</v>
          </cell>
          <cell r="H687" t="str">
            <v>CP</v>
          </cell>
          <cell r="I687" t="str">
            <v>NOIDA</v>
          </cell>
          <cell r="J687" t="str">
            <v>VIP</v>
          </cell>
          <cell r="K687" t="str">
            <v>AL</v>
          </cell>
          <cell r="L687" t="str">
            <v>HQ</v>
          </cell>
          <cell r="M687">
            <v>3</v>
          </cell>
          <cell r="N687" t="str">
            <v>04|11|19</v>
          </cell>
          <cell r="O687">
            <v>19</v>
          </cell>
          <cell r="R687">
            <v>3</v>
          </cell>
          <cell r="S687" t="str">
            <v>03|08|22</v>
          </cell>
          <cell r="T687" t="str">
            <v>08|22</v>
          </cell>
          <cell r="W687">
            <v>0</v>
          </cell>
        </row>
        <row r="688">
          <cell r="F688">
            <v>18587</v>
          </cell>
          <cell r="G688" t="str">
            <v>SANDEEP GULATI</v>
          </cell>
          <cell r="H688" t="str">
            <v>GAST</v>
          </cell>
          <cell r="I688" t="str">
            <v>NOIDA</v>
          </cell>
          <cell r="J688" t="str">
            <v>VIP</v>
          </cell>
          <cell r="K688" t="str">
            <v>BL</v>
          </cell>
          <cell r="L688" t="str">
            <v>HQ</v>
          </cell>
          <cell r="M688">
            <v>3</v>
          </cell>
          <cell r="N688" t="str">
            <v>10|19|27</v>
          </cell>
          <cell r="O688" t="str">
            <v>19|27</v>
          </cell>
          <cell r="R688">
            <v>3</v>
          </cell>
          <cell r="S688" t="str">
            <v>04|10|24</v>
          </cell>
          <cell r="T688">
            <v>10</v>
          </cell>
          <cell r="W688">
            <v>0</v>
          </cell>
        </row>
        <row r="689">
          <cell r="F689">
            <v>6598</v>
          </cell>
          <cell r="G689" t="str">
            <v>SANDEEP SAHAY</v>
          </cell>
          <cell r="H689" t="str">
            <v>CP</v>
          </cell>
          <cell r="I689" t="str">
            <v>GREATER NOIDA</v>
          </cell>
          <cell r="J689" t="str">
            <v>VIP</v>
          </cell>
          <cell r="K689" t="str">
            <v>AL</v>
          </cell>
          <cell r="L689" t="str">
            <v>Ex HQ</v>
          </cell>
          <cell r="M689">
            <v>3</v>
          </cell>
          <cell r="N689" t="str">
            <v>08|15|23</v>
          </cell>
          <cell r="R689">
            <v>2</v>
          </cell>
          <cell r="S689" t="str">
            <v>07|15</v>
          </cell>
          <cell r="W689">
            <v>0</v>
          </cell>
        </row>
        <row r="690">
          <cell r="F690">
            <v>49764</v>
          </cell>
          <cell r="G690" t="str">
            <v>SANJAY MAHAJAN</v>
          </cell>
          <cell r="H690" t="str">
            <v>CP</v>
          </cell>
          <cell r="I690" t="str">
            <v>NOIDA</v>
          </cell>
          <cell r="J690" t="str">
            <v>VIP</v>
          </cell>
          <cell r="K690" t="str">
            <v>AL</v>
          </cell>
          <cell r="L690" t="str">
            <v>HQ</v>
          </cell>
          <cell r="M690">
            <v>3</v>
          </cell>
          <cell r="N690" t="str">
            <v>02|09|24</v>
          </cell>
          <cell r="R690">
            <v>3</v>
          </cell>
          <cell r="S690" t="str">
            <v>03|14|24</v>
          </cell>
          <cell r="W690">
            <v>0</v>
          </cell>
        </row>
        <row r="691">
          <cell r="F691">
            <v>175811</v>
          </cell>
          <cell r="G691" t="str">
            <v>SAROJ DUBEY</v>
          </cell>
          <cell r="H691" t="str">
            <v>GAST</v>
          </cell>
          <cell r="I691" t="str">
            <v>NOIDA</v>
          </cell>
          <cell r="J691" t="str">
            <v>VIP</v>
          </cell>
          <cell r="K691" t="str">
            <v>BL</v>
          </cell>
          <cell r="L691" t="str">
            <v>HQ</v>
          </cell>
          <cell r="M691">
            <v>3</v>
          </cell>
          <cell r="N691" t="str">
            <v>02|19|24</v>
          </cell>
          <cell r="O691">
            <v>19</v>
          </cell>
          <cell r="R691">
            <v>3</v>
          </cell>
          <cell r="S691" t="str">
            <v>03|14|23</v>
          </cell>
          <cell r="T691">
            <v>23</v>
          </cell>
          <cell r="W691">
            <v>0</v>
          </cell>
        </row>
        <row r="692">
          <cell r="F692">
            <v>360355</v>
          </cell>
          <cell r="G692" t="str">
            <v>SHIKHA SWAPNIL</v>
          </cell>
          <cell r="H692" t="str">
            <v>CP</v>
          </cell>
          <cell r="I692" t="str">
            <v>NOIDA</v>
          </cell>
          <cell r="J692" t="str">
            <v>VIP</v>
          </cell>
          <cell r="K692" t="str">
            <v>CL</v>
          </cell>
          <cell r="L692" t="str">
            <v>HQ</v>
          </cell>
          <cell r="M692">
            <v>3</v>
          </cell>
          <cell r="N692" t="str">
            <v>05|20|25</v>
          </cell>
          <cell r="R692">
            <v>3</v>
          </cell>
          <cell r="S692" t="str">
            <v>03|10|24</v>
          </cell>
          <cell r="T692">
            <v>10</v>
          </cell>
          <cell r="W692">
            <v>0</v>
          </cell>
        </row>
        <row r="693">
          <cell r="F693">
            <v>214674</v>
          </cell>
          <cell r="G693" t="str">
            <v>SUJEET NARAIN</v>
          </cell>
          <cell r="H693" t="str">
            <v>CARD</v>
          </cell>
          <cell r="I693" t="str">
            <v>GREATER NOIDA</v>
          </cell>
          <cell r="J693" t="str">
            <v>VIP</v>
          </cell>
          <cell r="K693" t="str">
            <v>BL</v>
          </cell>
          <cell r="L693" t="str">
            <v>Ex HQ</v>
          </cell>
          <cell r="M693">
            <v>3</v>
          </cell>
          <cell r="N693" t="str">
            <v>08|16|23</v>
          </cell>
          <cell r="O693">
            <v>16</v>
          </cell>
          <cell r="R693">
            <v>4</v>
          </cell>
          <cell r="S693" t="str">
            <v>07|15|21|22</v>
          </cell>
          <cell r="T693">
            <v>21</v>
          </cell>
          <cell r="W693">
            <v>0</v>
          </cell>
        </row>
        <row r="694">
          <cell r="F694">
            <v>211229</v>
          </cell>
          <cell r="G694" t="str">
            <v>SUSHRUT SINGH</v>
          </cell>
          <cell r="H694" t="str">
            <v>GAST</v>
          </cell>
          <cell r="I694" t="str">
            <v>NOIDA</v>
          </cell>
          <cell r="J694" t="str">
            <v>VIP</v>
          </cell>
          <cell r="K694" t="str">
            <v>BL</v>
          </cell>
          <cell r="L694" t="str">
            <v>HQ</v>
          </cell>
          <cell r="M694">
            <v>3</v>
          </cell>
          <cell r="N694" t="str">
            <v>04|18|25</v>
          </cell>
          <cell r="O694">
            <v>18</v>
          </cell>
          <cell r="R694">
            <v>3</v>
          </cell>
          <cell r="S694" t="str">
            <v>02|16|23</v>
          </cell>
          <cell r="T694">
            <v>23</v>
          </cell>
          <cell r="W694">
            <v>0</v>
          </cell>
        </row>
        <row r="695">
          <cell r="F695">
            <v>94769</v>
          </cell>
          <cell r="G695" t="str">
            <v>VIRENDER CHAUHAN</v>
          </cell>
          <cell r="H695" t="str">
            <v>GAST</v>
          </cell>
          <cell r="I695" t="str">
            <v>NOIDA</v>
          </cell>
          <cell r="J695" t="str">
            <v>VIP</v>
          </cell>
          <cell r="K695" t="str">
            <v>BL</v>
          </cell>
          <cell r="L695" t="str">
            <v>HQ</v>
          </cell>
          <cell r="M695">
            <v>3</v>
          </cell>
          <cell r="N695" t="str">
            <v>05|09|25</v>
          </cell>
          <cell r="R695">
            <v>2</v>
          </cell>
          <cell r="S695" t="str">
            <v>03|14</v>
          </cell>
          <cell r="W695">
            <v>0</v>
          </cell>
        </row>
        <row r="696">
          <cell r="F696">
            <v>175340</v>
          </cell>
          <cell r="G696" t="str">
            <v>VISHAL GARG</v>
          </cell>
          <cell r="H696" t="str">
            <v>GAST</v>
          </cell>
          <cell r="I696" t="str">
            <v>NOIDA</v>
          </cell>
          <cell r="J696" t="str">
            <v>VIP</v>
          </cell>
          <cell r="K696" t="str">
            <v>AM</v>
          </cell>
          <cell r="L696" t="str">
            <v>HQ</v>
          </cell>
          <cell r="M696">
            <v>3</v>
          </cell>
          <cell r="N696" t="str">
            <v>02|09|27</v>
          </cell>
          <cell r="O696">
            <v>27</v>
          </cell>
          <cell r="R696">
            <v>3</v>
          </cell>
          <cell r="S696" t="str">
            <v>02|10|22</v>
          </cell>
          <cell r="T696" t="str">
            <v>10|22</v>
          </cell>
          <cell r="W696">
            <v>0</v>
          </cell>
        </row>
        <row r="697">
          <cell r="F697">
            <v>34581</v>
          </cell>
          <cell r="G697" t="str">
            <v>A P S BEDI</v>
          </cell>
          <cell r="H697" t="str">
            <v>SUR</v>
          </cell>
          <cell r="I697" t="str">
            <v>NOIDA</v>
          </cell>
          <cell r="J697" t="str">
            <v>A</v>
          </cell>
          <cell r="K697" t="str">
            <v>BL</v>
          </cell>
          <cell r="L697" t="str">
            <v>HQ</v>
          </cell>
          <cell r="M697">
            <v>2</v>
          </cell>
          <cell r="N697" t="str">
            <v>16|23</v>
          </cell>
          <cell r="O697">
            <v>16</v>
          </cell>
          <cell r="R697">
            <v>2</v>
          </cell>
          <cell r="S697" t="str">
            <v>15|21</v>
          </cell>
          <cell r="T697">
            <v>21</v>
          </cell>
          <cell r="W697">
            <v>0</v>
          </cell>
        </row>
        <row r="698">
          <cell r="F698">
            <v>148580</v>
          </cell>
          <cell r="G698" t="str">
            <v>A P SINGH</v>
          </cell>
          <cell r="H698" t="str">
            <v>ORTHO</v>
          </cell>
          <cell r="I698" t="str">
            <v>DADRI</v>
          </cell>
          <cell r="J698" t="str">
            <v>A</v>
          </cell>
          <cell r="K698" t="str">
            <v>AL</v>
          </cell>
          <cell r="L698" t="str">
            <v>Ex HQ</v>
          </cell>
          <cell r="M698">
            <v>2</v>
          </cell>
          <cell r="N698" t="str">
            <v>16|23</v>
          </cell>
          <cell r="O698">
            <v>16</v>
          </cell>
          <cell r="R698">
            <v>1</v>
          </cell>
          <cell r="S698">
            <v>21</v>
          </cell>
          <cell r="T698">
            <v>21</v>
          </cell>
          <cell r="W698">
            <v>0</v>
          </cell>
        </row>
        <row r="699">
          <cell r="F699">
            <v>359670</v>
          </cell>
          <cell r="G699" t="str">
            <v>ADESH K GADPAYLE</v>
          </cell>
          <cell r="H699" t="str">
            <v>CP</v>
          </cell>
          <cell r="I699" t="str">
            <v>GREATER NOIDA</v>
          </cell>
          <cell r="J699" t="str">
            <v>A</v>
          </cell>
          <cell r="K699" t="str">
            <v>CZ</v>
          </cell>
          <cell r="L699" t="str">
            <v>Ex HQ</v>
          </cell>
          <cell r="M699">
            <v>2</v>
          </cell>
          <cell r="N699" t="str">
            <v>15|22</v>
          </cell>
          <cell r="R699">
            <v>2</v>
          </cell>
          <cell r="S699" t="str">
            <v>13|21</v>
          </cell>
          <cell r="T699">
            <v>21</v>
          </cell>
          <cell r="W699">
            <v>0</v>
          </cell>
        </row>
        <row r="700">
          <cell r="F700">
            <v>24110</v>
          </cell>
          <cell r="G700" t="str">
            <v>AJAY AGARWAL</v>
          </cell>
          <cell r="H700" t="str">
            <v>CP</v>
          </cell>
          <cell r="I700" t="str">
            <v>NOIDA</v>
          </cell>
          <cell r="J700" t="str">
            <v>A</v>
          </cell>
          <cell r="K700" t="str">
            <v>AL</v>
          </cell>
          <cell r="L700" t="str">
            <v>HQ</v>
          </cell>
          <cell r="M700">
            <v>2</v>
          </cell>
          <cell r="N700" t="str">
            <v>02|18</v>
          </cell>
          <cell r="O700">
            <v>18</v>
          </cell>
          <cell r="R700">
            <v>2</v>
          </cell>
          <cell r="S700" t="str">
            <v>02|08</v>
          </cell>
          <cell r="T700">
            <v>8</v>
          </cell>
          <cell r="W700">
            <v>0</v>
          </cell>
        </row>
        <row r="701">
          <cell r="F701">
            <v>69875</v>
          </cell>
          <cell r="G701" t="str">
            <v>AJAY SHARMA</v>
          </cell>
          <cell r="H701" t="str">
            <v>CARD</v>
          </cell>
          <cell r="I701" t="str">
            <v>NOIDA</v>
          </cell>
          <cell r="J701" t="str">
            <v>A</v>
          </cell>
          <cell r="K701" t="str">
            <v>BZ</v>
          </cell>
          <cell r="L701" t="str">
            <v>HQ</v>
          </cell>
          <cell r="M701">
            <v>2</v>
          </cell>
          <cell r="N701" t="str">
            <v>10|30</v>
          </cell>
          <cell r="R701">
            <v>1</v>
          </cell>
          <cell r="S701">
            <v>18</v>
          </cell>
          <cell r="W701">
            <v>0</v>
          </cell>
        </row>
        <row r="702">
          <cell r="F702">
            <v>39555</v>
          </cell>
          <cell r="G702" t="str">
            <v>ALOK KUMAR DUBEY</v>
          </cell>
          <cell r="H702" t="str">
            <v>NEUS</v>
          </cell>
          <cell r="I702" t="str">
            <v>GREATER NOIDA</v>
          </cell>
          <cell r="J702" t="str">
            <v>A</v>
          </cell>
          <cell r="K702" t="str">
            <v>BL</v>
          </cell>
          <cell r="L702" t="str">
            <v>Ex HQ</v>
          </cell>
          <cell r="M702">
            <v>1</v>
          </cell>
          <cell r="N702">
            <v>15</v>
          </cell>
          <cell r="R702">
            <v>1</v>
          </cell>
          <cell r="S702">
            <v>17</v>
          </cell>
          <cell r="W702">
            <v>0</v>
          </cell>
        </row>
        <row r="703">
          <cell r="F703">
            <v>243507</v>
          </cell>
          <cell r="G703" t="str">
            <v>AMIT SACHDEVA</v>
          </cell>
          <cell r="H703" t="str">
            <v>CP</v>
          </cell>
          <cell r="I703" t="str">
            <v>NOIDA</v>
          </cell>
          <cell r="J703" t="str">
            <v>A</v>
          </cell>
          <cell r="K703" t="str">
            <v>AL</v>
          </cell>
          <cell r="L703" t="str">
            <v>HQ</v>
          </cell>
          <cell r="M703">
            <v>1</v>
          </cell>
          <cell r="N703">
            <v>20</v>
          </cell>
          <cell r="R703">
            <v>2</v>
          </cell>
          <cell r="S703" t="str">
            <v>04|22</v>
          </cell>
          <cell r="T703">
            <v>22</v>
          </cell>
          <cell r="W703">
            <v>0</v>
          </cell>
        </row>
        <row r="704">
          <cell r="F704">
            <v>361104</v>
          </cell>
          <cell r="G704" t="str">
            <v>AMOGH DUDHWEWALA</v>
          </cell>
          <cell r="H704" t="str">
            <v>GAST</v>
          </cell>
          <cell r="I704" t="str">
            <v>GREATER NOIDA</v>
          </cell>
          <cell r="J704" t="str">
            <v>A</v>
          </cell>
          <cell r="K704" t="str">
            <v>BL</v>
          </cell>
          <cell r="L704" t="str">
            <v>Ex HQ</v>
          </cell>
          <cell r="M704">
            <v>2</v>
          </cell>
          <cell r="N704" t="str">
            <v>12|27</v>
          </cell>
          <cell r="O704">
            <v>27</v>
          </cell>
          <cell r="R704">
            <v>1</v>
          </cell>
          <cell r="S704">
            <v>17</v>
          </cell>
          <cell r="W704">
            <v>0</v>
          </cell>
        </row>
        <row r="705">
          <cell r="F705">
            <v>323825</v>
          </cell>
          <cell r="G705" t="str">
            <v>ANCHAL CHAUDHARY</v>
          </cell>
          <cell r="H705" t="str">
            <v>CP</v>
          </cell>
          <cell r="I705" t="str">
            <v>GREATER NOIDA</v>
          </cell>
          <cell r="J705" t="str">
            <v>A</v>
          </cell>
          <cell r="K705" t="str">
            <v>BL</v>
          </cell>
          <cell r="L705" t="str">
            <v>Ex HQ</v>
          </cell>
          <cell r="M705">
            <v>2</v>
          </cell>
          <cell r="N705" t="str">
            <v>15|29</v>
          </cell>
          <cell r="R705">
            <v>2</v>
          </cell>
          <cell r="S705" t="str">
            <v>17|23</v>
          </cell>
          <cell r="T705">
            <v>23</v>
          </cell>
          <cell r="W705">
            <v>0</v>
          </cell>
        </row>
        <row r="706">
          <cell r="F706">
            <v>28996</v>
          </cell>
          <cell r="G706" t="str">
            <v>ANIL MINOCHA</v>
          </cell>
          <cell r="H706" t="str">
            <v>CARD</v>
          </cell>
          <cell r="I706" t="str">
            <v>NOIDA</v>
          </cell>
          <cell r="J706" t="str">
            <v>A</v>
          </cell>
          <cell r="K706" t="str">
            <v>BL</v>
          </cell>
          <cell r="L706" t="str">
            <v>HQ</v>
          </cell>
          <cell r="M706">
            <v>2</v>
          </cell>
          <cell r="N706" t="str">
            <v>11|25</v>
          </cell>
          <cell r="R706">
            <v>3</v>
          </cell>
          <cell r="S706" t="str">
            <v>04|14|22</v>
          </cell>
          <cell r="T706">
            <v>22</v>
          </cell>
          <cell r="W706">
            <v>0</v>
          </cell>
        </row>
        <row r="707">
          <cell r="F707">
            <v>149195</v>
          </cell>
          <cell r="G707" t="str">
            <v>ANKIT JAIN</v>
          </cell>
          <cell r="H707" t="str">
            <v>CP</v>
          </cell>
          <cell r="I707" t="str">
            <v>NOIDA</v>
          </cell>
          <cell r="J707" t="str">
            <v>A</v>
          </cell>
          <cell r="K707" t="str">
            <v>AL</v>
          </cell>
          <cell r="L707" t="str">
            <v>HQ</v>
          </cell>
          <cell r="M707">
            <v>2</v>
          </cell>
          <cell r="N707" t="str">
            <v>10|19</v>
          </cell>
          <cell r="O707">
            <v>19</v>
          </cell>
          <cell r="R707">
            <v>2</v>
          </cell>
          <cell r="S707" t="str">
            <v>04|10</v>
          </cell>
          <cell r="T707">
            <v>10</v>
          </cell>
          <cell r="W707">
            <v>0</v>
          </cell>
        </row>
        <row r="708">
          <cell r="F708">
            <v>267053</v>
          </cell>
          <cell r="G708" t="str">
            <v>ANKUSH GARG</v>
          </cell>
          <cell r="H708" t="str">
            <v>CP</v>
          </cell>
          <cell r="I708" t="str">
            <v>NOIDA</v>
          </cell>
          <cell r="J708" t="str">
            <v>A</v>
          </cell>
          <cell r="K708" t="str">
            <v>BL</v>
          </cell>
          <cell r="L708" t="str">
            <v>HQ</v>
          </cell>
          <cell r="M708">
            <v>2</v>
          </cell>
          <cell r="N708" t="str">
            <v>17|25</v>
          </cell>
          <cell r="O708">
            <v>17</v>
          </cell>
          <cell r="R708">
            <v>2</v>
          </cell>
          <cell r="S708" t="str">
            <v>08|22</v>
          </cell>
          <cell r="T708" t="str">
            <v>08|22</v>
          </cell>
          <cell r="W708">
            <v>0</v>
          </cell>
        </row>
        <row r="709">
          <cell r="F709">
            <v>359777</v>
          </cell>
          <cell r="G709" t="str">
            <v>ANMOL .</v>
          </cell>
          <cell r="H709" t="str">
            <v>SUR</v>
          </cell>
          <cell r="I709" t="str">
            <v>GREATER NOIDA</v>
          </cell>
          <cell r="J709" t="str">
            <v>A</v>
          </cell>
          <cell r="K709" t="str">
            <v>BL</v>
          </cell>
          <cell r="L709" t="str">
            <v>Ex HQ</v>
          </cell>
          <cell r="M709">
            <v>2</v>
          </cell>
          <cell r="N709" t="str">
            <v>20|27</v>
          </cell>
          <cell r="O709">
            <v>27</v>
          </cell>
          <cell r="R709">
            <v>2</v>
          </cell>
          <cell r="S709" t="str">
            <v>17|22</v>
          </cell>
          <cell r="T709">
            <v>22</v>
          </cell>
          <cell r="W709">
            <v>0</v>
          </cell>
        </row>
        <row r="710">
          <cell r="F710">
            <v>293497</v>
          </cell>
          <cell r="G710" t="str">
            <v>ANURAG PRASAD</v>
          </cell>
          <cell r="H710" t="str">
            <v>CP</v>
          </cell>
          <cell r="I710" t="str">
            <v>GREATER NOIDA</v>
          </cell>
          <cell r="J710" t="str">
            <v>A</v>
          </cell>
          <cell r="K710" t="str">
            <v>BL</v>
          </cell>
          <cell r="L710" t="str">
            <v>Ex HQ</v>
          </cell>
          <cell r="M710">
            <v>2</v>
          </cell>
          <cell r="N710" t="str">
            <v>06|15</v>
          </cell>
          <cell r="R710">
            <v>1</v>
          </cell>
          <cell r="S710">
            <v>13</v>
          </cell>
          <cell r="W710">
            <v>0</v>
          </cell>
        </row>
        <row r="711">
          <cell r="F711">
            <v>34575</v>
          </cell>
          <cell r="G711" t="str">
            <v>ANURAG TANDON</v>
          </cell>
          <cell r="H711" t="str">
            <v>GAST</v>
          </cell>
          <cell r="I711" t="str">
            <v>NOIDA</v>
          </cell>
          <cell r="J711" t="str">
            <v>A</v>
          </cell>
          <cell r="K711" t="str">
            <v>BL</v>
          </cell>
          <cell r="L711" t="str">
            <v>HQ</v>
          </cell>
          <cell r="M711">
            <v>1</v>
          </cell>
          <cell r="N711">
            <v>4</v>
          </cell>
          <cell r="R711">
            <v>1</v>
          </cell>
          <cell r="S711">
            <v>9</v>
          </cell>
          <cell r="W711">
            <v>0</v>
          </cell>
        </row>
        <row r="712">
          <cell r="F712">
            <v>6462</v>
          </cell>
          <cell r="G712" t="str">
            <v>ASHOK KUMAR SHUKLA</v>
          </cell>
          <cell r="H712" t="str">
            <v>CP</v>
          </cell>
          <cell r="I712" t="str">
            <v>NOIDA</v>
          </cell>
          <cell r="J712" t="str">
            <v>A</v>
          </cell>
          <cell r="K712" t="str">
            <v>AL</v>
          </cell>
          <cell r="L712" t="str">
            <v>HQ</v>
          </cell>
          <cell r="M712">
            <v>2</v>
          </cell>
          <cell r="N712" t="str">
            <v>02|19</v>
          </cell>
          <cell r="O712">
            <v>19</v>
          </cell>
          <cell r="R712">
            <v>1</v>
          </cell>
          <cell r="S712">
            <v>14</v>
          </cell>
          <cell r="W712">
            <v>0</v>
          </cell>
        </row>
        <row r="713">
          <cell r="F713">
            <v>359665</v>
          </cell>
          <cell r="G713" t="str">
            <v>ASHOK KUMAR DASH</v>
          </cell>
          <cell r="H713" t="str">
            <v>CP</v>
          </cell>
          <cell r="I713" t="str">
            <v>GREATER NOIDA</v>
          </cell>
          <cell r="J713" t="str">
            <v>A</v>
          </cell>
          <cell r="K713" t="str">
            <v>CL</v>
          </cell>
          <cell r="L713" t="str">
            <v>Ex HQ</v>
          </cell>
          <cell r="M713">
            <v>2</v>
          </cell>
          <cell r="N713" t="str">
            <v>06|15</v>
          </cell>
          <cell r="R713">
            <v>2</v>
          </cell>
          <cell r="S713" t="str">
            <v>13|21</v>
          </cell>
          <cell r="T713">
            <v>21</v>
          </cell>
          <cell r="W713">
            <v>0</v>
          </cell>
        </row>
        <row r="714">
          <cell r="F714">
            <v>171773</v>
          </cell>
          <cell r="G714" t="str">
            <v>ASHU AGGARWAL</v>
          </cell>
          <cell r="H714" t="str">
            <v>CARD</v>
          </cell>
          <cell r="I714" t="str">
            <v>NOIDA</v>
          </cell>
          <cell r="J714" t="str">
            <v>A</v>
          </cell>
          <cell r="K714" t="str">
            <v>BL</v>
          </cell>
          <cell r="L714" t="str">
            <v>HQ</v>
          </cell>
          <cell r="M714">
            <v>2</v>
          </cell>
          <cell r="N714" t="str">
            <v>11|30</v>
          </cell>
          <cell r="R714">
            <v>1</v>
          </cell>
          <cell r="S714">
            <v>9</v>
          </cell>
          <cell r="W714">
            <v>0</v>
          </cell>
        </row>
        <row r="715">
          <cell r="F715">
            <v>14665</v>
          </cell>
          <cell r="G715" t="str">
            <v>B.M SINGH LAMBA</v>
          </cell>
          <cell r="H715" t="str">
            <v>CP</v>
          </cell>
          <cell r="I715" t="str">
            <v>GREATER NOIDA</v>
          </cell>
          <cell r="J715" t="str">
            <v>A</v>
          </cell>
          <cell r="K715" t="str">
            <v>BL</v>
          </cell>
          <cell r="L715" t="str">
            <v>Ex HQ</v>
          </cell>
          <cell r="M715">
            <v>2</v>
          </cell>
          <cell r="N715" t="str">
            <v>08|15</v>
          </cell>
          <cell r="R715">
            <v>1</v>
          </cell>
          <cell r="S715">
            <v>13</v>
          </cell>
          <cell r="W715">
            <v>0</v>
          </cell>
        </row>
        <row r="716">
          <cell r="F716">
            <v>359636</v>
          </cell>
          <cell r="G716" t="str">
            <v>BHEEM RAJ GUPTA</v>
          </cell>
          <cell r="H716" t="str">
            <v>NEPH</v>
          </cell>
          <cell r="I716" t="str">
            <v>GREATER NOIDA</v>
          </cell>
          <cell r="J716" t="str">
            <v>A</v>
          </cell>
          <cell r="K716" t="str">
            <v>CZ</v>
          </cell>
          <cell r="L716" t="str">
            <v>Ex HQ</v>
          </cell>
          <cell r="M716">
            <v>3</v>
          </cell>
          <cell r="N716" t="str">
            <v>08|15|29</v>
          </cell>
          <cell r="R716">
            <v>1</v>
          </cell>
          <cell r="S716">
            <v>13</v>
          </cell>
          <cell r="W716">
            <v>0</v>
          </cell>
        </row>
        <row r="717">
          <cell r="F717">
            <v>69876</v>
          </cell>
          <cell r="G717" t="str">
            <v>D S GAMBHIR</v>
          </cell>
          <cell r="H717" t="str">
            <v>CARD</v>
          </cell>
          <cell r="I717" t="str">
            <v>NOIDA</v>
          </cell>
          <cell r="J717" t="str">
            <v>A</v>
          </cell>
          <cell r="K717" t="str">
            <v>BL</v>
          </cell>
          <cell r="L717" t="str">
            <v>HQ</v>
          </cell>
          <cell r="M717">
            <v>2</v>
          </cell>
          <cell r="N717" t="str">
            <v>05|30</v>
          </cell>
          <cell r="R717">
            <v>2</v>
          </cell>
          <cell r="S717" t="str">
            <v>03|20</v>
          </cell>
          <cell r="W717">
            <v>0</v>
          </cell>
        </row>
        <row r="718">
          <cell r="F718">
            <v>64063</v>
          </cell>
          <cell r="G718" t="str">
            <v>DINESH KUMAR TYAGI</v>
          </cell>
          <cell r="H718" t="str">
            <v>CP</v>
          </cell>
          <cell r="I718" t="str">
            <v>NOIDA</v>
          </cell>
          <cell r="J718" t="str">
            <v>A</v>
          </cell>
          <cell r="K718" t="str">
            <v>BL</v>
          </cell>
          <cell r="L718" t="str">
            <v>HQ</v>
          </cell>
          <cell r="M718">
            <v>2</v>
          </cell>
          <cell r="N718" t="str">
            <v>08|16</v>
          </cell>
          <cell r="O718">
            <v>16</v>
          </cell>
          <cell r="R718">
            <v>1</v>
          </cell>
          <cell r="S718">
            <v>13</v>
          </cell>
          <cell r="W718">
            <v>0</v>
          </cell>
        </row>
        <row r="719">
          <cell r="F719">
            <v>18444</v>
          </cell>
          <cell r="G719" t="str">
            <v>G P GUPTA</v>
          </cell>
          <cell r="H719" t="str">
            <v>SUR</v>
          </cell>
          <cell r="I719" t="str">
            <v>NOIDA</v>
          </cell>
          <cell r="J719" t="str">
            <v>A</v>
          </cell>
          <cell r="K719" t="str">
            <v>BL</v>
          </cell>
          <cell r="L719" t="str">
            <v>HQ</v>
          </cell>
          <cell r="M719">
            <v>2</v>
          </cell>
          <cell r="N719" t="str">
            <v>05|19</v>
          </cell>
          <cell r="O719">
            <v>19</v>
          </cell>
          <cell r="R719">
            <v>2</v>
          </cell>
          <cell r="S719" t="str">
            <v>14|24</v>
          </cell>
          <cell r="W719">
            <v>0</v>
          </cell>
        </row>
        <row r="720">
          <cell r="F720">
            <v>170444</v>
          </cell>
          <cell r="G720" t="str">
            <v>G P PATHAK</v>
          </cell>
          <cell r="H720" t="str">
            <v>ORTHO</v>
          </cell>
          <cell r="I720" t="str">
            <v>NOIDA</v>
          </cell>
          <cell r="J720" t="str">
            <v>A</v>
          </cell>
          <cell r="K720" t="str">
            <v>AL</v>
          </cell>
          <cell r="L720" t="str">
            <v>HQ</v>
          </cell>
          <cell r="M720">
            <v>2</v>
          </cell>
          <cell r="N720" t="str">
            <v>09|25</v>
          </cell>
          <cell r="R720">
            <v>1</v>
          </cell>
          <cell r="S720">
            <v>16</v>
          </cell>
          <cell r="W720">
            <v>0</v>
          </cell>
        </row>
        <row r="721">
          <cell r="F721">
            <v>49754</v>
          </cell>
          <cell r="G721" t="str">
            <v>GIRISH CHAND VASHNAVA</v>
          </cell>
          <cell r="H721" t="str">
            <v>CP</v>
          </cell>
          <cell r="I721" t="str">
            <v>NOIDA</v>
          </cell>
          <cell r="J721" t="str">
            <v>A</v>
          </cell>
          <cell r="K721" t="str">
            <v>AZ</v>
          </cell>
          <cell r="L721" t="str">
            <v>HQ</v>
          </cell>
          <cell r="M721">
            <v>1</v>
          </cell>
          <cell r="N721">
            <v>20</v>
          </cell>
          <cell r="R721">
            <v>1</v>
          </cell>
          <cell r="S721">
            <v>17</v>
          </cell>
          <cell r="W721">
            <v>0</v>
          </cell>
        </row>
        <row r="722">
          <cell r="F722">
            <v>6599</v>
          </cell>
          <cell r="G722" t="str">
            <v>GULAB GUPTA</v>
          </cell>
          <cell r="H722" t="str">
            <v>CP</v>
          </cell>
          <cell r="I722" t="str">
            <v>NOIDA</v>
          </cell>
          <cell r="J722" t="str">
            <v>A</v>
          </cell>
          <cell r="K722" t="str">
            <v>AL</v>
          </cell>
          <cell r="L722" t="str">
            <v>HQ</v>
          </cell>
          <cell r="M722">
            <v>2</v>
          </cell>
          <cell r="N722" t="str">
            <v>10|19</v>
          </cell>
          <cell r="O722">
            <v>19</v>
          </cell>
          <cell r="R722">
            <v>3</v>
          </cell>
          <cell r="S722" t="str">
            <v>04|10|24</v>
          </cell>
          <cell r="T722">
            <v>10</v>
          </cell>
          <cell r="W722">
            <v>0</v>
          </cell>
        </row>
        <row r="723">
          <cell r="F723">
            <v>286230</v>
          </cell>
          <cell r="G723" t="str">
            <v>GUNJAN MITTAL</v>
          </cell>
          <cell r="H723" t="str">
            <v>CP</v>
          </cell>
          <cell r="I723" t="str">
            <v>NOIDA</v>
          </cell>
          <cell r="J723" t="str">
            <v>A</v>
          </cell>
          <cell r="K723" t="str">
            <v>BZ</v>
          </cell>
          <cell r="L723" t="str">
            <v>HQ</v>
          </cell>
          <cell r="M723">
            <v>2</v>
          </cell>
          <cell r="N723" t="str">
            <v>04|30</v>
          </cell>
          <cell r="R723">
            <v>2</v>
          </cell>
          <cell r="S723" t="str">
            <v>18|24</v>
          </cell>
          <cell r="W723">
            <v>0</v>
          </cell>
        </row>
        <row r="724">
          <cell r="F724">
            <v>221403</v>
          </cell>
          <cell r="G724" t="str">
            <v>GYANTI R B SINGH</v>
          </cell>
          <cell r="H724" t="str">
            <v>CARD</v>
          </cell>
          <cell r="I724" t="str">
            <v>NOIDA</v>
          </cell>
          <cell r="J724" t="str">
            <v>A</v>
          </cell>
          <cell r="K724" t="str">
            <v>BL</v>
          </cell>
          <cell r="L724" t="str">
            <v>HQ</v>
          </cell>
          <cell r="M724">
            <v>2</v>
          </cell>
          <cell r="N724" t="str">
            <v>04|30</v>
          </cell>
          <cell r="R724">
            <v>1</v>
          </cell>
          <cell r="S724">
            <v>2</v>
          </cell>
          <cell r="W724">
            <v>0</v>
          </cell>
        </row>
        <row r="725">
          <cell r="F725">
            <v>288955</v>
          </cell>
          <cell r="G725" t="str">
            <v>JAGDISH MUTREJA</v>
          </cell>
          <cell r="H725" t="str">
            <v>SUR</v>
          </cell>
          <cell r="I725" t="str">
            <v>NOIDA</v>
          </cell>
          <cell r="J725" t="str">
            <v>A</v>
          </cell>
          <cell r="K725" t="str">
            <v>BZ</v>
          </cell>
          <cell r="L725" t="str">
            <v>HQ</v>
          </cell>
          <cell r="M725">
            <v>2</v>
          </cell>
          <cell r="N725" t="str">
            <v>08|22</v>
          </cell>
          <cell r="R725">
            <v>1</v>
          </cell>
          <cell r="S725">
            <v>13</v>
          </cell>
          <cell r="W725">
            <v>0</v>
          </cell>
        </row>
        <row r="726">
          <cell r="F726">
            <v>6590</v>
          </cell>
          <cell r="G726" t="str">
            <v>KESHAV KUMAR SINGH</v>
          </cell>
          <cell r="H726" t="str">
            <v>ENDO</v>
          </cell>
          <cell r="I726" t="str">
            <v>NOIDA</v>
          </cell>
          <cell r="J726" t="str">
            <v>A</v>
          </cell>
          <cell r="K726" t="str">
            <v>AL</v>
          </cell>
          <cell r="L726" t="str">
            <v>HQ</v>
          </cell>
          <cell r="M726">
            <v>2</v>
          </cell>
          <cell r="N726" t="str">
            <v>04|23</v>
          </cell>
          <cell r="R726">
            <v>1</v>
          </cell>
          <cell r="S726">
            <v>8</v>
          </cell>
          <cell r="T726">
            <v>8</v>
          </cell>
          <cell r="W726">
            <v>0</v>
          </cell>
        </row>
        <row r="727">
          <cell r="F727">
            <v>6451</v>
          </cell>
          <cell r="G727" t="str">
            <v>KESHAV SANKHYAN ANAND</v>
          </cell>
          <cell r="H727" t="str">
            <v>CP</v>
          </cell>
          <cell r="I727" t="str">
            <v>NOIDA</v>
          </cell>
          <cell r="J727" t="str">
            <v>A</v>
          </cell>
          <cell r="K727" t="str">
            <v>BL</v>
          </cell>
          <cell r="L727" t="str">
            <v>HQ</v>
          </cell>
          <cell r="M727">
            <v>1</v>
          </cell>
          <cell r="N727">
            <v>17</v>
          </cell>
          <cell r="O727">
            <v>17</v>
          </cell>
          <cell r="R727">
            <v>2</v>
          </cell>
          <cell r="S727" t="str">
            <v>08|20</v>
          </cell>
          <cell r="T727">
            <v>8</v>
          </cell>
          <cell r="W727">
            <v>0</v>
          </cell>
        </row>
        <row r="728">
          <cell r="F728">
            <v>358498</v>
          </cell>
          <cell r="G728" t="str">
            <v>KRISHNA YADAV</v>
          </cell>
          <cell r="H728" t="str">
            <v>CARD</v>
          </cell>
          <cell r="I728" t="str">
            <v>GREATER NOIDA</v>
          </cell>
          <cell r="J728" t="str">
            <v>A</v>
          </cell>
          <cell r="K728" t="str">
            <v>CL</v>
          </cell>
          <cell r="L728" t="str">
            <v>Ex HQ</v>
          </cell>
          <cell r="M728">
            <v>2</v>
          </cell>
          <cell r="N728" t="str">
            <v>12|27</v>
          </cell>
          <cell r="O728">
            <v>27</v>
          </cell>
          <cell r="R728">
            <v>2</v>
          </cell>
          <cell r="S728" t="str">
            <v>17|22</v>
          </cell>
          <cell r="T728">
            <v>22</v>
          </cell>
          <cell r="W728">
            <v>0</v>
          </cell>
        </row>
        <row r="729">
          <cell r="F729">
            <v>299293</v>
          </cell>
          <cell r="G729" t="str">
            <v>KRISHNA NANDAN TIWARY</v>
          </cell>
          <cell r="H729" t="str">
            <v>CP</v>
          </cell>
          <cell r="I729" t="str">
            <v>NOIDA</v>
          </cell>
          <cell r="J729" t="str">
            <v>A</v>
          </cell>
          <cell r="K729" t="str">
            <v>BL</v>
          </cell>
          <cell r="L729" t="str">
            <v>HQ</v>
          </cell>
          <cell r="M729">
            <v>2</v>
          </cell>
          <cell r="N729" t="str">
            <v>02|30</v>
          </cell>
          <cell r="R729">
            <v>1</v>
          </cell>
          <cell r="S729">
            <v>10</v>
          </cell>
          <cell r="T729">
            <v>10</v>
          </cell>
          <cell r="W729">
            <v>0</v>
          </cell>
        </row>
        <row r="730">
          <cell r="F730">
            <v>21634</v>
          </cell>
          <cell r="G730" t="str">
            <v>KULJEET SINGH ANAND</v>
          </cell>
          <cell r="H730" t="str">
            <v>NEU</v>
          </cell>
          <cell r="I730" t="str">
            <v>NOIDA</v>
          </cell>
          <cell r="J730" t="str">
            <v>A</v>
          </cell>
          <cell r="K730" t="str">
            <v>BZ</v>
          </cell>
          <cell r="L730" t="str">
            <v>HQ</v>
          </cell>
          <cell r="M730">
            <v>2</v>
          </cell>
          <cell r="N730" t="str">
            <v>05|30</v>
          </cell>
          <cell r="R730">
            <v>2</v>
          </cell>
          <cell r="S730" t="str">
            <v>10|24</v>
          </cell>
          <cell r="T730">
            <v>10</v>
          </cell>
          <cell r="W730">
            <v>0</v>
          </cell>
        </row>
        <row r="731">
          <cell r="F731">
            <v>359791</v>
          </cell>
          <cell r="G731" t="str">
            <v>KUSHAL BAIROLIYA</v>
          </cell>
          <cell r="H731" t="str">
            <v>SUR</v>
          </cell>
          <cell r="I731" t="str">
            <v>NOIDA</v>
          </cell>
          <cell r="J731" t="str">
            <v>A</v>
          </cell>
          <cell r="K731" t="str">
            <v>BL</v>
          </cell>
          <cell r="L731" t="str">
            <v>HQ</v>
          </cell>
          <cell r="M731">
            <v>2</v>
          </cell>
          <cell r="N731" t="str">
            <v>20|29</v>
          </cell>
          <cell r="R731">
            <v>2</v>
          </cell>
          <cell r="S731" t="str">
            <v>20|22</v>
          </cell>
          <cell r="T731">
            <v>22</v>
          </cell>
          <cell r="W731">
            <v>0</v>
          </cell>
        </row>
        <row r="732">
          <cell r="F732">
            <v>262966</v>
          </cell>
          <cell r="G732" t="str">
            <v>L B PRASAD</v>
          </cell>
          <cell r="H732" t="str">
            <v>CP</v>
          </cell>
          <cell r="I732" t="str">
            <v>NOIDA</v>
          </cell>
          <cell r="J732" t="str">
            <v>A</v>
          </cell>
          <cell r="K732" t="str">
            <v>BL</v>
          </cell>
          <cell r="L732" t="str">
            <v>HQ</v>
          </cell>
          <cell r="M732">
            <v>3</v>
          </cell>
          <cell r="N732" t="str">
            <v>08|22|29</v>
          </cell>
          <cell r="R732">
            <v>2</v>
          </cell>
          <cell r="S732" t="str">
            <v>13|21</v>
          </cell>
          <cell r="T732">
            <v>21</v>
          </cell>
          <cell r="W732">
            <v>0</v>
          </cell>
        </row>
        <row r="733">
          <cell r="F733">
            <v>232191</v>
          </cell>
          <cell r="G733" t="str">
            <v>LOKENDRA KUMAR</v>
          </cell>
          <cell r="H733" t="str">
            <v>SUR</v>
          </cell>
          <cell r="I733" t="str">
            <v>NOIDA</v>
          </cell>
          <cell r="J733" t="str">
            <v>A</v>
          </cell>
          <cell r="K733" t="str">
            <v>BL</v>
          </cell>
          <cell r="L733" t="str">
            <v>HQ</v>
          </cell>
          <cell r="M733">
            <v>2</v>
          </cell>
          <cell r="N733" t="str">
            <v>16|23</v>
          </cell>
          <cell r="O733">
            <v>16</v>
          </cell>
          <cell r="R733">
            <v>2</v>
          </cell>
          <cell r="S733" t="str">
            <v>07|15</v>
          </cell>
          <cell r="W733">
            <v>0</v>
          </cell>
        </row>
        <row r="734">
          <cell r="F734">
            <v>22603</v>
          </cell>
          <cell r="G734" t="str">
            <v>M.S SUBHENDU</v>
          </cell>
          <cell r="H734" t="str">
            <v>CARD</v>
          </cell>
          <cell r="I734" t="str">
            <v>NOIDA</v>
          </cell>
          <cell r="J734" t="str">
            <v>A</v>
          </cell>
          <cell r="K734" t="str">
            <v>BZ</v>
          </cell>
          <cell r="L734" t="str">
            <v>HQ</v>
          </cell>
          <cell r="M734">
            <v>3</v>
          </cell>
          <cell r="N734" t="str">
            <v>06|22|29</v>
          </cell>
          <cell r="R734">
            <v>1</v>
          </cell>
          <cell r="S734">
            <v>13</v>
          </cell>
          <cell r="W734">
            <v>0</v>
          </cell>
        </row>
        <row r="735">
          <cell r="F735">
            <v>157092</v>
          </cell>
          <cell r="G735" t="str">
            <v>MAHESH GUPTA</v>
          </cell>
          <cell r="H735" t="str">
            <v>GAST</v>
          </cell>
          <cell r="I735" t="str">
            <v>NOIDA</v>
          </cell>
          <cell r="J735" t="str">
            <v>A</v>
          </cell>
          <cell r="K735" t="str">
            <v>BL</v>
          </cell>
          <cell r="L735" t="str">
            <v>HQ</v>
          </cell>
          <cell r="M735">
            <v>1</v>
          </cell>
          <cell r="N735">
            <v>9</v>
          </cell>
          <cell r="R735">
            <v>2</v>
          </cell>
          <cell r="S735" t="str">
            <v>09|20</v>
          </cell>
          <cell r="W735">
            <v>0</v>
          </cell>
        </row>
        <row r="736">
          <cell r="F736">
            <v>145635</v>
          </cell>
          <cell r="G736" t="str">
            <v>MAHKAR SINGH KHARI</v>
          </cell>
          <cell r="H736" t="str">
            <v>CARD</v>
          </cell>
          <cell r="I736" t="str">
            <v>NOIDA</v>
          </cell>
          <cell r="J736" t="str">
            <v>A</v>
          </cell>
          <cell r="K736" t="str">
            <v>BL</v>
          </cell>
          <cell r="L736" t="str">
            <v>HQ</v>
          </cell>
          <cell r="M736">
            <v>2</v>
          </cell>
          <cell r="N736" t="str">
            <v>08|16</v>
          </cell>
          <cell r="O736">
            <v>16</v>
          </cell>
          <cell r="R736">
            <v>2</v>
          </cell>
          <cell r="S736" t="str">
            <v>15|21</v>
          </cell>
          <cell r="T736">
            <v>21</v>
          </cell>
          <cell r="W736">
            <v>0</v>
          </cell>
        </row>
        <row r="737">
          <cell r="F737">
            <v>69886</v>
          </cell>
          <cell r="G737" t="str">
            <v>MANISH GARG</v>
          </cell>
          <cell r="H737" t="str">
            <v>CARD</v>
          </cell>
          <cell r="I737" t="str">
            <v>NOIDA</v>
          </cell>
          <cell r="J737" t="str">
            <v>A</v>
          </cell>
          <cell r="K737" t="str">
            <v>BL</v>
          </cell>
          <cell r="L737" t="str">
            <v>HQ</v>
          </cell>
          <cell r="M737">
            <v>1</v>
          </cell>
          <cell r="N737">
            <v>11</v>
          </cell>
          <cell r="R737">
            <v>1</v>
          </cell>
          <cell r="S737">
            <v>9</v>
          </cell>
          <cell r="W737">
            <v>0</v>
          </cell>
        </row>
        <row r="738">
          <cell r="F738">
            <v>373584</v>
          </cell>
          <cell r="G738" t="str">
            <v>MANISH MAHAJAN</v>
          </cell>
          <cell r="H738" t="str">
            <v>CP</v>
          </cell>
          <cell r="I738" t="str">
            <v>GREATER NOIDA</v>
          </cell>
          <cell r="J738" t="str">
            <v>A</v>
          </cell>
          <cell r="K738" t="str">
            <v>CL</v>
          </cell>
          <cell r="L738" t="str">
            <v>Ex HQ</v>
          </cell>
          <cell r="M738">
            <v>2</v>
          </cell>
          <cell r="N738" t="str">
            <v>16|23</v>
          </cell>
          <cell r="O738">
            <v>16</v>
          </cell>
          <cell r="R738">
            <v>3</v>
          </cell>
          <cell r="S738" t="str">
            <v>07|15|21</v>
          </cell>
          <cell r="T738">
            <v>21</v>
          </cell>
          <cell r="W738">
            <v>0</v>
          </cell>
        </row>
        <row r="739">
          <cell r="F739">
            <v>254907</v>
          </cell>
          <cell r="G739" t="str">
            <v>MANISH KUMAR GOEL</v>
          </cell>
          <cell r="H739" t="str">
            <v>CP</v>
          </cell>
          <cell r="I739" t="str">
            <v>NOIDA</v>
          </cell>
          <cell r="J739" t="str">
            <v>A</v>
          </cell>
          <cell r="K739" t="str">
            <v>CL</v>
          </cell>
          <cell r="L739" t="str">
            <v>HQ</v>
          </cell>
          <cell r="M739">
            <v>2</v>
          </cell>
          <cell r="N739" t="str">
            <v>16|23</v>
          </cell>
          <cell r="O739">
            <v>16</v>
          </cell>
          <cell r="R739">
            <v>3</v>
          </cell>
          <cell r="S739" t="str">
            <v>07|15|21</v>
          </cell>
          <cell r="T739">
            <v>21</v>
          </cell>
          <cell r="W739">
            <v>0</v>
          </cell>
        </row>
        <row r="740">
          <cell r="F740">
            <v>293493</v>
          </cell>
          <cell r="G740" t="str">
            <v>MANSI NIGAM</v>
          </cell>
          <cell r="H740" t="str">
            <v>CP</v>
          </cell>
          <cell r="I740" t="str">
            <v>NOIDA</v>
          </cell>
          <cell r="J740" t="str">
            <v>A</v>
          </cell>
          <cell r="K740" t="str">
            <v>BL</v>
          </cell>
          <cell r="L740" t="str">
            <v>HQ</v>
          </cell>
          <cell r="M740">
            <v>1</v>
          </cell>
          <cell r="N740">
            <v>17</v>
          </cell>
          <cell r="O740">
            <v>17</v>
          </cell>
          <cell r="R740">
            <v>2</v>
          </cell>
          <cell r="S740" t="str">
            <v>04|08</v>
          </cell>
          <cell r="T740">
            <v>8</v>
          </cell>
          <cell r="W740">
            <v>0</v>
          </cell>
        </row>
        <row r="741">
          <cell r="F741">
            <v>145648</v>
          </cell>
          <cell r="G741" t="str">
            <v>MRINAL BHARGAVA</v>
          </cell>
          <cell r="H741" t="str">
            <v>CP</v>
          </cell>
          <cell r="I741" t="str">
            <v>NOIDA</v>
          </cell>
          <cell r="J741" t="str">
            <v>A</v>
          </cell>
          <cell r="K741" t="str">
            <v>AL</v>
          </cell>
          <cell r="L741" t="str">
            <v>HQ</v>
          </cell>
          <cell r="M741">
            <v>2</v>
          </cell>
          <cell r="N741" t="str">
            <v>02|19</v>
          </cell>
          <cell r="O741">
            <v>19</v>
          </cell>
          <cell r="R741">
            <v>2</v>
          </cell>
          <cell r="S741" t="str">
            <v>03|10</v>
          </cell>
          <cell r="T741">
            <v>10</v>
          </cell>
          <cell r="W741">
            <v>0</v>
          </cell>
        </row>
        <row r="742">
          <cell r="F742">
            <v>285819</v>
          </cell>
          <cell r="G742" t="str">
            <v>NAMAN SHARMA</v>
          </cell>
          <cell r="H742" t="str">
            <v>CP</v>
          </cell>
          <cell r="I742" t="str">
            <v>NOIDA</v>
          </cell>
          <cell r="J742" t="str">
            <v>A</v>
          </cell>
          <cell r="K742" t="str">
            <v>BZ</v>
          </cell>
          <cell r="L742" t="str">
            <v>HQ</v>
          </cell>
          <cell r="M742">
            <v>1</v>
          </cell>
          <cell r="N742">
            <v>17</v>
          </cell>
          <cell r="O742">
            <v>17</v>
          </cell>
          <cell r="R742">
            <v>1</v>
          </cell>
          <cell r="S742">
            <v>18</v>
          </cell>
          <cell r="W742">
            <v>0</v>
          </cell>
        </row>
        <row r="743">
          <cell r="F743">
            <v>139921</v>
          </cell>
          <cell r="G743" t="str">
            <v>NAVDEEP KUMAR</v>
          </cell>
          <cell r="H743" t="str">
            <v>NEU</v>
          </cell>
          <cell r="I743" t="str">
            <v>NOIDA</v>
          </cell>
          <cell r="J743" t="str">
            <v>A</v>
          </cell>
          <cell r="K743" t="str">
            <v>BL</v>
          </cell>
          <cell r="L743" t="str">
            <v>HQ</v>
          </cell>
          <cell r="M743">
            <v>1</v>
          </cell>
          <cell r="N743">
            <v>17</v>
          </cell>
          <cell r="O743">
            <v>17</v>
          </cell>
          <cell r="R743">
            <v>2</v>
          </cell>
          <cell r="S743" t="str">
            <v>08|22</v>
          </cell>
          <cell r="T743" t="str">
            <v>08|22</v>
          </cell>
          <cell r="W743">
            <v>0</v>
          </cell>
        </row>
        <row r="744">
          <cell r="F744">
            <v>367815</v>
          </cell>
          <cell r="G744" t="str">
            <v>NAVEEN JAIN</v>
          </cell>
          <cell r="H744" t="str">
            <v>SUR</v>
          </cell>
          <cell r="I744" t="str">
            <v>NOIDA</v>
          </cell>
          <cell r="J744" t="str">
            <v>A</v>
          </cell>
          <cell r="K744" t="str">
            <v>CZ</v>
          </cell>
          <cell r="L744" t="str">
            <v>HQ</v>
          </cell>
          <cell r="M744">
            <v>1</v>
          </cell>
          <cell r="N744">
            <v>6</v>
          </cell>
          <cell r="R744">
            <v>1</v>
          </cell>
          <cell r="S744">
            <v>18</v>
          </cell>
          <cell r="W744">
            <v>0</v>
          </cell>
        </row>
        <row r="745">
          <cell r="F745">
            <v>359654</v>
          </cell>
          <cell r="G745" t="str">
            <v>NIRAJ KUMAR GUPTA</v>
          </cell>
          <cell r="H745" t="str">
            <v>CP</v>
          </cell>
          <cell r="I745" t="str">
            <v>GREATER NOIDA</v>
          </cell>
          <cell r="J745" t="str">
            <v>A</v>
          </cell>
          <cell r="K745" t="str">
            <v>CZ</v>
          </cell>
          <cell r="L745" t="str">
            <v>Ex HQ</v>
          </cell>
          <cell r="M745">
            <v>2</v>
          </cell>
          <cell r="N745" t="str">
            <v>06|15</v>
          </cell>
          <cell r="R745">
            <v>1</v>
          </cell>
          <cell r="S745">
            <v>18</v>
          </cell>
          <cell r="W745">
            <v>0</v>
          </cell>
        </row>
        <row r="746">
          <cell r="F746">
            <v>255203</v>
          </cell>
          <cell r="G746" t="str">
            <v>NISHANT SINGH</v>
          </cell>
          <cell r="H746" t="str">
            <v>CP</v>
          </cell>
          <cell r="I746" t="str">
            <v>NOIDA</v>
          </cell>
          <cell r="J746" t="str">
            <v>A</v>
          </cell>
          <cell r="K746" t="str">
            <v>BL</v>
          </cell>
          <cell r="L746" t="str">
            <v>HQ</v>
          </cell>
          <cell r="M746">
            <v>2</v>
          </cell>
          <cell r="N746" t="str">
            <v>12|25</v>
          </cell>
          <cell r="R746">
            <v>2</v>
          </cell>
          <cell r="S746" t="str">
            <v>20|23</v>
          </cell>
          <cell r="T746">
            <v>23</v>
          </cell>
          <cell r="W746">
            <v>0</v>
          </cell>
        </row>
        <row r="747">
          <cell r="F747">
            <v>288934</v>
          </cell>
          <cell r="G747" t="str">
            <v>P D GUPTA</v>
          </cell>
          <cell r="H747" t="str">
            <v>SUR</v>
          </cell>
          <cell r="I747" t="str">
            <v>GREATER NOIDA</v>
          </cell>
          <cell r="J747" t="str">
            <v>A</v>
          </cell>
          <cell r="K747" t="str">
            <v>BL</v>
          </cell>
          <cell r="L747" t="str">
            <v>Ex HQ</v>
          </cell>
          <cell r="M747">
            <v>2</v>
          </cell>
          <cell r="N747" t="str">
            <v>08|22</v>
          </cell>
          <cell r="R747">
            <v>1</v>
          </cell>
          <cell r="S747">
            <v>13</v>
          </cell>
          <cell r="W747">
            <v>0</v>
          </cell>
        </row>
        <row r="748">
          <cell r="F748">
            <v>64071</v>
          </cell>
          <cell r="G748" t="str">
            <v>PANKAJ BANSAL</v>
          </cell>
          <cell r="H748" t="str">
            <v>CP</v>
          </cell>
          <cell r="I748" t="str">
            <v>NOIDA</v>
          </cell>
          <cell r="J748" t="str">
            <v>A</v>
          </cell>
          <cell r="K748" t="str">
            <v>BL</v>
          </cell>
          <cell r="L748" t="str">
            <v>HQ</v>
          </cell>
          <cell r="M748">
            <v>2</v>
          </cell>
          <cell r="N748" t="str">
            <v>06|22</v>
          </cell>
          <cell r="R748">
            <v>1</v>
          </cell>
          <cell r="S748">
            <v>13</v>
          </cell>
          <cell r="W748">
            <v>0</v>
          </cell>
        </row>
        <row r="749">
          <cell r="F749">
            <v>6453</v>
          </cell>
          <cell r="G749" t="str">
            <v>PARAG AGRAWAL</v>
          </cell>
          <cell r="H749" t="str">
            <v>CP</v>
          </cell>
          <cell r="I749" t="str">
            <v>GREATER NOIDA</v>
          </cell>
          <cell r="J749" t="str">
            <v>A</v>
          </cell>
          <cell r="K749" t="str">
            <v>BL</v>
          </cell>
          <cell r="L749" t="str">
            <v>Ex HQ</v>
          </cell>
          <cell r="M749">
            <v>2</v>
          </cell>
          <cell r="N749" t="str">
            <v>06|18</v>
          </cell>
          <cell r="O749">
            <v>18</v>
          </cell>
          <cell r="R749">
            <v>0</v>
          </cell>
          <cell r="W749">
            <v>0</v>
          </cell>
        </row>
        <row r="750">
          <cell r="F750">
            <v>69885</v>
          </cell>
          <cell r="G750" t="str">
            <v>PARNEESH ARORA</v>
          </cell>
          <cell r="H750" t="str">
            <v>CARD</v>
          </cell>
          <cell r="I750" t="str">
            <v>NOIDA</v>
          </cell>
          <cell r="J750" t="str">
            <v>A</v>
          </cell>
          <cell r="K750" t="str">
            <v>BL</v>
          </cell>
          <cell r="L750" t="str">
            <v>HQ</v>
          </cell>
          <cell r="M750">
            <v>2</v>
          </cell>
          <cell r="N750" t="str">
            <v>11|27</v>
          </cell>
          <cell r="O750">
            <v>27</v>
          </cell>
          <cell r="R750">
            <v>2</v>
          </cell>
          <cell r="S750" t="str">
            <v>09|18</v>
          </cell>
          <cell r="W750">
            <v>0</v>
          </cell>
        </row>
        <row r="751">
          <cell r="F751">
            <v>22608</v>
          </cell>
          <cell r="G751" t="str">
            <v>PARTHA P CHOUDHARY</v>
          </cell>
          <cell r="H751" t="str">
            <v>CARD</v>
          </cell>
          <cell r="I751" t="str">
            <v>NOIDA</v>
          </cell>
          <cell r="J751" t="str">
            <v>A</v>
          </cell>
          <cell r="K751" t="str">
            <v>BL</v>
          </cell>
          <cell r="L751" t="str">
            <v>HQ</v>
          </cell>
          <cell r="M751">
            <v>2</v>
          </cell>
          <cell r="N751" t="str">
            <v>05|30</v>
          </cell>
          <cell r="R751">
            <v>1</v>
          </cell>
          <cell r="S751">
            <v>3</v>
          </cell>
          <cell r="W751">
            <v>0</v>
          </cell>
        </row>
        <row r="752">
          <cell r="F752">
            <v>215224</v>
          </cell>
          <cell r="G752" t="str">
            <v>PAWAN ZUTSHI</v>
          </cell>
          <cell r="H752" t="str">
            <v>CARD</v>
          </cell>
          <cell r="I752" t="str">
            <v>NOIDA</v>
          </cell>
          <cell r="J752" t="str">
            <v>A</v>
          </cell>
          <cell r="K752" t="str">
            <v>CZ</v>
          </cell>
          <cell r="L752" t="str">
            <v>HQ</v>
          </cell>
          <cell r="M752">
            <v>1</v>
          </cell>
          <cell r="N752">
            <v>11</v>
          </cell>
          <cell r="R752">
            <v>1</v>
          </cell>
          <cell r="S752">
            <v>16</v>
          </cell>
          <cell r="W752">
            <v>0</v>
          </cell>
        </row>
        <row r="753">
          <cell r="F753">
            <v>69883</v>
          </cell>
          <cell r="G753" t="str">
            <v>PRASHANT T UPASANI</v>
          </cell>
          <cell r="H753" t="str">
            <v>CARD</v>
          </cell>
          <cell r="I753" t="str">
            <v>NOIDA</v>
          </cell>
          <cell r="J753" t="str">
            <v>A</v>
          </cell>
          <cell r="K753" t="str">
            <v>BZ</v>
          </cell>
          <cell r="L753" t="str">
            <v>HQ</v>
          </cell>
          <cell r="M753">
            <v>2</v>
          </cell>
          <cell r="N753" t="str">
            <v>05|30</v>
          </cell>
          <cell r="R753">
            <v>1</v>
          </cell>
          <cell r="S753">
            <v>2</v>
          </cell>
          <cell r="W753">
            <v>0</v>
          </cell>
        </row>
        <row r="754">
          <cell r="F754">
            <v>6589</v>
          </cell>
          <cell r="G754" t="str">
            <v>R K GATTANI</v>
          </cell>
          <cell r="H754" t="str">
            <v>CP</v>
          </cell>
          <cell r="I754" t="str">
            <v>NOIDA</v>
          </cell>
          <cell r="J754" t="str">
            <v>A</v>
          </cell>
          <cell r="K754" t="str">
            <v>AL</v>
          </cell>
          <cell r="L754" t="str">
            <v>HQ</v>
          </cell>
          <cell r="M754">
            <v>2</v>
          </cell>
          <cell r="N754" t="str">
            <v>05|30</v>
          </cell>
          <cell r="R754">
            <v>1</v>
          </cell>
          <cell r="S754">
            <v>3</v>
          </cell>
          <cell r="W754">
            <v>0</v>
          </cell>
        </row>
        <row r="755">
          <cell r="F755">
            <v>213749</v>
          </cell>
          <cell r="G755" t="str">
            <v>RAHUL DEV</v>
          </cell>
          <cell r="H755" t="str">
            <v>SUR</v>
          </cell>
          <cell r="I755" t="str">
            <v>NOIDA</v>
          </cell>
          <cell r="J755" t="str">
            <v>A</v>
          </cell>
          <cell r="K755" t="str">
            <v>BL</v>
          </cell>
          <cell r="L755" t="str">
            <v>HQ</v>
          </cell>
          <cell r="M755">
            <v>3</v>
          </cell>
          <cell r="N755" t="str">
            <v>05|19|27</v>
          </cell>
          <cell r="O755" t="str">
            <v>19|27</v>
          </cell>
          <cell r="R755">
            <v>3</v>
          </cell>
          <cell r="S755" t="str">
            <v>03|14|22</v>
          </cell>
          <cell r="T755">
            <v>22</v>
          </cell>
          <cell r="W755">
            <v>0</v>
          </cell>
        </row>
        <row r="756">
          <cell r="F756">
            <v>26508</v>
          </cell>
          <cell r="G756" t="str">
            <v>RAJIV MOTIANI</v>
          </cell>
          <cell r="H756" t="str">
            <v>NEU</v>
          </cell>
          <cell r="I756" t="str">
            <v>NOIDA</v>
          </cell>
          <cell r="J756" t="str">
            <v>A</v>
          </cell>
          <cell r="K756" t="str">
            <v>AL</v>
          </cell>
          <cell r="L756" t="str">
            <v>HQ</v>
          </cell>
          <cell r="M756">
            <v>1</v>
          </cell>
          <cell r="N756">
            <v>10</v>
          </cell>
          <cell r="R756">
            <v>1</v>
          </cell>
          <cell r="S756">
            <v>10</v>
          </cell>
          <cell r="T756">
            <v>10</v>
          </cell>
          <cell r="W756">
            <v>0</v>
          </cell>
        </row>
        <row r="757">
          <cell r="F757">
            <v>259125</v>
          </cell>
          <cell r="G757" t="str">
            <v>RAKESH MALHOTRA</v>
          </cell>
          <cell r="H757" t="str">
            <v>GP</v>
          </cell>
          <cell r="I757" t="str">
            <v>NOIDA</v>
          </cell>
          <cell r="J757" t="str">
            <v>A</v>
          </cell>
          <cell r="K757" t="str">
            <v>BL</v>
          </cell>
          <cell r="L757" t="str">
            <v>HQ</v>
          </cell>
          <cell r="M757">
            <v>2</v>
          </cell>
          <cell r="N757" t="str">
            <v>10|19</v>
          </cell>
          <cell r="O757">
            <v>19</v>
          </cell>
          <cell r="R757">
            <v>2</v>
          </cell>
          <cell r="S757" t="str">
            <v>04|10</v>
          </cell>
          <cell r="T757">
            <v>10</v>
          </cell>
          <cell r="W757">
            <v>0</v>
          </cell>
        </row>
        <row r="758">
          <cell r="F758">
            <v>49755</v>
          </cell>
          <cell r="G758" t="str">
            <v>RAKESH KUMAR PRASAD</v>
          </cell>
          <cell r="H758" t="str">
            <v>ENDO</v>
          </cell>
          <cell r="I758" t="str">
            <v>NOIDA</v>
          </cell>
          <cell r="J758" t="str">
            <v>A</v>
          </cell>
          <cell r="K758" t="str">
            <v>AZ</v>
          </cell>
          <cell r="L758" t="str">
            <v>HQ</v>
          </cell>
          <cell r="M758">
            <v>2</v>
          </cell>
          <cell r="N758" t="str">
            <v>04|18</v>
          </cell>
          <cell r="O758">
            <v>18</v>
          </cell>
          <cell r="R758">
            <v>1</v>
          </cell>
          <cell r="S758">
            <v>16</v>
          </cell>
          <cell r="W758">
            <v>0</v>
          </cell>
        </row>
        <row r="759">
          <cell r="F759">
            <v>193950</v>
          </cell>
          <cell r="G759" t="str">
            <v>RAKESH KUMAR JAGDISH .</v>
          </cell>
          <cell r="H759" t="str">
            <v>GAST</v>
          </cell>
          <cell r="I759" t="str">
            <v>NOIDA</v>
          </cell>
          <cell r="J759" t="str">
            <v>A</v>
          </cell>
          <cell r="K759" t="str">
            <v>CL</v>
          </cell>
          <cell r="L759" t="str">
            <v>HQ</v>
          </cell>
          <cell r="M759">
            <v>2</v>
          </cell>
          <cell r="N759" t="str">
            <v>11|18</v>
          </cell>
          <cell r="O759">
            <v>18</v>
          </cell>
          <cell r="R759">
            <v>2</v>
          </cell>
          <cell r="S759" t="str">
            <v>09|23</v>
          </cell>
          <cell r="T759">
            <v>23</v>
          </cell>
          <cell r="W759">
            <v>0</v>
          </cell>
        </row>
        <row r="760">
          <cell r="F760">
            <v>6587</v>
          </cell>
          <cell r="G760" t="str">
            <v>S CHANDRA</v>
          </cell>
          <cell r="H760" t="str">
            <v>CP</v>
          </cell>
          <cell r="I760" t="str">
            <v>NOIDA</v>
          </cell>
          <cell r="J760" t="str">
            <v>A</v>
          </cell>
          <cell r="K760" t="str">
            <v>AL</v>
          </cell>
          <cell r="L760" t="str">
            <v>HQ</v>
          </cell>
          <cell r="M760">
            <v>2</v>
          </cell>
          <cell r="N760" t="str">
            <v>02|30</v>
          </cell>
          <cell r="R760">
            <v>1</v>
          </cell>
          <cell r="S760">
            <v>14</v>
          </cell>
          <cell r="W760">
            <v>0</v>
          </cell>
        </row>
        <row r="761">
          <cell r="F761">
            <v>6444</v>
          </cell>
          <cell r="G761" t="str">
            <v>S K PALAHA</v>
          </cell>
          <cell r="H761" t="str">
            <v>CP</v>
          </cell>
          <cell r="I761" t="str">
            <v>NOIDA</v>
          </cell>
          <cell r="J761" t="str">
            <v>A</v>
          </cell>
          <cell r="K761" t="str">
            <v>BL</v>
          </cell>
          <cell r="L761" t="str">
            <v>HQ</v>
          </cell>
          <cell r="M761">
            <v>1</v>
          </cell>
          <cell r="N761">
            <v>17</v>
          </cell>
          <cell r="R761">
            <v>1</v>
          </cell>
          <cell r="S761">
            <v>4</v>
          </cell>
          <cell r="W761">
            <v>0</v>
          </cell>
        </row>
        <row r="762">
          <cell r="F762">
            <v>48668</v>
          </cell>
          <cell r="G762" t="str">
            <v>S K SAHOO</v>
          </cell>
          <cell r="H762" t="str">
            <v>CP</v>
          </cell>
          <cell r="I762" t="str">
            <v>NOIDA</v>
          </cell>
          <cell r="J762" t="str">
            <v>A</v>
          </cell>
          <cell r="K762" t="str">
            <v>BL</v>
          </cell>
          <cell r="L762" t="str">
            <v>HQ</v>
          </cell>
          <cell r="M762">
            <v>2</v>
          </cell>
          <cell r="N762" t="str">
            <v>10|25</v>
          </cell>
          <cell r="R762">
            <v>1</v>
          </cell>
          <cell r="S762">
            <v>16</v>
          </cell>
          <cell r="W762">
            <v>0</v>
          </cell>
        </row>
        <row r="763">
          <cell r="F763">
            <v>24323</v>
          </cell>
          <cell r="G763" t="str">
            <v>S P SARKAR</v>
          </cell>
          <cell r="H763" t="str">
            <v>CP</v>
          </cell>
          <cell r="I763" t="str">
            <v>NOIDA</v>
          </cell>
          <cell r="J763" t="str">
            <v>A</v>
          </cell>
          <cell r="K763" t="str">
            <v>BZ</v>
          </cell>
          <cell r="L763" t="str">
            <v>HQ</v>
          </cell>
          <cell r="M763">
            <v>2</v>
          </cell>
          <cell r="N763" t="str">
            <v>09|25</v>
          </cell>
          <cell r="R763">
            <v>1</v>
          </cell>
          <cell r="S763">
            <v>9</v>
          </cell>
          <cell r="W763">
            <v>0</v>
          </cell>
        </row>
        <row r="764">
          <cell r="F764">
            <v>149714</v>
          </cell>
          <cell r="G764" t="str">
            <v>SANDEEP KANWAR</v>
          </cell>
          <cell r="H764" t="str">
            <v>CARD</v>
          </cell>
          <cell r="I764" t="str">
            <v>NOIDA</v>
          </cell>
          <cell r="J764" t="str">
            <v>A</v>
          </cell>
          <cell r="K764" t="str">
            <v>BZ</v>
          </cell>
          <cell r="L764" t="str">
            <v>HQ</v>
          </cell>
          <cell r="M764">
            <v>2</v>
          </cell>
          <cell r="N764" t="str">
            <v>11|25</v>
          </cell>
          <cell r="R764">
            <v>1</v>
          </cell>
          <cell r="S764">
            <v>9</v>
          </cell>
          <cell r="W764">
            <v>0</v>
          </cell>
        </row>
        <row r="765">
          <cell r="F765">
            <v>6583</v>
          </cell>
          <cell r="G765" t="str">
            <v>SANJAY SANADHYA</v>
          </cell>
          <cell r="H765" t="str">
            <v>CP</v>
          </cell>
          <cell r="I765" t="str">
            <v>NOIDA</v>
          </cell>
          <cell r="J765" t="str">
            <v>A</v>
          </cell>
          <cell r="K765" t="str">
            <v>CL</v>
          </cell>
          <cell r="L765" t="str">
            <v>HQ</v>
          </cell>
          <cell r="M765">
            <v>1</v>
          </cell>
          <cell r="N765">
            <v>5</v>
          </cell>
          <cell r="R765">
            <v>1</v>
          </cell>
          <cell r="S765">
            <v>9</v>
          </cell>
          <cell r="W765">
            <v>0</v>
          </cell>
        </row>
        <row r="766">
          <cell r="F766">
            <v>205696</v>
          </cell>
          <cell r="G766" t="str">
            <v>SANJAY SHARMA</v>
          </cell>
          <cell r="H766" t="str">
            <v>CARD</v>
          </cell>
          <cell r="I766" t="str">
            <v>NOIDA</v>
          </cell>
          <cell r="J766" t="str">
            <v>A</v>
          </cell>
          <cell r="K766" t="str">
            <v>BL</v>
          </cell>
          <cell r="L766" t="str">
            <v>HQ</v>
          </cell>
          <cell r="M766">
            <v>2</v>
          </cell>
          <cell r="N766" t="str">
            <v>10|30</v>
          </cell>
          <cell r="R766">
            <v>2</v>
          </cell>
          <cell r="S766" t="str">
            <v>04|10</v>
          </cell>
          <cell r="T766">
            <v>10</v>
          </cell>
          <cell r="W766">
            <v>0</v>
          </cell>
        </row>
        <row r="767">
          <cell r="F767">
            <v>69877</v>
          </cell>
          <cell r="G767" t="str">
            <v>SANJEEV GERA</v>
          </cell>
          <cell r="H767" t="str">
            <v>CARD</v>
          </cell>
          <cell r="I767" t="str">
            <v>NOIDA</v>
          </cell>
          <cell r="J767" t="str">
            <v>A</v>
          </cell>
          <cell r="K767" t="str">
            <v>BZ</v>
          </cell>
          <cell r="L767" t="str">
            <v>HQ</v>
          </cell>
          <cell r="M767">
            <v>1</v>
          </cell>
          <cell r="N767">
            <v>11</v>
          </cell>
          <cell r="R767">
            <v>3</v>
          </cell>
          <cell r="S767" t="str">
            <v>02|08|16</v>
          </cell>
          <cell r="T767">
            <v>8</v>
          </cell>
          <cell r="W767">
            <v>0</v>
          </cell>
        </row>
        <row r="768">
          <cell r="F768">
            <v>69884</v>
          </cell>
          <cell r="G768" t="str">
            <v>SANTOSH KUMAR AGARWAL</v>
          </cell>
          <cell r="H768" t="str">
            <v>CARD</v>
          </cell>
          <cell r="I768" t="str">
            <v>NOIDA</v>
          </cell>
          <cell r="J768" t="str">
            <v>A</v>
          </cell>
          <cell r="K768" t="str">
            <v>AL</v>
          </cell>
          <cell r="L768" t="str">
            <v>HQ</v>
          </cell>
          <cell r="M768">
            <v>2</v>
          </cell>
          <cell r="N768" t="str">
            <v>05|30</v>
          </cell>
          <cell r="R768">
            <v>1</v>
          </cell>
          <cell r="S768">
            <v>10</v>
          </cell>
          <cell r="T768">
            <v>10</v>
          </cell>
          <cell r="W768">
            <v>0</v>
          </cell>
        </row>
        <row r="769">
          <cell r="F769">
            <v>278535</v>
          </cell>
          <cell r="G769" t="str">
            <v>SAURABH CHAUDHARY</v>
          </cell>
          <cell r="H769" t="str">
            <v>CP</v>
          </cell>
          <cell r="I769" t="str">
            <v>NOIDA</v>
          </cell>
          <cell r="J769" t="str">
            <v>A</v>
          </cell>
          <cell r="K769" t="str">
            <v>BL</v>
          </cell>
          <cell r="L769" t="str">
            <v>HQ</v>
          </cell>
          <cell r="M769">
            <v>2</v>
          </cell>
          <cell r="N769" t="str">
            <v>17|25</v>
          </cell>
          <cell r="O769">
            <v>17</v>
          </cell>
          <cell r="R769">
            <v>2</v>
          </cell>
          <cell r="S769" t="str">
            <v>04|08</v>
          </cell>
          <cell r="T769">
            <v>8</v>
          </cell>
          <cell r="W769">
            <v>0</v>
          </cell>
        </row>
        <row r="770">
          <cell r="F770">
            <v>27376</v>
          </cell>
          <cell r="G770" t="str">
            <v>SHAM SUNDER</v>
          </cell>
          <cell r="H770" t="str">
            <v>NEPH</v>
          </cell>
          <cell r="I770" t="str">
            <v>NOIDA</v>
          </cell>
          <cell r="J770" t="str">
            <v>A</v>
          </cell>
          <cell r="K770" t="str">
            <v>BL</v>
          </cell>
          <cell r="L770" t="str">
            <v>HQ</v>
          </cell>
          <cell r="M770">
            <v>2</v>
          </cell>
          <cell r="N770" t="str">
            <v>20|25</v>
          </cell>
          <cell r="R770">
            <v>1</v>
          </cell>
          <cell r="S770">
            <v>20</v>
          </cell>
          <cell r="W770">
            <v>0</v>
          </cell>
        </row>
        <row r="771">
          <cell r="F771">
            <v>244469</v>
          </cell>
          <cell r="G771" t="str">
            <v>SHEKHAR JAIN</v>
          </cell>
          <cell r="H771" t="str">
            <v>CP</v>
          </cell>
          <cell r="I771" t="str">
            <v>GREATER NOIDA</v>
          </cell>
          <cell r="J771" t="str">
            <v>A</v>
          </cell>
          <cell r="K771" t="str">
            <v>AL</v>
          </cell>
          <cell r="L771" t="str">
            <v>Ex HQ</v>
          </cell>
          <cell r="M771">
            <v>2</v>
          </cell>
          <cell r="N771" t="str">
            <v>08|23</v>
          </cell>
          <cell r="R771">
            <v>2</v>
          </cell>
          <cell r="S771" t="str">
            <v>07|21</v>
          </cell>
          <cell r="T771">
            <v>21</v>
          </cell>
          <cell r="W771">
            <v>0</v>
          </cell>
        </row>
        <row r="772">
          <cell r="F772">
            <v>145672</v>
          </cell>
          <cell r="G772" t="str">
            <v>SHIKHA JINDAL GUPTA</v>
          </cell>
          <cell r="H772" t="str">
            <v>CHEST</v>
          </cell>
          <cell r="I772" t="str">
            <v>NOIDA</v>
          </cell>
          <cell r="J772" t="str">
            <v>A</v>
          </cell>
          <cell r="K772" t="str">
            <v>BL</v>
          </cell>
          <cell r="L772" t="str">
            <v>HQ</v>
          </cell>
          <cell r="M772">
            <v>1</v>
          </cell>
          <cell r="N772">
            <v>10</v>
          </cell>
          <cell r="R772">
            <v>2</v>
          </cell>
          <cell r="S772" t="str">
            <v>18|23</v>
          </cell>
          <cell r="T772">
            <v>23</v>
          </cell>
          <cell r="W772">
            <v>0</v>
          </cell>
        </row>
        <row r="773">
          <cell r="F773">
            <v>359868</v>
          </cell>
          <cell r="G773" t="str">
            <v>SHREYA .</v>
          </cell>
          <cell r="H773" t="str">
            <v>SUR</v>
          </cell>
          <cell r="I773" t="str">
            <v>GREATER NOIDA</v>
          </cell>
          <cell r="J773" t="str">
            <v>A</v>
          </cell>
          <cell r="K773" t="str">
            <v>BZ</v>
          </cell>
          <cell r="L773" t="str">
            <v>Ex HQ</v>
          </cell>
          <cell r="M773">
            <v>2</v>
          </cell>
          <cell r="N773" t="str">
            <v>20|29</v>
          </cell>
          <cell r="R773">
            <v>1</v>
          </cell>
          <cell r="S773">
            <v>20</v>
          </cell>
          <cell r="W773">
            <v>0</v>
          </cell>
        </row>
        <row r="774">
          <cell r="F774">
            <v>273889</v>
          </cell>
          <cell r="G774" t="str">
            <v>SHRUTI SHARMA</v>
          </cell>
          <cell r="H774" t="str">
            <v>PSY</v>
          </cell>
          <cell r="I774" t="str">
            <v>NOIDA</v>
          </cell>
          <cell r="J774" t="str">
            <v>A</v>
          </cell>
          <cell r="K774" t="str">
            <v>BZ</v>
          </cell>
          <cell r="L774" t="str">
            <v>HQ</v>
          </cell>
          <cell r="M774">
            <v>1</v>
          </cell>
          <cell r="N774">
            <v>12</v>
          </cell>
          <cell r="R774">
            <v>1</v>
          </cell>
          <cell r="S774">
            <v>17</v>
          </cell>
          <cell r="W774">
            <v>0</v>
          </cell>
        </row>
        <row r="775">
          <cell r="F775">
            <v>359663</v>
          </cell>
          <cell r="G775" t="str">
            <v>SNIGDHA RASHMI</v>
          </cell>
          <cell r="H775" t="str">
            <v>CP</v>
          </cell>
          <cell r="I775" t="str">
            <v>GREATER NOIDA</v>
          </cell>
          <cell r="J775" t="str">
            <v>A</v>
          </cell>
          <cell r="K775" t="str">
            <v>CL</v>
          </cell>
          <cell r="L775" t="str">
            <v>Ex HQ</v>
          </cell>
          <cell r="M775">
            <v>2</v>
          </cell>
          <cell r="N775" t="str">
            <v>12|27</v>
          </cell>
          <cell r="O775">
            <v>27</v>
          </cell>
          <cell r="R775">
            <v>2</v>
          </cell>
          <cell r="S775" t="str">
            <v>17|22</v>
          </cell>
          <cell r="T775">
            <v>22</v>
          </cell>
          <cell r="W775">
            <v>0</v>
          </cell>
        </row>
        <row r="776">
          <cell r="F776">
            <v>323832</v>
          </cell>
          <cell r="G776" t="str">
            <v>SONU CHAUHAN</v>
          </cell>
          <cell r="H776" t="str">
            <v>CP</v>
          </cell>
          <cell r="I776" t="str">
            <v>GREATER NOIDA</v>
          </cell>
          <cell r="J776" t="str">
            <v>A</v>
          </cell>
          <cell r="K776" t="str">
            <v>BL</v>
          </cell>
          <cell r="L776" t="str">
            <v>Ex HQ</v>
          </cell>
          <cell r="M776">
            <v>3</v>
          </cell>
          <cell r="N776" t="str">
            <v>12|18|29</v>
          </cell>
          <cell r="O776">
            <v>18</v>
          </cell>
          <cell r="R776">
            <v>2</v>
          </cell>
          <cell r="S776" t="str">
            <v>02|23</v>
          </cell>
          <cell r="T776">
            <v>23</v>
          </cell>
          <cell r="W776">
            <v>0</v>
          </cell>
        </row>
        <row r="777">
          <cell r="F777">
            <v>226969</v>
          </cell>
          <cell r="G777" t="str">
            <v>SUDHIR SHARMA</v>
          </cell>
          <cell r="H777" t="str">
            <v>SUR</v>
          </cell>
          <cell r="I777" t="str">
            <v>NOIDA</v>
          </cell>
          <cell r="J777" t="str">
            <v>A</v>
          </cell>
          <cell r="K777" t="str">
            <v>BZ</v>
          </cell>
          <cell r="L777" t="str">
            <v>HQ</v>
          </cell>
          <cell r="M777">
            <v>1</v>
          </cell>
          <cell r="N777">
            <v>20</v>
          </cell>
          <cell r="R777">
            <v>1</v>
          </cell>
          <cell r="S777">
            <v>17</v>
          </cell>
          <cell r="W777">
            <v>0</v>
          </cell>
        </row>
        <row r="778">
          <cell r="F778">
            <v>296495</v>
          </cell>
          <cell r="G778" t="str">
            <v>SUNIL AGRAWAL</v>
          </cell>
          <cell r="H778" t="str">
            <v>NEU</v>
          </cell>
          <cell r="I778" t="str">
            <v>GREATER NOIDA</v>
          </cell>
          <cell r="J778" t="str">
            <v>A</v>
          </cell>
          <cell r="K778" t="str">
            <v>CZ</v>
          </cell>
          <cell r="L778" t="str">
            <v>Ex HQ</v>
          </cell>
          <cell r="M778">
            <v>2</v>
          </cell>
          <cell r="N778" t="str">
            <v>15|23</v>
          </cell>
          <cell r="R778">
            <v>1</v>
          </cell>
          <cell r="S778">
            <v>7</v>
          </cell>
          <cell r="W778">
            <v>0</v>
          </cell>
        </row>
        <row r="779">
          <cell r="F779">
            <v>6470</v>
          </cell>
          <cell r="G779" t="str">
            <v>SUNIL KUMAR BAKSHI</v>
          </cell>
          <cell r="H779" t="str">
            <v>CP</v>
          </cell>
          <cell r="I779" t="str">
            <v>NOIDA</v>
          </cell>
          <cell r="J779" t="str">
            <v>A</v>
          </cell>
          <cell r="K779" t="str">
            <v>BL</v>
          </cell>
          <cell r="L779" t="str">
            <v>HQ</v>
          </cell>
          <cell r="M779">
            <v>2</v>
          </cell>
          <cell r="N779" t="str">
            <v>11|18</v>
          </cell>
          <cell r="O779">
            <v>18</v>
          </cell>
          <cell r="R779">
            <v>1</v>
          </cell>
          <cell r="S779">
            <v>16</v>
          </cell>
          <cell r="W779">
            <v>0</v>
          </cell>
        </row>
        <row r="780">
          <cell r="F780">
            <v>272479</v>
          </cell>
          <cell r="G780" t="str">
            <v>TARUN KUMAR</v>
          </cell>
          <cell r="H780" t="str">
            <v>SUR</v>
          </cell>
          <cell r="I780" t="str">
            <v>NOIDA</v>
          </cell>
          <cell r="J780" t="str">
            <v>A</v>
          </cell>
          <cell r="K780" t="str">
            <v>BL</v>
          </cell>
          <cell r="L780" t="str">
            <v>HQ</v>
          </cell>
          <cell r="M780">
            <v>1</v>
          </cell>
          <cell r="N780">
            <v>12</v>
          </cell>
          <cell r="R780">
            <v>1</v>
          </cell>
          <cell r="S780">
            <v>20</v>
          </cell>
          <cell r="W780">
            <v>0</v>
          </cell>
        </row>
        <row r="781">
          <cell r="F781">
            <v>290138</v>
          </cell>
          <cell r="G781" t="str">
            <v>TUSHAR GOYAL</v>
          </cell>
          <cell r="H781" t="str">
            <v>CP</v>
          </cell>
          <cell r="I781" t="str">
            <v>GREATER NOIDA</v>
          </cell>
          <cell r="J781" t="str">
            <v>A</v>
          </cell>
          <cell r="K781" t="str">
            <v>BL</v>
          </cell>
          <cell r="L781" t="str">
            <v>Ex HQ</v>
          </cell>
          <cell r="M781">
            <v>2</v>
          </cell>
          <cell r="N781" t="str">
            <v>16|23</v>
          </cell>
          <cell r="O781">
            <v>16</v>
          </cell>
          <cell r="R781">
            <v>2</v>
          </cell>
          <cell r="S781" t="str">
            <v>07|15</v>
          </cell>
          <cell r="W781">
            <v>0</v>
          </cell>
        </row>
        <row r="782">
          <cell r="F782">
            <v>24114</v>
          </cell>
          <cell r="G782" t="str">
            <v>VAISHALI SHARMA</v>
          </cell>
          <cell r="H782" t="str">
            <v>CP</v>
          </cell>
          <cell r="I782" t="str">
            <v>NOIDA</v>
          </cell>
          <cell r="J782" t="str">
            <v>A</v>
          </cell>
          <cell r="K782" t="str">
            <v>BL</v>
          </cell>
          <cell r="L782" t="str">
            <v>HQ</v>
          </cell>
          <cell r="M782">
            <v>2</v>
          </cell>
          <cell r="N782" t="str">
            <v>04|25</v>
          </cell>
          <cell r="R782">
            <v>1</v>
          </cell>
          <cell r="S782">
            <v>2</v>
          </cell>
          <cell r="W782">
            <v>0</v>
          </cell>
        </row>
        <row r="783">
          <cell r="F783">
            <v>6466</v>
          </cell>
          <cell r="G783" t="str">
            <v>VANDANA GARG</v>
          </cell>
          <cell r="H783" t="str">
            <v>CP</v>
          </cell>
          <cell r="I783" t="str">
            <v>NOIDA</v>
          </cell>
          <cell r="J783" t="str">
            <v>A</v>
          </cell>
          <cell r="K783" t="str">
            <v>BL</v>
          </cell>
          <cell r="L783" t="str">
            <v>HQ</v>
          </cell>
          <cell r="M783">
            <v>2</v>
          </cell>
          <cell r="N783" t="str">
            <v>04|30</v>
          </cell>
          <cell r="R783">
            <v>1</v>
          </cell>
          <cell r="S783">
            <v>2</v>
          </cell>
          <cell r="W783">
            <v>0</v>
          </cell>
        </row>
        <row r="784">
          <cell r="F784">
            <v>288932</v>
          </cell>
          <cell r="G784" t="str">
            <v>VIKRAM SINGH</v>
          </cell>
          <cell r="H784" t="str">
            <v>SUR</v>
          </cell>
          <cell r="I784" t="str">
            <v>GREATER NOIDA</v>
          </cell>
          <cell r="J784" t="str">
            <v>A</v>
          </cell>
          <cell r="K784" t="str">
            <v>BZ</v>
          </cell>
          <cell r="L784" t="str">
            <v>Ex HQ</v>
          </cell>
          <cell r="M784">
            <v>2</v>
          </cell>
          <cell r="N784" t="str">
            <v>08|22</v>
          </cell>
          <cell r="R784">
            <v>1</v>
          </cell>
          <cell r="S784">
            <v>13</v>
          </cell>
          <cell r="W784">
            <v>0</v>
          </cell>
        </row>
        <row r="785">
          <cell r="F785">
            <v>175814</v>
          </cell>
          <cell r="G785" t="str">
            <v>A PAICREY</v>
          </cell>
          <cell r="H785" t="str">
            <v>CP</v>
          </cell>
          <cell r="I785" t="str">
            <v>NOIDA</v>
          </cell>
          <cell r="J785" t="str">
            <v>B</v>
          </cell>
          <cell r="K785" t="str">
            <v>BZ</v>
          </cell>
          <cell r="L785" t="str">
            <v>HQ</v>
          </cell>
          <cell r="M785">
            <v>1</v>
          </cell>
          <cell r="N785">
            <v>24</v>
          </cell>
          <cell r="R785">
            <v>1</v>
          </cell>
          <cell r="S785">
            <v>20</v>
          </cell>
          <cell r="W785">
            <v>0</v>
          </cell>
        </row>
        <row r="786">
          <cell r="F786">
            <v>226973</v>
          </cell>
          <cell r="G786" t="str">
            <v>ABHISHEK KUMAR</v>
          </cell>
          <cell r="H786" t="str">
            <v>ORTHO</v>
          </cell>
          <cell r="I786" t="str">
            <v>NOIDA</v>
          </cell>
          <cell r="J786" t="str">
            <v>B</v>
          </cell>
          <cell r="K786" t="str">
            <v>BL</v>
          </cell>
          <cell r="L786" t="str">
            <v>HQ</v>
          </cell>
          <cell r="M786">
            <v>1</v>
          </cell>
          <cell r="N786">
            <v>18</v>
          </cell>
          <cell r="O786">
            <v>18</v>
          </cell>
          <cell r="R786">
            <v>1</v>
          </cell>
          <cell r="S786">
            <v>23</v>
          </cell>
          <cell r="T786">
            <v>23</v>
          </cell>
          <cell r="W786">
            <v>0</v>
          </cell>
        </row>
        <row r="787">
          <cell r="F787">
            <v>23091</v>
          </cell>
          <cell r="G787" t="str">
            <v>AJAY WADHAWAN</v>
          </cell>
          <cell r="H787" t="str">
            <v>ORTHO</v>
          </cell>
          <cell r="I787" t="str">
            <v>NOIDA</v>
          </cell>
          <cell r="J787" t="str">
            <v>B</v>
          </cell>
          <cell r="K787" t="str">
            <v>BL</v>
          </cell>
          <cell r="L787" t="str">
            <v>HQ</v>
          </cell>
          <cell r="M787">
            <v>1</v>
          </cell>
          <cell r="N787">
            <v>17</v>
          </cell>
          <cell r="O787">
            <v>17</v>
          </cell>
          <cell r="R787">
            <v>2</v>
          </cell>
          <cell r="S787" t="str">
            <v>08|16</v>
          </cell>
          <cell r="T787">
            <v>8</v>
          </cell>
          <cell r="W787">
            <v>0</v>
          </cell>
        </row>
        <row r="788">
          <cell r="F788">
            <v>288997</v>
          </cell>
          <cell r="G788" t="str">
            <v>ALBERT D SOUZA</v>
          </cell>
          <cell r="H788" t="str">
            <v>ORTHO</v>
          </cell>
          <cell r="I788" t="str">
            <v>GREATER NOIDA</v>
          </cell>
          <cell r="J788" t="str">
            <v>B</v>
          </cell>
          <cell r="K788" t="str">
            <v>BZ</v>
          </cell>
          <cell r="L788" t="str">
            <v>Ex HQ</v>
          </cell>
          <cell r="M788">
            <v>1</v>
          </cell>
          <cell r="N788">
            <v>22</v>
          </cell>
          <cell r="R788">
            <v>1</v>
          </cell>
          <cell r="S788">
            <v>21</v>
          </cell>
          <cell r="T788">
            <v>21</v>
          </cell>
          <cell r="W788">
            <v>0</v>
          </cell>
        </row>
        <row r="789">
          <cell r="F789">
            <v>145641</v>
          </cell>
          <cell r="G789" t="str">
            <v>AMIT SHARMA</v>
          </cell>
          <cell r="H789" t="str">
            <v>ORTHO</v>
          </cell>
          <cell r="I789" t="str">
            <v>NOIDA</v>
          </cell>
          <cell r="J789" t="str">
            <v>B</v>
          </cell>
          <cell r="K789" t="str">
            <v>BZ</v>
          </cell>
          <cell r="L789" t="str">
            <v>HQ</v>
          </cell>
          <cell r="M789">
            <v>0</v>
          </cell>
          <cell r="R789">
            <v>0</v>
          </cell>
          <cell r="W789">
            <v>0</v>
          </cell>
        </row>
        <row r="790">
          <cell r="F790">
            <v>293475</v>
          </cell>
          <cell r="G790" t="str">
            <v>ASHISH SHARMA</v>
          </cell>
          <cell r="H790" t="str">
            <v>ORTHO</v>
          </cell>
          <cell r="I790" t="str">
            <v>GREATER NOIDA</v>
          </cell>
          <cell r="J790" t="str">
            <v>B</v>
          </cell>
          <cell r="K790" t="str">
            <v>BZ</v>
          </cell>
          <cell r="L790" t="str">
            <v>Ex HQ</v>
          </cell>
          <cell r="M790">
            <v>1</v>
          </cell>
          <cell r="N790">
            <v>12</v>
          </cell>
          <cell r="R790">
            <v>1</v>
          </cell>
          <cell r="S790">
            <v>20</v>
          </cell>
          <cell r="W790">
            <v>0</v>
          </cell>
        </row>
        <row r="791">
          <cell r="F791">
            <v>217799</v>
          </cell>
          <cell r="G791" t="str">
            <v>ASHOK BHATNAGAR</v>
          </cell>
          <cell r="H791" t="str">
            <v>SUR</v>
          </cell>
          <cell r="I791" t="str">
            <v>GREATER NOIDA</v>
          </cell>
          <cell r="J791" t="str">
            <v>B</v>
          </cell>
          <cell r="K791" t="str">
            <v>BZ</v>
          </cell>
          <cell r="L791" t="str">
            <v>Ex HQ</v>
          </cell>
          <cell r="M791">
            <v>1</v>
          </cell>
          <cell r="N791">
            <v>6</v>
          </cell>
          <cell r="R791">
            <v>0</v>
          </cell>
          <cell r="W791">
            <v>0</v>
          </cell>
        </row>
        <row r="792">
          <cell r="F792">
            <v>272483</v>
          </cell>
          <cell r="G792" t="str">
            <v>AVINASH KUMAR</v>
          </cell>
          <cell r="H792" t="str">
            <v>ONCO</v>
          </cell>
          <cell r="I792" t="str">
            <v>NOIDA</v>
          </cell>
          <cell r="J792" t="str">
            <v>B</v>
          </cell>
          <cell r="K792" t="str">
            <v>BZ</v>
          </cell>
          <cell r="L792" t="str">
            <v>HQ</v>
          </cell>
          <cell r="M792">
            <v>1</v>
          </cell>
          <cell r="N792">
            <v>24</v>
          </cell>
          <cell r="R792">
            <v>1</v>
          </cell>
          <cell r="S792">
            <v>20</v>
          </cell>
          <cell r="W792">
            <v>0</v>
          </cell>
        </row>
        <row r="793">
          <cell r="F793">
            <v>225760</v>
          </cell>
          <cell r="G793" t="str">
            <v>BHARAT DURGIA</v>
          </cell>
          <cell r="H793" t="str">
            <v>ORTHO</v>
          </cell>
          <cell r="I793" t="str">
            <v>NOIDA</v>
          </cell>
          <cell r="J793" t="str">
            <v>B</v>
          </cell>
          <cell r="K793" t="str">
            <v>AL</v>
          </cell>
          <cell r="L793" t="str">
            <v>HQ</v>
          </cell>
          <cell r="M793">
            <v>1</v>
          </cell>
          <cell r="N793">
            <v>16</v>
          </cell>
          <cell r="O793">
            <v>16</v>
          </cell>
          <cell r="R793">
            <v>2</v>
          </cell>
          <cell r="S793" t="str">
            <v>15|21</v>
          </cell>
          <cell r="T793">
            <v>21</v>
          </cell>
          <cell r="W793">
            <v>0</v>
          </cell>
        </row>
        <row r="794">
          <cell r="F794">
            <v>24322</v>
          </cell>
          <cell r="G794" t="str">
            <v>BIMLESH DHAR PANDEY</v>
          </cell>
          <cell r="H794" t="str">
            <v>RHEU</v>
          </cell>
          <cell r="I794" t="str">
            <v>NOIDA</v>
          </cell>
          <cell r="J794" t="str">
            <v>B</v>
          </cell>
          <cell r="K794" t="str">
            <v>AL</v>
          </cell>
          <cell r="L794" t="str">
            <v>HQ</v>
          </cell>
          <cell r="M794">
            <v>1</v>
          </cell>
          <cell r="N794">
            <v>4</v>
          </cell>
          <cell r="R794">
            <v>2</v>
          </cell>
          <cell r="S794" t="str">
            <v>16|23</v>
          </cell>
          <cell r="T794">
            <v>23</v>
          </cell>
          <cell r="W794">
            <v>0</v>
          </cell>
        </row>
        <row r="795">
          <cell r="F795">
            <v>293491</v>
          </cell>
          <cell r="G795" t="str">
            <v>C L SINGH</v>
          </cell>
          <cell r="H795" t="str">
            <v>CP</v>
          </cell>
          <cell r="I795" t="str">
            <v>NOIDA</v>
          </cell>
          <cell r="J795" t="str">
            <v>B</v>
          </cell>
          <cell r="K795" t="str">
            <v>BZ</v>
          </cell>
          <cell r="L795" t="str">
            <v>HQ</v>
          </cell>
          <cell r="M795">
            <v>1</v>
          </cell>
          <cell r="N795">
            <v>20</v>
          </cell>
          <cell r="R795">
            <v>1</v>
          </cell>
          <cell r="S795">
            <v>9</v>
          </cell>
          <cell r="W795">
            <v>0</v>
          </cell>
        </row>
        <row r="796">
          <cell r="F796">
            <v>39545</v>
          </cell>
          <cell r="G796" t="str">
            <v>DEBABRATA MUKHARJEE</v>
          </cell>
          <cell r="H796" t="str">
            <v>NEUS</v>
          </cell>
          <cell r="I796" t="str">
            <v>NOIDA</v>
          </cell>
          <cell r="J796" t="str">
            <v>B</v>
          </cell>
          <cell r="K796" t="str">
            <v>BL</v>
          </cell>
          <cell r="L796" t="str">
            <v>HQ</v>
          </cell>
          <cell r="M796">
            <v>1</v>
          </cell>
          <cell r="N796">
            <v>9</v>
          </cell>
          <cell r="R796">
            <v>1</v>
          </cell>
          <cell r="S796">
            <v>14</v>
          </cell>
          <cell r="W796">
            <v>0</v>
          </cell>
        </row>
        <row r="797">
          <cell r="F797">
            <v>255153</v>
          </cell>
          <cell r="G797" t="str">
            <v>J P MATHUR</v>
          </cell>
          <cell r="H797" t="str">
            <v>CP</v>
          </cell>
          <cell r="I797" t="str">
            <v>NOIDA</v>
          </cell>
          <cell r="J797" t="str">
            <v>B</v>
          </cell>
          <cell r="K797" t="str">
            <v>BZ</v>
          </cell>
          <cell r="L797" t="str">
            <v>HQ</v>
          </cell>
          <cell r="M797">
            <v>1</v>
          </cell>
          <cell r="N797">
            <v>24</v>
          </cell>
          <cell r="R797">
            <v>1</v>
          </cell>
          <cell r="S797">
            <v>9</v>
          </cell>
          <cell r="W797">
            <v>0</v>
          </cell>
        </row>
        <row r="798">
          <cell r="F798">
            <v>18433</v>
          </cell>
          <cell r="G798" t="str">
            <v>J S BHOGAL</v>
          </cell>
          <cell r="H798" t="str">
            <v>GAST</v>
          </cell>
          <cell r="I798" t="str">
            <v>NOIDA</v>
          </cell>
          <cell r="J798" t="str">
            <v>B</v>
          </cell>
          <cell r="K798" t="str">
            <v>CL</v>
          </cell>
          <cell r="L798" t="str">
            <v>HQ</v>
          </cell>
          <cell r="M798">
            <v>0</v>
          </cell>
          <cell r="R798">
            <v>0</v>
          </cell>
          <cell r="W798">
            <v>0</v>
          </cell>
        </row>
        <row r="799">
          <cell r="F799">
            <v>48686</v>
          </cell>
          <cell r="G799" t="str">
            <v>K C SOOD</v>
          </cell>
          <cell r="H799" t="str">
            <v>CP</v>
          </cell>
          <cell r="I799" t="str">
            <v>NOIDA</v>
          </cell>
          <cell r="J799" t="str">
            <v>B</v>
          </cell>
          <cell r="K799" t="str">
            <v>BZ</v>
          </cell>
          <cell r="L799" t="str">
            <v>HQ</v>
          </cell>
          <cell r="M799">
            <v>2</v>
          </cell>
          <cell r="N799" t="str">
            <v>02|27</v>
          </cell>
          <cell r="O799">
            <v>27</v>
          </cell>
          <cell r="R799">
            <v>1</v>
          </cell>
          <cell r="S799">
            <v>18</v>
          </cell>
          <cell r="W799">
            <v>0</v>
          </cell>
        </row>
        <row r="800">
          <cell r="F800">
            <v>27366</v>
          </cell>
          <cell r="G800" t="str">
            <v>M D SHARMA</v>
          </cell>
          <cell r="H800" t="str">
            <v>NEPH</v>
          </cell>
          <cell r="I800" t="str">
            <v>NOIDA</v>
          </cell>
          <cell r="J800" t="str">
            <v>B</v>
          </cell>
          <cell r="K800" t="str">
            <v>BZ</v>
          </cell>
          <cell r="L800" t="str">
            <v>HQ</v>
          </cell>
          <cell r="M800">
            <v>1</v>
          </cell>
          <cell r="N800">
            <v>20</v>
          </cell>
          <cell r="R800">
            <v>1</v>
          </cell>
          <cell r="S800">
            <v>14</v>
          </cell>
          <cell r="W800">
            <v>0</v>
          </cell>
        </row>
        <row r="801">
          <cell r="F801">
            <v>290009</v>
          </cell>
          <cell r="G801" t="str">
            <v>MAHENDRA SHARMA</v>
          </cell>
          <cell r="H801" t="str">
            <v>URO</v>
          </cell>
          <cell r="I801" t="str">
            <v>NOIDA</v>
          </cell>
          <cell r="J801" t="str">
            <v>B</v>
          </cell>
          <cell r="K801" t="str">
            <v>BZ</v>
          </cell>
          <cell r="L801" t="str">
            <v>HQ</v>
          </cell>
          <cell r="M801">
            <v>1</v>
          </cell>
          <cell r="N801">
            <v>12</v>
          </cell>
          <cell r="R801">
            <v>1</v>
          </cell>
          <cell r="S801">
            <v>17</v>
          </cell>
          <cell r="W801">
            <v>0</v>
          </cell>
        </row>
        <row r="802">
          <cell r="F802">
            <v>23086</v>
          </cell>
          <cell r="G802" t="str">
            <v>MANOJ MEHRA</v>
          </cell>
          <cell r="H802" t="str">
            <v>ORTHO</v>
          </cell>
          <cell r="I802" t="str">
            <v>NOIDA</v>
          </cell>
          <cell r="J802" t="str">
            <v>B</v>
          </cell>
          <cell r="K802" t="str">
            <v>AZ</v>
          </cell>
          <cell r="L802" t="str">
            <v>HQ</v>
          </cell>
          <cell r="M802">
            <v>1</v>
          </cell>
          <cell r="N802">
            <v>17</v>
          </cell>
          <cell r="O802">
            <v>17</v>
          </cell>
          <cell r="R802">
            <v>1</v>
          </cell>
          <cell r="S802">
            <v>18</v>
          </cell>
          <cell r="W802">
            <v>0</v>
          </cell>
        </row>
        <row r="803">
          <cell r="F803">
            <v>367835</v>
          </cell>
          <cell r="G803" t="str">
            <v>MANU GAUTAM</v>
          </cell>
          <cell r="H803" t="str">
            <v>ORTHO</v>
          </cell>
          <cell r="I803" t="str">
            <v>NOIDA</v>
          </cell>
          <cell r="J803" t="str">
            <v>B</v>
          </cell>
          <cell r="K803" t="str">
            <v>BZ</v>
          </cell>
          <cell r="L803" t="str">
            <v>HQ</v>
          </cell>
          <cell r="M803">
            <v>2</v>
          </cell>
          <cell r="N803" t="str">
            <v>06|18</v>
          </cell>
          <cell r="O803">
            <v>18</v>
          </cell>
          <cell r="R803">
            <v>1</v>
          </cell>
          <cell r="S803">
            <v>18</v>
          </cell>
          <cell r="W803">
            <v>0</v>
          </cell>
        </row>
        <row r="804">
          <cell r="F804">
            <v>34583</v>
          </cell>
          <cell r="G804" t="str">
            <v>MAYANK GUPTA</v>
          </cell>
          <cell r="H804" t="str">
            <v>URO</v>
          </cell>
          <cell r="I804" t="str">
            <v>NOIDA</v>
          </cell>
          <cell r="J804" t="str">
            <v>B</v>
          </cell>
          <cell r="K804" t="str">
            <v>BZ</v>
          </cell>
          <cell r="L804" t="str">
            <v>HQ</v>
          </cell>
          <cell r="M804">
            <v>1</v>
          </cell>
          <cell r="N804">
            <v>20</v>
          </cell>
          <cell r="R804">
            <v>1</v>
          </cell>
          <cell r="S804">
            <v>24</v>
          </cell>
          <cell r="W804">
            <v>0</v>
          </cell>
        </row>
        <row r="805">
          <cell r="F805">
            <v>220053</v>
          </cell>
          <cell r="G805" t="str">
            <v>NITIN JHA</v>
          </cell>
          <cell r="H805" t="str">
            <v>SUR</v>
          </cell>
          <cell r="I805" t="str">
            <v>NOIDA</v>
          </cell>
          <cell r="J805" t="str">
            <v>B</v>
          </cell>
          <cell r="K805" t="str">
            <v>BZ</v>
          </cell>
          <cell r="L805" t="str">
            <v>HQ</v>
          </cell>
          <cell r="M805">
            <v>1</v>
          </cell>
          <cell r="N805">
            <v>4</v>
          </cell>
          <cell r="R805">
            <v>2</v>
          </cell>
          <cell r="S805" t="str">
            <v>16|23</v>
          </cell>
          <cell r="T805">
            <v>23</v>
          </cell>
          <cell r="W805">
            <v>0</v>
          </cell>
        </row>
        <row r="806">
          <cell r="F806">
            <v>23084</v>
          </cell>
          <cell r="G806" t="str">
            <v>PARAS BHAT</v>
          </cell>
          <cell r="H806" t="str">
            <v>ORTHO</v>
          </cell>
          <cell r="I806" t="str">
            <v>NOIDA</v>
          </cell>
          <cell r="J806" t="str">
            <v>B</v>
          </cell>
          <cell r="K806" t="str">
            <v>AZ</v>
          </cell>
          <cell r="L806" t="str">
            <v>HQ</v>
          </cell>
          <cell r="M806">
            <v>1</v>
          </cell>
          <cell r="N806">
            <v>10</v>
          </cell>
          <cell r="R806">
            <v>1</v>
          </cell>
          <cell r="S806">
            <v>24</v>
          </cell>
          <cell r="W806">
            <v>0</v>
          </cell>
        </row>
        <row r="807">
          <cell r="F807">
            <v>275169</v>
          </cell>
          <cell r="G807" t="str">
            <v>POOJA NARANG</v>
          </cell>
          <cell r="H807" t="str">
            <v>NEU</v>
          </cell>
          <cell r="I807" t="str">
            <v>GREATER NOIDA</v>
          </cell>
          <cell r="J807" t="str">
            <v>B</v>
          </cell>
          <cell r="K807" t="str">
            <v>BL</v>
          </cell>
          <cell r="L807" t="str">
            <v>Ex HQ</v>
          </cell>
          <cell r="M807">
            <v>1</v>
          </cell>
          <cell r="N807">
            <v>27</v>
          </cell>
          <cell r="O807">
            <v>27</v>
          </cell>
          <cell r="R807">
            <v>1</v>
          </cell>
          <cell r="S807">
            <v>17</v>
          </cell>
          <cell r="W807">
            <v>0</v>
          </cell>
        </row>
        <row r="808">
          <cell r="F808">
            <v>148662</v>
          </cell>
          <cell r="G808" t="str">
            <v>RAJNI RANJAN</v>
          </cell>
          <cell r="H808" t="str">
            <v>ORTHO</v>
          </cell>
          <cell r="I808" t="str">
            <v>GREATER NOIDA</v>
          </cell>
          <cell r="J808" t="str">
            <v>B</v>
          </cell>
          <cell r="K808" t="str">
            <v>AZ</v>
          </cell>
          <cell r="L808" t="str">
            <v>Ex HQ</v>
          </cell>
          <cell r="M808">
            <v>2</v>
          </cell>
          <cell r="N808" t="str">
            <v>22|29</v>
          </cell>
          <cell r="R808">
            <v>0</v>
          </cell>
          <cell r="W808">
            <v>0</v>
          </cell>
        </row>
        <row r="809">
          <cell r="F809">
            <v>217796</v>
          </cell>
          <cell r="G809" t="str">
            <v>RAVI KALE</v>
          </cell>
          <cell r="H809" t="str">
            <v>SUR</v>
          </cell>
          <cell r="I809" t="str">
            <v>GREATER NOIDA</v>
          </cell>
          <cell r="J809" t="str">
            <v>B</v>
          </cell>
          <cell r="K809" t="str">
            <v>BL</v>
          </cell>
          <cell r="L809" t="str">
            <v>Ex HQ</v>
          </cell>
          <cell r="M809">
            <v>1</v>
          </cell>
          <cell r="N809">
            <v>22</v>
          </cell>
          <cell r="R809">
            <v>0</v>
          </cell>
          <cell r="W809">
            <v>0</v>
          </cell>
        </row>
        <row r="810">
          <cell r="F810">
            <v>34578</v>
          </cell>
          <cell r="G810" t="str">
            <v>S K SHRIVASTAVA</v>
          </cell>
          <cell r="H810" t="str">
            <v>SUR</v>
          </cell>
          <cell r="I810" t="str">
            <v>NOIDA</v>
          </cell>
          <cell r="J810" t="str">
            <v>B</v>
          </cell>
          <cell r="K810" t="str">
            <v>BL</v>
          </cell>
          <cell r="L810" t="str">
            <v>HQ</v>
          </cell>
          <cell r="M810">
            <v>1</v>
          </cell>
          <cell r="N810">
            <v>24</v>
          </cell>
          <cell r="R810">
            <v>1</v>
          </cell>
          <cell r="S810">
            <v>10</v>
          </cell>
          <cell r="T810">
            <v>10</v>
          </cell>
          <cell r="W810">
            <v>0</v>
          </cell>
        </row>
        <row r="811">
          <cell r="F811">
            <v>136161</v>
          </cell>
          <cell r="G811" t="str">
            <v>SATISH G MATHEW</v>
          </cell>
          <cell r="H811" t="str">
            <v>CARTS</v>
          </cell>
          <cell r="I811" t="str">
            <v>NOIDA</v>
          </cell>
          <cell r="J811" t="str">
            <v>B</v>
          </cell>
          <cell r="K811" t="str">
            <v>CZ</v>
          </cell>
          <cell r="L811" t="str">
            <v>HQ</v>
          </cell>
          <cell r="M811">
            <v>1</v>
          </cell>
          <cell r="N811">
            <v>24</v>
          </cell>
          <cell r="R811">
            <v>1</v>
          </cell>
          <cell r="S811">
            <v>9</v>
          </cell>
          <cell r="W811">
            <v>0</v>
          </cell>
        </row>
        <row r="812">
          <cell r="F812">
            <v>114102</v>
          </cell>
          <cell r="G812" t="str">
            <v>SHARIKA CHANDRA</v>
          </cell>
          <cell r="H812" t="str">
            <v>CP</v>
          </cell>
          <cell r="I812" t="str">
            <v>NOIDA</v>
          </cell>
          <cell r="J812" t="str">
            <v>B</v>
          </cell>
          <cell r="K812" t="str">
            <v>BL</v>
          </cell>
          <cell r="L812" t="str">
            <v>HQ</v>
          </cell>
          <cell r="M812">
            <v>1</v>
          </cell>
          <cell r="N812">
            <v>24</v>
          </cell>
          <cell r="R812">
            <v>1</v>
          </cell>
          <cell r="S812">
            <v>24</v>
          </cell>
          <cell r="W812">
            <v>0</v>
          </cell>
        </row>
        <row r="813">
          <cell r="F813">
            <v>358633</v>
          </cell>
          <cell r="G813" t="str">
            <v>SHREY KUMAR SRIVASTAV</v>
          </cell>
          <cell r="H813" t="str">
            <v>CP</v>
          </cell>
          <cell r="I813" t="str">
            <v>NOIDA</v>
          </cell>
          <cell r="J813" t="str">
            <v>B</v>
          </cell>
          <cell r="K813" t="str">
            <v>BZ</v>
          </cell>
          <cell r="L813" t="str">
            <v>HQ</v>
          </cell>
          <cell r="M813">
            <v>1</v>
          </cell>
          <cell r="N813">
            <v>22</v>
          </cell>
          <cell r="R813">
            <v>0</v>
          </cell>
          <cell r="W813">
            <v>0</v>
          </cell>
        </row>
        <row r="814">
          <cell r="F814">
            <v>187898</v>
          </cell>
          <cell r="G814" t="str">
            <v>SUDHIR KUMAR GUPTA</v>
          </cell>
          <cell r="H814" t="str">
            <v>CHEST</v>
          </cell>
          <cell r="I814" t="str">
            <v>NOIDA</v>
          </cell>
          <cell r="J814" t="str">
            <v>B</v>
          </cell>
          <cell r="K814" t="str">
            <v>BL</v>
          </cell>
          <cell r="L814" t="str">
            <v>HQ</v>
          </cell>
          <cell r="M814">
            <v>1</v>
          </cell>
          <cell r="N814">
            <v>19</v>
          </cell>
          <cell r="O814">
            <v>19</v>
          </cell>
          <cell r="R814">
            <v>1</v>
          </cell>
          <cell r="S814">
            <v>10</v>
          </cell>
          <cell r="T814">
            <v>10</v>
          </cell>
          <cell r="W814">
            <v>0</v>
          </cell>
        </row>
        <row r="815">
          <cell r="F815">
            <v>226967</v>
          </cell>
          <cell r="G815" t="str">
            <v>SUJIT NARAYAN</v>
          </cell>
          <cell r="H815" t="str">
            <v>ORTHO</v>
          </cell>
          <cell r="I815" t="str">
            <v>NOIDA</v>
          </cell>
          <cell r="J815" t="str">
            <v>B</v>
          </cell>
          <cell r="K815" t="str">
            <v>AZ</v>
          </cell>
          <cell r="L815" t="str">
            <v>HQ</v>
          </cell>
          <cell r="M815">
            <v>1</v>
          </cell>
          <cell r="N815">
            <v>12</v>
          </cell>
          <cell r="R815">
            <v>1</v>
          </cell>
          <cell r="S815">
            <v>17</v>
          </cell>
          <cell r="T815">
            <v>22</v>
          </cell>
          <cell r="W815">
            <v>0</v>
          </cell>
        </row>
        <row r="816">
          <cell r="F816">
            <v>23075</v>
          </cell>
          <cell r="G816" t="str">
            <v>SUSHIL SHARMA</v>
          </cell>
          <cell r="H816" t="str">
            <v>ORTHO</v>
          </cell>
          <cell r="I816" t="str">
            <v>NOIDA</v>
          </cell>
          <cell r="J816" t="str">
            <v>B</v>
          </cell>
          <cell r="K816" t="str">
            <v>CZ</v>
          </cell>
          <cell r="L816" t="str">
            <v>HQ</v>
          </cell>
          <cell r="M816">
            <v>1</v>
          </cell>
          <cell r="N816">
            <v>24</v>
          </cell>
          <cell r="R816">
            <v>1</v>
          </cell>
          <cell r="S816">
            <v>14</v>
          </cell>
          <cell r="W816">
            <v>0</v>
          </cell>
        </row>
        <row r="817">
          <cell r="F817">
            <v>222719</v>
          </cell>
          <cell r="G817" t="str">
            <v>UPENDRA SINGH</v>
          </cell>
          <cell r="H817" t="str">
            <v>NEPH</v>
          </cell>
          <cell r="I817" t="str">
            <v>GREATER NOIDA</v>
          </cell>
          <cell r="J817" t="str">
            <v>B</v>
          </cell>
          <cell r="K817" t="str">
            <v>BZ</v>
          </cell>
          <cell r="L817" t="str">
            <v>Ex HQ</v>
          </cell>
          <cell r="M817">
            <v>1</v>
          </cell>
          <cell r="N817">
            <v>12</v>
          </cell>
          <cell r="R817">
            <v>0</v>
          </cell>
          <cell r="W817">
            <v>0</v>
          </cell>
        </row>
        <row r="818">
          <cell r="F818">
            <v>367834</v>
          </cell>
          <cell r="G818" t="str">
            <v>VIKAS SINGH NEGI</v>
          </cell>
          <cell r="H818" t="str">
            <v>SUR</v>
          </cell>
          <cell r="I818" t="str">
            <v>NOIDA</v>
          </cell>
          <cell r="J818" t="str">
            <v>B</v>
          </cell>
          <cell r="K818" t="str">
            <v>BZ</v>
          </cell>
          <cell r="L818" t="str">
            <v>HQ</v>
          </cell>
          <cell r="M818">
            <v>2</v>
          </cell>
          <cell r="N818" t="str">
            <v>06|15</v>
          </cell>
          <cell r="R818">
            <v>1</v>
          </cell>
          <cell r="S818">
            <v>18</v>
          </cell>
          <cell r="W818">
            <v>0</v>
          </cell>
        </row>
        <row r="819">
          <cell r="F819">
            <v>231310</v>
          </cell>
          <cell r="G819" t="str">
            <v>VIPUL AGGARWAL</v>
          </cell>
          <cell r="H819" t="str">
            <v>ORTHO</v>
          </cell>
          <cell r="I819" t="str">
            <v>NOIDA</v>
          </cell>
          <cell r="J819" t="str">
            <v>B</v>
          </cell>
          <cell r="K819" t="str">
            <v>BL</v>
          </cell>
          <cell r="L819" t="str">
            <v>HQ</v>
          </cell>
          <cell r="M819">
            <v>1</v>
          </cell>
          <cell r="N819">
            <v>24</v>
          </cell>
          <cell r="R819">
            <v>0</v>
          </cell>
          <cell r="W819">
            <v>0</v>
          </cell>
        </row>
        <row r="820">
          <cell r="F820">
            <v>238077</v>
          </cell>
          <cell r="G820" t="str">
            <v>YOGENDRA BHATI</v>
          </cell>
          <cell r="H820" t="str">
            <v>CP</v>
          </cell>
          <cell r="I820" t="str">
            <v>NOIDA</v>
          </cell>
          <cell r="J820" t="str">
            <v>B</v>
          </cell>
          <cell r="K820" t="str">
            <v>BZ</v>
          </cell>
          <cell r="L820" t="str">
            <v>HQ</v>
          </cell>
          <cell r="M820">
            <v>1</v>
          </cell>
          <cell r="N820">
            <v>16</v>
          </cell>
          <cell r="O820">
            <v>16</v>
          </cell>
          <cell r="R820">
            <v>1</v>
          </cell>
          <cell r="S820">
            <v>15</v>
          </cell>
          <cell r="W820">
            <v>0</v>
          </cell>
        </row>
        <row r="821">
          <cell r="F821">
            <v>24325</v>
          </cell>
          <cell r="G821" t="str">
            <v>YOGESH VALECHA</v>
          </cell>
          <cell r="H821" t="str">
            <v>CP</v>
          </cell>
          <cell r="I821" t="str">
            <v>NOIDA</v>
          </cell>
          <cell r="J821" t="str">
            <v>B</v>
          </cell>
          <cell r="K821" t="str">
            <v>BZ</v>
          </cell>
          <cell r="L821" t="str">
            <v>HQ</v>
          </cell>
          <cell r="M821">
            <v>1</v>
          </cell>
          <cell r="N821">
            <v>20</v>
          </cell>
          <cell r="R821">
            <v>1</v>
          </cell>
          <cell r="S821">
            <v>24</v>
          </cell>
          <cell r="W821">
            <v>0</v>
          </cell>
        </row>
        <row r="822">
          <cell r="F822">
            <v>48526</v>
          </cell>
          <cell r="G822" t="str">
            <v>ABHISHEK SINGH</v>
          </cell>
          <cell r="H822" t="str">
            <v>CARD</v>
          </cell>
          <cell r="I822" t="str">
            <v>GHAZIABAD</v>
          </cell>
          <cell r="J822" t="str">
            <v>VIP</v>
          </cell>
          <cell r="K822" t="str">
            <v>BL</v>
          </cell>
          <cell r="L822" t="str">
            <v>HQ</v>
          </cell>
          <cell r="M822">
            <v>4</v>
          </cell>
          <cell r="N822" t="str">
            <v>03|11|15|29</v>
          </cell>
          <cell r="O822">
            <v>11</v>
          </cell>
          <cell r="R822">
            <v>3</v>
          </cell>
          <cell r="S822" t="str">
            <v>09|16|30</v>
          </cell>
          <cell r="T822">
            <v>9</v>
          </cell>
          <cell r="W822">
            <v>1</v>
          </cell>
          <cell r="X822">
            <v>4</v>
          </cell>
        </row>
        <row r="823">
          <cell r="F823">
            <v>18472</v>
          </cell>
          <cell r="G823" t="str">
            <v>AJAY GUPTA</v>
          </cell>
          <cell r="H823" t="str">
            <v>GAST</v>
          </cell>
          <cell r="I823" t="str">
            <v>GHAZIABAD</v>
          </cell>
          <cell r="J823" t="str">
            <v>VIP</v>
          </cell>
          <cell r="K823" t="str">
            <v>AL</v>
          </cell>
          <cell r="L823" t="str">
            <v>HQ</v>
          </cell>
          <cell r="M823">
            <v>3</v>
          </cell>
          <cell r="N823" t="str">
            <v>03|12|25</v>
          </cell>
          <cell r="O823">
            <v>12</v>
          </cell>
          <cell r="R823">
            <v>4</v>
          </cell>
          <cell r="S823" t="str">
            <v>07|16|23|31</v>
          </cell>
          <cell r="T823">
            <v>7</v>
          </cell>
          <cell r="W823">
            <v>0</v>
          </cell>
        </row>
        <row r="824">
          <cell r="F824">
            <v>18471</v>
          </cell>
          <cell r="G824" t="str">
            <v>ANIL VERMA</v>
          </cell>
          <cell r="H824" t="str">
            <v>GAST</v>
          </cell>
          <cell r="I824" t="str">
            <v>GHAZIABAD</v>
          </cell>
          <cell r="J824" t="str">
            <v>VIP</v>
          </cell>
          <cell r="K824" t="str">
            <v>AH</v>
          </cell>
          <cell r="L824" t="str">
            <v>HQ</v>
          </cell>
          <cell r="M824">
            <v>3</v>
          </cell>
          <cell r="N824" t="str">
            <v>06|15|25</v>
          </cell>
          <cell r="O824">
            <v>6</v>
          </cell>
          <cell r="R824">
            <v>3</v>
          </cell>
          <cell r="S824" t="str">
            <v>07|17|23</v>
          </cell>
          <cell r="T824" t="str">
            <v>07|17</v>
          </cell>
          <cell r="W824">
            <v>1</v>
          </cell>
          <cell r="X824">
            <v>6</v>
          </cell>
          <cell r="Y824">
            <v>6</v>
          </cell>
        </row>
        <row r="825">
          <cell r="F825">
            <v>235823</v>
          </cell>
          <cell r="G825" t="str">
            <v>ANKUL GUPTA</v>
          </cell>
          <cell r="H825" t="str">
            <v>CARD</v>
          </cell>
          <cell r="I825" t="str">
            <v>GHAZIABAD</v>
          </cell>
          <cell r="J825" t="str">
            <v>VIP</v>
          </cell>
          <cell r="K825" t="str">
            <v>BL</v>
          </cell>
          <cell r="L825" t="str">
            <v>HQ</v>
          </cell>
          <cell r="M825">
            <v>4</v>
          </cell>
          <cell r="N825" t="str">
            <v>01|11|24|29</v>
          </cell>
          <cell r="O825">
            <v>11</v>
          </cell>
          <cell r="R825">
            <v>3</v>
          </cell>
          <cell r="S825" t="str">
            <v>07|18|27</v>
          </cell>
          <cell r="T825">
            <v>7</v>
          </cell>
          <cell r="W825">
            <v>1</v>
          </cell>
          <cell r="X825">
            <v>3</v>
          </cell>
        </row>
        <row r="826">
          <cell r="F826">
            <v>137465</v>
          </cell>
          <cell r="G826" t="str">
            <v>ASHISH SHARMA</v>
          </cell>
          <cell r="H826" t="str">
            <v>CP</v>
          </cell>
          <cell r="I826" t="str">
            <v>GHAZIABAD</v>
          </cell>
          <cell r="J826" t="str">
            <v>VIP</v>
          </cell>
          <cell r="K826" t="str">
            <v>AL</v>
          </cell>
          <cell r="L826" t="str">
            <v>HQ</v>
          </cell>
          <cell r="M826">
            <v>3</v>
          </cell>
          <cell r="N826" t="str">
            <v>01|11|24</v>
          </cell>
          <cell r="O826">
            <v>11</v>
          </cell>
          <cell r="R826">
            <v>3</v>
          </cell>
          <cell r="S826" t="str">
            <v>03|15|23</v>
          </cell>
          <cell r="W826">
            <v>1</v>
          </cell>
          <cell r="X826">
            <v>4</v>
          </cell>
        </row>
        <row r="827">
          <cell r="F827">
            <v>127457</v>
          </cell>
          <cell r="G827" t="str">
            <v>ASHUTOSH MOHAN</v>
          </cell>
          <cell r="H827" t="str">
            <v>CP</v>
          </cell>
          <cell r="I827" t="str">
            <v>GHAZIABAD</v>
          </cell>
          <cell r="J827" t="str">
            <v>VIP</v>
          </cell>
          <cell r="K827" t="str">
            <v>AL</v>
          </cell>
          <cell r="L827" t="str">
            <v>HQ</v>
          </cell>
          <cell r="M827">
            <v>3</v>
          </cell>
          <cell r="N827" t="str">
            <v>06|15|25</v>
          </cell>
          <cell r="O827">
            <v>6</v>
          </cell>
          <cell r="R827">
            <v>3</v>
          </cell>
          <cell r="S827" t="str">
            <v>07|18|29</v>
          </cell>
          <cell r="T827">
            <v>7</v>
          </cell>
          <cell r="W827">
            <v>1</v>
          </cell>
          <cell r="X827">
            <v>3</v>
          </cell>
        </row>
        <row r="828">
          <cell r="F828">
            <v>324316</v>
          </cell>
          <cell r="G828" t="str">
            <v>ATUL KUMAR SOOD</v>
          </cell>
          <cell r="H828" t="str">
            <v>GAST</v>
          </cell>
          <cell r="I828" t="str">
            <v>GHAZIABAD</v>
          </cell>
          <cell r="J828" t="str">
            <v>VIP</v>
          </cell>
          <cell r="K828" t="str">
            <v>BZ</v>
          </cell>
          <cell r="L828" t="str">
            <v>HQ</v>
          </cell>
          <cell r="M828">
            <v>3</v>
          </cell>
          <cell r="N828" t="str">
            <v>09|16|29</v>
          </cell>
          <cell r="R828">
            <v>3</v>
          </cell>
          <cell r="S828" t="str">
            <v>03|17|31</v>
          </cell>
          <cell r="T828">
            <v>17</v>
          </cell>
          <cell r="W828">
            <v>1</v>
          </cell>
          <cell r="X828">
            <v>4</v>
          </cell>
        </row>
        <row r="829">
          <cell r="F829">
            <v>172803</v>
          </cell>
          <cell r="G829" t="str">
            <v>DEEPAK VERMA</v>
          </cell>
          <cell r="H829" t="str">
            <v>CP</v>
          </cell>
          <cell r="I829" t="str">
            <v>VAISHALI</v>
          </cell>
          <cell r="J829" t="str">
            <v>VIP</v>
          </cell>
          <cell r="K829" t="str">
            <v>AL</v>
          </cell>
          <cell r="L829" t="str">
            <v>Ex HQ</v>
          </cell>
          <cell r="M829">
            <v>3</v>
          </cell>
          <cell r="N829" t="str">
            <v>06|15|25</v>
          </cell>
          <cell r="R829">
            <v>3</v>
          </cell>
          <cell r="S829" t="str">
            <v>09|18|27</v>
          </cell>
          <cell r="T829">
            <v>9</v>
          </cell>
          <cell r="W829">
            <v>1</v>
          </cell>
          <cell r="X829">
            <v>4</v>
          </cell>
        </row>
        <row r="830">
          <cell r="F830">
            <v>116124</v>
          </cell>
          <cell r="G830" t="str">
            <v>DEEPAK KUMAR AGARWAL</v>
          </cell>
          <cell r="H830" t="str">
            <v>CP</v>
          </cell>
          <cell r="I830" t="str">
            <v>GHAZIABAD</v>
          </cell>
          <cell r="J830" t="str">
            <v>VIP</v>
          </cell>
          <cell r="K830" t="str">
            <v>BM</v>
          </cell>
          <cell r="L830" t="str">
            <v>HQ</v>
          </cell>
          <cell r="M830">
            <v>4</v>
          </cell>
          <cell r="N830" t="str">
            <v>01|08|22|29</v>
          </cell>
          <cell r="O830" t="str">
            <v>08|22|29</v>
          </cell>
          <cell r="R830">
            <v>3</v>
          </cell>
          <cell r="S830" t="str">
            <v>04|17|21</v>
          </cell>
          <cell r="T830">
            <v>17</v>
          </cell>
          <cell r="W830">
            <v>1</v>
          </cell>
          <cell r="X830">
            <v>6</v>
          </cell>
          <cell r="Y830">
            <v>6</v>
          </cell>
        </row>
        <row r="831">
          <cell r="F831">
            <v>50550</v>
          </cell>
          <cell r="G831" t="str">
            <v>G V SHARMA</v>
          </cell>
          <cell r="H831" t="str">
            <v>CP</v>
          </cell>
          <cell r="I831" t="str">
            <v>BULAND SAHAR</v>
          </cell>
          <cell r="J831" t="str">
            <v>VIP</v>
          </cell>
          <cell r="K831" t="str">
            <v>AL</v>
          </cell>
          <cell r="L831" t="str">
            <v>Ex HQ</v>
          </cell>
          <cell r="M831">
            <v>3</v>
          </cell>
          <cell r="N831" t="str">
            <v>02|19|23</v>
          </cell>
          <cell r="O831">
            <v>23</v>
          </cell>
          <cell r="R831">
            <v>3</v>
          </cell>
          <cell r="S831" t="str">
            <v>02|10|28</v>
          </cell>
          <cell r="W831">
            <v>1</v>
          </cell>
          <cell r="X831">
            <v>7</v>
          </cell>
        </row>
        <row r="832">
          <cell r="F832">
            <v>50551</v>
          </cell>
          <cell r="G832" t="str">
            <v>J C MUDGAL</v>
          </cell>
          <cell r="H832" t="str">
            <v>CP</v>
          </cell>
          <cell r="I832" t="str">
            <v>BULAND SAHAR</v>
          </cell>
          <cell r="J832" t="str">
            <v>VIP</v>
          </cell>
          <cell r="K832" t="str">
            <v>AL</v>
          </cell>
          <cell r="L832" t="str">
            <v>Ex HQ</v>
          </cell>
          <cell r="M832">
            <v>3</v>
          </cell>
          <cell r="N832" t="str">
            <v>02|17|23</v>
          </cell>
          <cell r="O832">
            <v>23</v>
          </cell>
          <cell r="R832">
            <v>3</v>
          </cell>
          <cell r="S832" t="str">
            <v>02|14|24</v>
          </cell>
          <cell r="T832">
            <v>14</v>
          </cell>
          <cell r="W832">
            <v>1</v>
          </cell>
          <cell r="X832">
            <v>7</v>
          </cell>
        </row>
        <row r="833">
          <cell r="F833">
            <v>268686</v>
          </cell>
          <cell r="G833" t="str">
            <v>JAYANT MUDGAL</v>
          </cell>
          <cell r="H833" t="str">
            <v>CARD</v>
          </cell>
          <cell r="I833" t="str">
            <v>BULAND SAHAR</v>
          </cell>
          <cell r="J833" t="str">
            <v>VIP</v>
          </cell>
          <cell r="K833" t="str">
            <v>BL</v>
          </cell>
          <cell r="L833" t="str">
            <v>Ex HQ</v>
          </cell>
          <cell r="M833">
            <v>3</v>
          </cell>
          <cell r="N833" t="str">
            <v>05|23|30</v>
          </cell>
          <cell r="O833">
            <v>23</v>
          </cell>
          <cell r="R833">
            <v>3</v>
          </cell>
          <cell r="S833" t="str">
            <v>02|14|28</v>
          </cell>
          <cell r="T833">
            <v>14</v>
          </cell>
          <cell r="W833">
            <v>1</v>
          </cell>
          <cell r="X833">
            <v>7</v>
          </cell>
        </row>
        <row r="834">
          <cell r="F834">
            <v>18473</v>
          </cell>
          <cell r="G834" t="str">
            <v>MANISH C KAK</v>
          </cell>
          <cell r="H834" t="str">
            <v>GAST</v>
          </cell>
          <cell r="I834" t="str">
            <v>GHAZIABAD</v>
          </cell>
          <cell r="J834" t="str">
            <v>VIP</v>
          </cell>
          <cell r="K834" t="str">
            <v>AL</v>
          </cell>
          <cell r="L834" t="str">
            <v>HQ</v>
          </cell>
          <cell r="M834">
            <v>4</v>
          </cell>
          <cell r="N834" t="str">
            <v>04|08|15|29</v>
          </cell>
          <cell r="O834" t="str">
            <v>04|08</v>
          </cell>
          <cell r="R834">
            <v>3</v>
          </cell>
          <cell r="S834" t="str">
            <v>07|16|29</v>
          </cell>
          <cell r="T834">
            <v>7</v>
          </cell>
          <cell r="W834">
            <v>1</v>
          </cell>
          <cell r="X834">
            <v>6</v>
          </cell>
          <cell r="Y834">
            <v>6</v>
          </cell>
        </row>
        <row r="835">
          <cell r="F835">
            <v>172299</v>
          </cell>
          <cell r="G835" t="str">
            <v>MOHIT GUPTA</v>
          </cell>
          <cell r="H835" t="str">
            <v>CP</v>
          </cell>
          <cell r="I835" t="str">
            <v>BULAND SAHAR</v>
          </cell>
          <cell r="J835" t="str">
            <v>VIP</v>
          </cell>
          <cell r="K835" t="str">
            <v>BL</v>
          </cell>
          <cell r="L835" t="str">
            <v>Ex HQ</v>
          </cell>
          <cell r="M835">
            <v>3</v>
          </cell>
          <cell r="N835" t="str">
            <v>02|19|23</v>
          </cell>
          <cell r="O835">
            <v>23</v>
          </cell>
          <cell r="R835">
            <v>3</v>
          </cell>
          <cell r="S835" t="str">
            <v>02|14|28</v>
          </cell>
          <cell r="T835">
            <v>14</v>
          </cell>
          <cell r="W835">
            <v>1</v>
          </cell>
          <cell r="X835">
            <v>7</v>
          </cell>
        </row>
        <row r="836">
          <cell r="F836">
            <v>38380</v>
          </cell>
          <cell r="G836" t="str">
            <v>PANKAJ AGARAWAL</v>
          </cell>
          <cell r="H836" t="str">
            <v>ENDO</v>
          </cell>
          <cell r="I836" t="str">
            <v>GHAZIABAD</v>
          </cell>
          <cell r="J836" t="str">
            <v>VIP</v>
          </cell>
          <cell r="K836" t="str">
            <v>AL</v>
          </cell>
          <cell r="L836" t="str">
            <v>HQ</v>
          </cell>
          <cell r="M836">
            <v>3</v>
          </cell>
          <cell r="N836" t="str">
            <v>04|18|25</v>
          </cell>
          <cell r="O836">
            <v>4</v>
          </cell>
          <cell r="R836">
            <v>4</v>
          </cell>
          <cell r="S836" t="str">
            <v>09|16|22|29</v>
          </cell>
          <cell r="T836">
            <v>9</v>
          </cell>
          <cell r="W836">
            <v>1</v>
          </cell>
          <cell r="X836">
            <v>6</v>
          </cell>
          <cell r="Y836">
            <v>6</v>
          </cell>
        </row>
        <row r="837">
          <cell r="F837">
            <v>235791</v>
          </cell>
          <cell r="G837" t="str">
            <v>PRAVEEN KUMAR</v>
          </cell>
          <cell r="H837" t="str">
            <v>CARD</v>
          </cell>
          <cell r="I837" t="str">
            <v>GHAZIABAD</v>
          </cell>
          <cell r="J837" t="str">
            <v>VIP</v>
          </cell>
          <cell r="K837" t="str">
            <v>BL</v>
          </cell>
          <cell r="L837" t="str">
            <v>HQ</v>
          </cell>
          <cell r="M837">
            <v>4</v>
          </cell>
          <cell r="N837" t="str">
            <v>01|10|24|29</v>
          </cell>
          <cell r="O837">
            <v>10</v>
          </cell>
          <cell r="R837">
            <v>3</v>
          </cell>
          <cell r="S837" t="str">
            <v>03|17|29</v>
          </cell>
          <cell r="T837" t="str">
            <v>03|17</v>
          </cell>
          <cell r="W837">
            <v>1</v>
          </cell>
          <cell r="X837">
            <v>6</v>
          </cell>
          <cell r="Y837">
            <v>6</v>
          </cell>
        </row>
        <row r="838">
          <cell r="F838">
            <v>57022</v>
          </cell>
          <cell r="G838" t="str">
            <v>RAJDEEP SHARMA</v>
          </cell>
          <cell r="H838" t="str">
            <v>CP</v>
          </cell>
          <cell r="I838" t="str">
            <v>GHAZIABAD</v>
          </cell>
          <cell r="J838" t="str">
            <v>VIP</v>
          </cell>
          <cell r="K838" t="str">
            <v>AL</v>
          </cell>
          <cell r="L838" t="str">
            <v>HQ</v>
          </cell>
          <cell r="M838">
            <v>3</v>
          </cell>
          <cell r="N838" t="str">
            <v>01|10|25</v>
          </cell>
          <cell r="O838">
            <v>10</v>
          </cell>
          <cell r="R838">
            <v>3</v>
          </cell>
          <cell r="S838" t="str">
            <v>15|17|29</v>
          </cell>
          <cell r="T838">
            <v>17</v>
          </cell>
          <cell r="W838">
            <v>1</v>
          </cell>
          <cell r="X838">
            <v>6</v>
          </cell>
          <cell r="Y838">
            <v>6</v>
          </cell>
        </row>
        <row r="839">
          <cell r="F839">
            <v>50554</v>
          </cell>
          <cell r="G839" t="str">
            <v>SHAILENDRA KUMAR JAIN</v>
          </cell>
          <cell r="H839" t="str">
            <v>CP</v>
          </cell>
          <cell r="I839" t="str">
            <v>GHAZIABAD</v>
          </cell>
          <cell r="J839" t="str">
            <v>VIP</v>
          </cell>
          <cell r="K839" t="str">
            <v>AL</v>
          </cell>
          <cell r="L839" t="str">
            <v>HQ</v>
          </cell>
          <cell r="M839">
            <v>3</v>
          </cell>
          <cell r="N839" t="str">
            <v>04|11|22</v>
          </cell>
          <cell r="O839" t="str">
            <v>11|22</v>
          </cell>
          <cell r="R839">
            <v>3</v>
          </cell>
          <cell r="S839" t="str">
            <v>07|18|27</v>
          </cell>
          <cell r="T839">
            <v>7</v>
          </cell>
          <cell r="W839">
            <v>1</v>
          </cell>
          <cell r="X839">
            <v>3</v>
          </cell>
        </row>
        <row r="840">
          <cell r="F840">
            <v>38381</v>
          </cell>
          <cell r="G840" t="str">
            <v>SWAPNIL JAIN</v>
          </cell>
          <cell r="H840" t="str">
            <v>ENDO</v>
          </cell>
          <cell r="I840" t="str">
            <v>GHAZIABAD</v>
          </cell>
          <cell r="J840" t="str">
            <v>VIP</v>
          </cell>
          <cell r="K840" t="str">
            <v>AL</v>
          </cell>
          <cell r="L840" t="str">
            <v>HQ</v>
          </cell>
          <cell r="M840">
            <v>3</v>
          </cell>
          <cell r="N840" t="str">
            <v>01|10|29</v>
          </cell>
          <cell r="O840">
            <v>10</v>
          </cell>
          <cell r="R840">
            <v>3</v>
          </cell>
          <cell r="S840" t="str">
            <v>03|17|29</v>
          </cell>
          <cell r="T840" t="str">
            <v>03|17</v>
          </cell>
          <cell r="W840">
            <v>1</v>
          </cell>
          <cell r="X840">
            <v>3</v>
          </cell>
        </row>
        <row r="841">
          <cell r="F841">
            <v>126871</v>
          </cell>
          <cell r="G841" t="str">
            <v>VISHAL SHARMA</v>
          </cell>
          <cell r="H841" t="str">
            <v>CP</v>
          </cell>
          <cell r="I841" t="str">
            <v>BULAND SAHAR</v>
          </cell>
          <cell r="J841" t="str">
            <v>VIP</v>
          </cell>
          <cell r="K841" t="str">
            <v>BL</v>
          </cell>
          <cell r="L841" t="str">
            <v>Ex HQ</v>
          </cell>
          <cell r="M841">
            <v>3</v>
          </cell>
          <cell r="N841" t="str">
            <v>02|19|23</v>
          </cell>
          <cell r="O841">
            <v>23</v>
          </cell>
          <cell r="R841">
            <v>3</v>
          </cell>
          <cell r="S841" t="str">
            <v>02|14|24</v>
          </cell>
          <cell r="T841">
            <v>14</v>
          </cell>
          <cell r="W841">
            <v>1</v>
          </cell>
          <cell r="X841">
            <v>5</v>
          </cell>
          <cell r="Y841">
            <v>5</v>
          </cell>
        </row>
        <row r="842">
          <cell r="F842">
            <v>18486</v>
          </cell>
          <cell r="G842" t="str">
            <v>AJIT KAPOOR</v>
          </cell>
          <cell r="H842" t="str">
            <v>SUR</v>
          </cell>
          <cell r="I842" t="str">
            <v>GHAZIABAD</v>
          </cell>
          <cell r="J842" t="str">
            <v>A</v>
          </cell>
          <cell r="K842" t="str">
            <v>BL</v>
          </cell>
          <cell r="L842" t="str">
            <v>HQ</v>
          </cell>
          <cell r="M842">
            <v>2</v>
          </cell>
          <cell r="N842" t="str">
            <v>01|12</v>
          </cell>
          <cell r="R842">
            <v>2</v>
          </cell>
          <cell r="S842" t="str">
            <v>04|21</v>
          </cell>
          <cell r="W842">
            <v>1</v>
          </cell>
          <cell r="X842">
            <v>1</v>
          </cell>
          <cell r="Y842">
            <v>1</v>
          </cell>
        </row>
        <row r="843">
          <cell r="F843">
            <v>115928</v>
          </cell>
          <cell r="G843" t="str">
            <v>AKHILESH GUPTA</v>
          </cell>
          <cell r="H843" t="str">
            <v>CP</v>
          </cell>
          <cell r="I843" t="str">
            <v>GHAZIABAD</v>
          </cell>
          <cell r="J843" t="str">
            <v>A</v>
          </cell>
          <cell r="K843" t="str">
            <v>BL</v>
          </cell>
          <cell r="L843" t="str">
            <v>HQ</v>
          </cell>
          <cell r="M843">
            <v>2</v>
          </cell>
          <cell r="N843" t="str">
            <v>04|20</v>
          </cell>
          <cell r="R843">
            <v>2</v>
          </cell>
          <cell r="S843" t="str">
            <v>21|31</v>
          </cell>
          <cell r="W843">
            <v>0</v>
          </cell>
        </row>
        <row r="844">
          <cell r="F844">
            <v>44122</v>
          </cell>
          <cell r="G844" t="str">
            <v>ALOK SEHGAL</v>
          </cell>
          <cell r="H844" t="str">
            <v>CARD</v>
          </cell>
          <cell r="I844" t="str">
            <v>GHAZIABAD</v>
          </cell>
          <cell r="J844" t="str">
            <v>A</v>
          </cell>
          <cell r="K844" t="str">
            <v>BZ</v>
          </cell>
          <cell r="L844" t="str">
            <v>HQ</v>
          </cell>
          <cell r="M844">
            <v>3</v>
          </cell>
          <cell r="N844" t="str">
            <v>01|08|22</v>
          </cell>
          <cell r="O844" t="str">
            <v>08|22</v>
          </cell>
          <cell r="R844">
            <v>3</v>
          </cell>
          <cell r="S844" t="str">
            <v>03|17|29</v>
          </cell>
          <cell r="T844">
            <v>17</v>
          </cell>
          <cell r="W844">
            <v>1</v>
          </cell>
          <cell r="X844">
            <v>6</v>
          </cell>
          <cell r="Y844">
            <v>6</v>
          </cell>
        </row>
        <row r="845">
          <cell r="F845">
            <v>165468</v>
          </cell>
          <cell r="G845" t="str">
            <v>ALOK SHARMA</v>
          </cell>
          <cell r="H845" t="str">
            <v>ORTHO</v>
          </cell>
          <cell r="I845" t="str">
            <v>GHAZIABAD</v>
          </cell>
          <cell r="J845" t="str">
            <v>A</v>
          </cell>
          <cell r="K845" t="str">
            <v>BL</v>
          </cell>
          <cell r="L845" t="str">
            <v>HQ</v>
          </cell>
          <cell r="M845">
            <v>2</v>
          </cell>
          <cell r="N845" t="str">
            <v>08|18</v>
          </cell>
          <cell r="R845">
            <v>3</v>
          </cell>
          <cell r="S845" t="str">
            <v>09|15|23</v>
          </cell>
          <cell r="T845">
            <v>9</v>
          </cell>
          <cell r="W845">
            <v>1</v>
          </cell>
          <cell r="X845">
            <v>1</v>
          </cell>
          <cell r="Y845">
            <v>1</v>
          </cell>
        </row>
        <row r="846">
          <cell r="F846">
            <v>114638</v>
          </cell>
          <cell r="G846" t="str">
            <v>AMIT GOYAL</v>
          </cell>
          <cell r="H846" t="str">
            <v>GP</v>
          </cell>
          <cell r="I846" t="str">
            <v>GHAZIABAD</v>
          </cell>
          <cell r="J846" t="str">
            <v>A</v>
          </cell>
          <cell r="K846" t="str">
            <v>AL</v>
          </cell>
          <cell r="L846" t="str">
            <v>HQ</v>
          </cell>
          <cell r="M846">
            <v>3</v>
          </cell>
          <cell r="N846" t="str">
            <v>08|10|15</v>
          </cell>
          <cell r="O846">
            <v>10</v>
          </cell>
          <cell r="R846">
            <v>2</v>
          </cell>
          <cell r="S846" t="str">
            <v>03|15</v>
          </cell>
          <cell r="T846">
            <v>3</v>
          </cell>
          <cell r="W846">
            <v>0</v>
          </cell>
        </row>
        <row r="847">
          <cell r="F847">
            <v>50564</v>
          </cell>
          <cell r="G847" t="str">
            <v>AMIT RAI</v>
          </cell>
          <cell r="H847" t="str">
            <v>CP</v>
          </cell>
          <cell r="I847" t="str">
            <v>GHAZIABAD</v>
          </cell>
          <cell r="J847" t="str">
            <v>A</v>
          </cell>
          <cell r="K847" t="str">
            <v>BL</v>
          </cell>
          <cell r="L847" t="str">
            <v>HQ</v>
          </cell>
          <cell r="M847">
            <v>4</v>
          </cell>
          <cell r="N847" t="str">
            <v>09|18|22|29</v>
          </cell>
          <cell r="O847">
            <v>22</v>
          </cell>
          <cell r="R847">
            <v>2</v>
          </cell>
          <cell r="S847" t="str">
            <v>07|27</v>
          </cell>
          <cell r="T847">
            <v>7</v>
          </cell>
          <cell r="W847">
            <v>1</v>
          </cell>
          <cell r="X847">
            <v>1</v>
          </cell>
          <cell r="Y847">
            <v>1</v>
          </cell>
        </row>
        <row r="848">
          <cell r="F848">
            <v>222404</v>
          </cell>
          <cell r="G848" t="str">
            <v>AMIT SINGH NIRWAL</v>
          </cell>
          <cell r="H848" t="str">
            <v>CP</v>
          </cell>
          <cell r="I848" t="str">
            <v>GHAZIABAD</v>
          </cell>
          <cell r="J848" t="str">
            <v>A</v>
          </cell>
          <cell r="K848" t="str">
            <v>BL</v>
          </cell>
          <cell r="L848" t="str">
            <v>HQ</v>
          </cell>
          <cell r="M848">
            <v>2</v>
          </cell>
          <cell r="N848" t="str">
            <v>10|18</v>
          </cell>
          <cell r="O848">
            <v>10</v>
          </cell>
          <cell r="R848">
            <v>2</v>
          </cell>
          <cell r="S848" t="str">
            <v>15|27</v>
          </cell>
          <cell r="W848">
            <v>0</v>
          </cell>
        </row>
        <row r="849">
          <cell r="F849">
            <v>44117</v>
          </cell>
          <cell r="G849" t="str">
            <v>ANIL CHAUHAN</v>
          </cell>
          <cell r="H849" t="str">
            <v>CARD</v>
          </cell>
          <cell r="I849" t="str">
            <v>BULAND SAHAR</v>
          </cell>
          <cell r="J849" t="str">
            <v>A</v>
          </cell>
          <cell r="K849" t="str">
            <v>BL</v>
          </cell>
          <cell r="L849" t="str">
            <v>Ex HQ</v>
          </cell>
          <cell r="M849">
            <v>3</v>
          </cell>
          <cell r="N849" t="str">
            <v>05|19|23</v>
          </cell>
          <cell r="O849">
            <v>23</v>
          </cell>
          <cell r="R849">
            <v>2</v>
          </cell>
          <cell r="S849" t="str">
            <v>08|14</v>
          </cell>
          <cell r="T849">
            <v>14</v>
          </cell>
          <cell r="W849">
            <v>1</v>
          </cell>
          <cell r="X849">
            <v>5</v>
          </cell>
          <cell r="Y849">
            <v>5</v>
          </cell>
        </row>
        <row r="850">
          <cell r="F850">
            <v>186592</v>
          </cell>
          <cell r="G850" t="str">
            <v>ANIL KUMAR</v>
          </cell>
          <cell r="H850" t="str">
            <v>ORTHO</v>
          </cell>
          <cell r="I850" t="str">
            <v>KHURJA</v>
          </cell>
          <cell r="J850" t="str">
            <v>A</v>
          </cell>
          <cell r="K850" t="str">
            <v>BZ</v>
          </cell>
          <cell r="L850" t="str">
            <v>Ex HQ</v>
          </cell>
          <cell r="M850">
            <v>2</v>
          </cell>
          <cell r="N850" t="str">
            <v>17|27</v>
          </cell>
          <cell r="R850">
            <v>2</v>
          </cell>
          <cell r="S850" t="str">
            <v>10|24</v>
          </cell>
          <cell r="W850">
            <v>0</v>
          </cell>
        </row>
        <row r="851">
          <cell r="F851">
            <v>75871</v>
          </cell>
          <cell r="G851" t="str">
            <v>ANIL SINGHAL</v>
          </cell>
          <cell r="H851" t="str">
            <v>ORTHO</v>
          </cell>
          <cell r="I851" t="str">
            <v>BULAND SAHAR</v>
          </cell>
          <cell r="J851" t="str">
            <v>A</v>
          </cell>
          <cell r="K851" t="str">
            <v>AL</v>
          </cell>
          <cell r="L851" t="str">
            <v>Ex HQ</v>
          </cell>
          <cell r="M851">
            <v>2</v>
          </cell>
          <cell r="N851" t="str">
            <v>05|30</v>
          </cell>
          <cell r="R851">
            <v>2</v>
          </cell>
          <cell r="S851" t="str">
            <v>08|20</v>
          </cell>
          <cell r="W851">
            <v>0</v>
          </cell>
        </row>
        <row r="852">
          <cell r="F852">
            <v>280788</v>
          </cell>
          <cell r="G852" t="str">
            <v>ANUBHAV SHARMA</v>
          </cell>
          <cell r="H852" t="str">
            <v>ORTHO</v>
          </cell>
          <cell r="I852" t="str">
            <v>BULAND SAHAR</v>
          </cell>
          <cell r="J852" t="str">
            <v>A</v>
          </cell>
          <cell r="K852" t="str">
            <v>BZ</v>
          </cell>
          <cell r="L852" t="str">
            <v>Ex HQ</v>
          </cell>
          <cell r="M852">
            <v>2</v>
          </cell>
          <cell r="N852" t="str">
            <v>02|23</v>
          </cell>
          <cell r="O852">
            <v>23</v>
          </cell>
          <cell r="R852">
            <v>3</v>
          </cell>
          <cell r="S852" t="str">
            <v>08|14|28</v>
          </cell>
          <cell r="T852">
            <v>14</v>
          </cell>
          <cell r="W852">
            <v>1</v>
          </cell>
          <cell r="X852">
            <v>5</v>
          </cell>
          <cell r="Y852">
            <v>5</v>
          </cell>
        </row>
        <row r="853">
          <cell r="F853">
            <v>137478</v>
          </cell>
          <cell r="G853" t="str">
            <v>ANUPAM BANSAL</v>
          </cell>
          <cell r="H853" t="str">
            <v>CP</v>
          </cell>
          <cell r="I853" t="str">
            <v>GHAZIABAD</v>
          </cell>
          <cell r="J853" t="str">
            <v>A</v>
          </cell>
          <cell r="K853" t="str">
            <v>BL</v>
          </cell>
          <cell r="L853" t="str">
            <v>HQ</v>
          </cell>
          <cell r="M853">
            <v>2</v>
          </cell>
          <cell r="N853" t="str">
            <v>03|10</v>
          </cell>
          <cell r="O853">
            <v>10</v>
          </cell>
          <cell r="R853">
            <v>2</v>
          </cell>
          <cell r="S853" t="str">
            <v>16|30</v>
          </cell>
          <cell r="W853">
            <v>0</v>
          </cell>
        </row>
        <row r="854">
          <cell r="F854">
            <v>295912</v>
          </cell>
          <cell r="G854" t="str">
            <v>ARVIND DOGRA</v>
          </cell>
          <cell r="H854" t="str">
            <v>CP</v>
          </cell>
          <cell r="I854" t="str">
            <v>GHAZIABAD</v>
          </cell>
          <cell r="J854" t="str">
            <v>A</v>
          </cell>
          <cell r="K854" t="str">
            <v>BL</v>
          </cell>
          <cell r="L854" t="str">
            <v>HQ</v>
          </cell>
          <cell r="M854">
            <v>2</v>
          </cell>
          <cell r="N854" t="str">
            <v>08|18</v>
          </cell>
          <cell r="R854">
            <v>2</v>
          </cell>
          <cell r="S854" t="str">
            <v>22|30</v>
          </cell>
          <cell r="W854">
            <v>0</v>
          </cell>
        </row>
        <row r="855">
          <cell r="F855">
            <v>34517</v>
          </cell>
          <cell r="G855" t="str">
            <v>ASHISH GAUTAM</v>
          </cell>
          <cell r="H855" t="str">
            <v>SUR</v>
          </cell>
          <cell r="I855" t="str">
            <v>GHAZIABAD</v>
          </cell>
          <cell r="J855" t="str">
            <v>A</v>
          </cell>
          <cell r="K855" t="str">
            <v>CL</v>
          </cell>
          <cell r="L855" t="str">
            <v>HQ</v>
          </cell>
          <cell r="M855">
            <v>1</v>
          </cell>
          <cell r="N855">
            <v>10</v>
          </cell>
          <cell r="O855">
            <v>10</v>
          </cell>
          <cell r="R855">
            <v>1</v>
          </cell>
          <cell r="S855">
            <v>22</v>
          </cell>
          <cell r="W855">
            <v>0</v>
          </cell>
        </row>
        <row r="856">
          <cell r="F856">
            <v>44119</v>
          </cell>
          <cell r="G856" t="str">
            <v>ASIT KHANNA</v>
          </cell>
          <cell r="H856" t="str">
            <v>CARD</v>
          </cell>
          <cell r="I856" t="str">
            <v>GHAZIABAD</v>
          </cell>
          <cell r="J856" t="str">
            <v>A</v>
          </cell>
          <cell r="K856" t="str">
            <v>AL</v>
          </cell>
          <cell r="L856" t="str">
            <v>HQ</v>
          </cell>
          <cell r="M856">
            <v>1</v>
          </cell>
          <cell r="N856">
            <v>16</v>
          </cell>
          <cell r="R856">
            <v>1</v>
          </cell>
          <cell r="S856">
            <v>4</v>
          </cell>
          <cell r="W856">
            <v>1</v>
          </cell>
          <cell r="X856">
            <v>4</v>
          </cell>
        </row>
        <row r="857">
          <cell r="F857">
            <v>18480</v>
          </cell>
          <cell r="G857" t="str">
            <v>ATUL AGRAWAL</v>
          </cell>
          <cell r="H857" t="str">
            <v>SUR</v>
          </cell>
          <cell r="I857" t="str">
            <v>GHAZIABAD</v>
          </cell>
          <cell r="J857" t="str">
            <v>A</v>
          </cell>
          <cell r="K857" t="str">
            <v>BL</v>
          </cell>
          <cell r="L857" t="str">
            <v>HQ</v>
          </cell>
          <cell r="M857">
            <v>2</v>
          </cell>
          <cell r="N857" t="str">
            <v>06|18</v>
          </cell>
          <cell r="R857">
            <v>2</v>
          </cell>
          <cell r="S857" t="str">
            <v>04|17</v>
          </cell>
          <cell r="T857">
            <v>17</v>
          </cell>
          <cell r="W857">
            <v>1</v>
          </cell>
          <cell r="X857">
            <v>1</v>
          </cell>
          <cell r="Y857">
            <v>1</v>
          </cell>
        </row>
        <row r="858">
          <cell r="F858">
            <v>225182</v>
          </cell>
          <cell r="G858" t="str">
            <v>AVNISH KUMAR SINGH</v>
          </cell>
          <cell r="H858" t="str">
            <v>CP</v>
          </cell>
          <cell r="I858" t="str">
            <v>BULAND SAHAR</v>
          </cell>
          <cell r="J858" t="str">
            <v>A</v>
          </cell>
          <cell r="K858" t="str">
            <v>AL</v>
          </cell>
          <cell r="L858" t="str">
            <v>Ex HQ</v>
          </cell>
          <cell r="M858">
            <v>2</v>
          </cell>
          <cell r="N858" t="str">
            <v>02|30</v>
          </cell>
          <cell r="R858">
            <v>2</v>
          </cell>
          <cell r="S858" t="str">
            <v>08|20</v>
          </cell>
          <cell r="W858">
            <v>0</v>
          </cell>
        </row>
        <row r="859">
          <cell r="F859">
            <v>226777</v>
          </cell>
          <cell r="G859" t="str">
            <v>AYUSH AGARWAL</v>
          </cell>
          <cell r="H859" t="str">
            <v>SUR</v>
          </cell>
          <cell r="I859" t="str">
            <v>GHAZIABAD</v>
          </cell>
          <cell r="J859" t="str">
            <v>A</v>
          </cell>
          <cell r="K859" t="str">
            <v>BZ</v>
          </cell>
          <cell r="L859" t="str">
            <v>HQ</v>
          </cell>
          <cell r="M859">
            <v>2</v>
          </cell>
          <cell r="N859" t="str">
            <v>06|09</v>
          </cell>
          <cell r="O859">
            <v>6</v>
          </cell>
          <cell r="R859">
            <v>3</v>
          </cell>
          <cell r="S859" t="str">
            <v>04|17|30</v>
          </cell>
          <cell r="T859">
            <v>17</v>
          </cell>
          <cell r="W859">
            <v>1</v>
          </cell>
          <cell r="X859">
            <v>1</v>
          </cell>
          <cell r="Y859">
            <v>1</v>
          </cell>
        </row>
        <row r="860">
          <cell r="F860">
            <v>18460</v>
          </cell>
          <cell r="G860" t="str">
            <v>B B YADAV</v>
          </cell>
          <cell r="H860" t="str">
            <v>SUR</v>
          </cell>
          <cell r="I860" t="str">
            <v>BULAND SAHAR</v>
          </cell>
          <cell r="J860" t="str">
            <v>A</v>
          </cell>
          <cell r="K860" t="str">
            <v>BL</v>
          </cell>
          <cell r="L860" t="str">
            <v>Ex HQ</v>
          </cell>
          <cell r="M860">
            <v>2</v>
          </cell>
          <cell r="N860" t="str">
            <v>05|23</v>
          </cell>
          <cell r="O860">
            <v>23</v>
          </cell>
          <cell r="R860">
            <v>2</v>
          </cell>
          <cell r="S860" t="str">
            <v>02|14</v>
          </cell>
          <cell r="T860">
            <v>14</v>
          </cell>
          <cell r="W860">
            <v>1</v>
          </cell>
          <cell r="X860">
            <v>7</v>
          </cell>
        </row>
        <row r="861">
          <cell r="F861">
            <v>135641</v>
          </cell>
          <cell r="G861" t="str">
            <v>BHUPENDRA SINGH</v>
          </cell>
          <cell r="H861" t="str">
            <v>CARD</v>
          </cell>
          <cell r="I861" t="str">
            <v>GHAZIABAD</v>
          </cell>
          <cell r="J861" t="str">
            <v>A</v>
          </cell>
          <cell r="K861" t="str">
            <v>CL</v>
          </cell>
          <cell r="L861" t="str">
            <v>HQ</v>
          </cell>
          <cell r="M861">
            <v>3</v>
          </cell>
          <cell r="N861" t="str">
            <v>03|15|22</v>
          </cell>
          <cell r="O861">
            <v>22</v>
          </cell>
          <cell r="R861">
            <v>2</v>
          </cell>
          <cell r="S861" t="str">
            <v>09|16</v>
          </cell>
          <cell r="T861">
            <v>9</v>
          </cell>
          <cell r="W861">
            <v>0</v>
          </cell>
        </row>
        <row r="862">
          <cell r="F862">
            <v>216331</v>
          </cell>
          <cell r="G862" t="str">
            <v>BIPIN CHAND JOSHI</v>
          </cell>
          <cell r="H862" t="str">
            <v>SUR</v>
          </cell>
          <cell r="I862" t="str">
            <v>GHAZIABAD</v>
          </cell>
          <cell r="J862" t="str">
            <v>A</v>
          </cell>
          <cell r="K862" t="str">
            <v>BL</v>
          </cell>
          <cell r="L862" t="str">
            <v>HQ</v>
          </cell>
          <cell r="M862">
            <v>2</v>
          </cell>
          <cell r="N862" t="str">
            <v>04|18</v>
          </cell>
          <cell r="R862">
            <v>2</v>
          </cell>
          <cell r="S862" t="str">
            <v>23|31</v>
          </cell>
          <cell r="W862">
            <v>0</v>
          </cell>
        </row>
        <row r="863">
          <cell r="F863">
            <v>235828</v>
          </cell>
          <cell r="G863" t="str">
            <v>BRIJESH PRAJAPAT</v>
          </cell>
          <cell r="H863" t="str">
            <v>CP</v>
          </cell>
          <cell r="I863" t="str">
            <v>GHAZIABAD</v>
          </cell>
          <cell r="J863" t="str">
            <v>A</v>
          </cell>
          <cell r="K863" t="str">
            <v>BL</v>
          </cell>
          <cell r="L863" t="str">
            <v>HQ</v>
          </cell>
          <cell r="M863">
            <v>2</v>
          </cell>
          <cell r="N863" t="str">
            <v>09|16</v>
          </cell>
          <cell r="R863">
            <v>2</v>
          </cell>
          <cell r="S863" t="str">
            <v>03|21</v>
          </cell>
          <cell r="W863">
            <v>1</v>
          </cell>
          <cell r="X863">
            <v>4</v>
          </cell>
        </row>
        <row r="864">
          <cell r="F864">
            <v>292517</v>
          </cell>
          <cell r="G864" t="str">
            <v>C P GUPTA</v>
          </cell>
          <cell r="H864" t="str">
            <v>CP</v>
          </cell>
          <cell r="I864" t="str">
            <v>KHURJA</v>
          </cell>
          <cell r="J864" t="str">
            <v>A</v>
          </cell>
          <cell r="K864" t="str">
            <v>BZ</v>
          </cell>
          <cell r="L864" t="str">
            <v>HQ</v>
          </cell>
          <cell r="M864">
            <v>1</v>
          </cell>
          <cell r="N864">
            <v>27</v>
          </cell>
          <cell r="R864">
            <v>1</v>
          </cell>
          <cell r="S864">
            <v>10</v>
          </cell>
          <cell r="W864">
            <v>1</v>
          </cell>
          <cell r="X864">
            <v>5</v>
          </cell>
          <cell r="Y864">
            <v>5</v>
          </cell>
        </row>
        <row r="865">
          <cell r="F865">
            <v>282601</v>
          </cell>
          <cell r="G865" t="str">
            <v>CHANDRA SHEKHAR KR.</v>
          </cell>
          <cell r="H865" t="str">
            <v>CP</v>
          </cell>
          <cell r="I865" t="str">
            <v>GHAZIABAD</v>
          </cell>
          <cell r="J865" t="str">
            <v>A</v>
          </cell>
          <cell r="K865" t="str">
            <v>AL</v>
          </cell>
          <cell r="L865" t="str">
            <v>HQ</v>
          </cell>
          <cell r="M865">
            <v>2</v>
          </cell>
          <cell r="N865" t="str">
            <v>12|18</v>
          </cell>
          <cell r="R865">
            <v>2</v>
          </cell>
          <cell r="S865" t="str">
            <v>22|30</v>
          </cell>
          <cell r="W865">
            <v>0</v>
          </cell>
        </row>
        <row r="866">
          <cell r="F866">
            <v>179873</v>
          </cell>
          <cell r="G866" t="str">
            <v>D K SHARMA</v>
          </cell>
          <cell r="H866" t="str">
            <v>CP</v>
          </cell>
          <cell r="I866" t="str">
            <v>BULAND SAHAR</v>
          </cell>
          <cell r="J866" t="str">
            <v>A</v>
          </cell>
          <cell r="K866" t="str">
            <v>AL</v>
          </cell>
          <cell r="L866" t="str">
            <v>Ex HQ</v>
          </cell>
          <cell r="M866">
            <v>2</v>
          </cell>
          <cell r="N866" t="str">
            <v>05|30</v>
          </cell>
          <cell r="R866">
            <v>2</v>
          </cell>
          <cell r="S866" t="str">
            <v>08|20</v>
          </cell>
          <cell r="W866">
            <v>0</v>
          </cell>
        </row>
        <row r="867">
          <cell r="F867">
            <v>44114</v>
          </cell>
          <cell r="G867" t="str">
            <v>DEEPAK KUMAR</v>
          </cell>
          <cell r="H867" t="str">
            <v>CARD</v>
          </cell>
          <cell r="I867" t="str">
            <v>GHAZIABAD</v>
          </cell>
          <cell r="J867" t="str">
            <v>A</v>
          </cell>
          <cell r="K867" t="str">
            <v>BZ</v>
          </cell>
          <cell r="L867" t="str">
            <v>HQ</v>
          </cell>
          <cell r="M867">
            <v>2</v>
          </cell>
          <cell r="N867" t="str">
            <v>03|24</v>
          </cell>
          <cell r="R867">
            <v>2</v>
          </cell>
          <cell r="S867" t="str">
            <v>15|29</v>
          </cell>
          <cell r="W867">
            <v>0</v>
          </cell>
        </row>
        <row r="868">
          <cell r="F868">
            <v>60494</v>
          </cell>
          <cell r="G868" t="str">
            <v>DHIRENDRA SINGH</v>
          </cell>
          <cell r="H868" t="str">
            <v>ORTHO</v>
          </cell>
          <cell r="I868" t="str">
            <v>GHAZIABAD</v>
          </cell>
          <cell r="J868" t="str">
            <v>A</v>
          </cell>
          <cell r="K868" t="str">
            <v>BL</v>
          </cell>
          <cell r="L868" t="str">
            <v>HQ</v>
          </cell>
          <cell r="M868">
            <v>2</v>
          </cell>
          <cell r="N868" t="str">
            <v>03|10</v>
          </cell>
          <cell r="O868">
            <v>10</v>
          </cell>
          <cell r="R868">
            <v>2</v>
          </cell>
          <cell r="S868" t="str">
            <v>15|30</v>
          </cell>
          <cell r="W868">
            <v>0</v>
          </cell>
        </row>
        <row r="869">
          <cell r="F869">
            <v>299927</v>
          </cell>
          <cell r="G869" t="str">
            <v>DIVYA PRAKASH</v>
          </cell>
          <cell r="H869" t="str">
            <v>CP</v>
          </cell>
          <cell r="I869" t="str">
            <v>GHAZIABAD</v>
          </cell>
          <cell r="J869" t="str">
            <v>A</v>
          </cell>
          <cell r="K869" t="str">
            <v>AZ</v>
          </cell>
          <cell r="L869" t="str">
            <v>HQ</v>
          </cell>
          <cell r="M869">
            <v>2</v>
          </cell>
          <cell r="N869" t="str">
            <v>04|11</v>
          </cell>
          <cell r="O869" t="str">
            <v>04|11</v>
          </cell>
          <cell r="R869">
            <v>2</v>
          </cell>
          <cell r="S869" t="str">
            <v>18|30</v>
          </cell>
          <cell r="W869">
            <v>0</v>
          </cell>
        </row>
        <row r="870">
          <cell r="F870">
            <v>50538</v>
          </cell>
          <cell r="G870" t="str">
            <v>FAIZ AHMED</v>
          </cell>
          <cell r="H870" t="str">
            <v>CP</v>
          </cell>
          <cell r="I870" t="str">
            <v>GHAZIABAD</v>
          </cell>
          <cell r="J870" t="str">
            <v>A</v>
          </cell>
          <cell r="K870" t="str">
            <v>BL</v>
          </cell>
          <cell r="L870" t="str">
            <v>HQ</v>
          </cell>
          <cell r="M870">
            <v>2</v>
          </cell>
          <cell r="N870" t="str">
            <v>08|15</v>
          </cell>
          <cell r="R870">
            <v>2</v>
          </cell>
          <cell r="S870" t="str">
            <v>18|29</v>
          </cell>
          <cell r="W870">
            <v>0</v>
          </cell>
        </row>
        <row r="871">
          <cell r="F871">
            <v>50612</v>
          </cell>
          <cell r="G871" t="str">
            <v>G K SINGH</v>
          </cell>
          <cell r="H871" t="str">
            <v>CP</v>
          </cell>
          <cell r="I871" t="str">
            <v>BULAND SAHAR</v>
          </cell>
          <cell r="J871" t="str">
            <v>A</v>
          </cell>
          <cell r="K871" t="str">
            <v>BL</v>
          </cell>
          <cell r="L871" t="str">
            <v>Ex HQ</v>
          </cell>
          <cell r="M871">
            <v>2</v>
          </cell>
          <cell r="N871" t="str">
            <v>02|30</v>
          </cell>
          <cell r="R871">
            <v>2</v>
          </cell>
          <cell r="S871" t="str">
            <v>08|20</v>
          </cell>
          <cell r="W871">
            <v>0</v>
          </cell>
        </row>
        <row r="872">
          <cell r="F872">
            <v>32818</v>
          </cell>
          <cell r="G872" t="str">
            <v>GIRISH SHARMA</v>
          </cell>
          <cell r="H872" t="str">
            <v>ORTHO</v>
          </cell>
          <cell r="I872" t="str">
            <v>BULAND SAHAR</v>
          </cell>
          <cell r="J872" t="str">
            <v>A</v>
          </cell>
          <cell r="K872" t="str">
            <v>AL</v>
          </cell>
          <cell r="L872" t="str">
            <v>Ex HQ</v>
          </cell>
          <cell r="M872">
            <v>2</v>
          </cell>
          <cell r="N872" t="str">
            <v>05|23</v>
          </cell>
          <cell r="O872">
            <v>23</v>
          </cell>
          <cell r="R872">
            <v>1</v>
          </cell>
          <cell r="S872">
            <v>8</v>
          </cell>
          <cell r="W872">
            <v>1</v>
          </cell>
          <cell r="X872">
            <v>7</v>
          </cell>
        </row>
        <row r="873">
          <cell r="F873">
            <v>385542</v>
          </cell>
          <cell r="G873" t="str">
            <v>GYAN BHARTI</v>
          </cell>
          <cell r="H873" t="str">
            <v>PULM</v>
          </cell>
          <cell r="I873" t="str">
            <v>GHAZIABAD</v>
          </cell>
          <cell r="J873" t="str">
            <v>A</v>
          </cell>
          <cell r="K873" t="str">
            <v>BZ</v>
          </cell>
          <cell r="L873" t="str">
            <v>HQ</v>
          </cell>
          <cell r="M873">
            <v>1</v>
          </cell>
          <cell r="N873">
            <v>20</v>
          </cell>
          <cell r="R873">
            <v>1</v>
          </cell>
          <cell r="S873">
            <v>4</v>
          </cell>
          <cell r="W873">
            <v>1</v>
          </cell>
          <cell r="X873">
            <v>1</v>
          </cell>
          <cell r="Y873">
            <v>1</v>
          </cell>
        </row>
        <row r="874">
          <cell r="F874">
            <v>186558</v>
          </cell>
          <cell r="G874" t="str">
            <v>HARISH RAJPOOT</v>
          </cell>
          <cell r="H874" t="str">
            <v>ORTHO</v>
          </cell>
          <cell r="I874" t="str">
            <v>KHURJA</v>
          </cell>
          <cell r="J874" t="str">
            <v>A</v>
          </cell>
          <cell r="K874" t="str">
            <v>BL</v>
          </cell>
          <cell r="L874" t="str">
            <v>Ex HQ</v>
          </cell>
          <cell r="M874">
            <v>2</v>
          </cell>
          <cell r="N874" t="str">
            <v>17|27</v>
          </cell>
          <cell r="R874">
            <v>2</v>
          </cell>
          <cell r="S874" t="str">
            <v>10|24</v>
          </cell>
          <cell r="W874">
            <v>1</v>
          </cell>
          <cell r="X874">
            <v>5</v>
          </cell>
          <cell r="Y874">
            <v>5</v>
          </cell>
        </row>
        <row r="875">
          <cell r="F875">
            <v>288072</v>
          </cell>
          <cell r="G875" t="str">
            <v>J P S BALLY</v>
          </cell>
          <cell r="H875" t="str">
            <v>CP</v>
          </cell>
          <cell r="I875" t="str">
            <v>BULAND SAHAR</v>
          </cell>
          <cell r="J875" t="str">
            <v>A</v>
          </cell>
          <cell r="K875" t="str">
            <v>BZ</v>
          </cell>
          <cell r="L875" t="str">
            <v>Ex HQ</v>
          </cell>
          <cell r="M875">
            <v>2</v>
          </cell>
          <cell r="N875" t="str">
            <v>17|27</v>
          </cell>
          <cell r="R875">
            <v>2</v>
          </cell>
          <cell r="S875" t="str">
            <v>10|24</v>
          </cell>
          <cell r="W875">
            <v>0</v>
          </cell>
        </row>
        <row r="876">
          <cell r="F876">
            <v>18481</v>
          </cell>
          <cell r="G876" t="str">
            <v>K C GARG</v>
          </cell>
          <cell r="H876" t="str">
            <v>SUR</v>
          </cell>
          <cell r="I876" t="str">
            <v>GHAZIABAD</v>
          </cell>
          <cell r="J876" t="str">
            <v>A</v>
          </cell>
          <cell r="K876" t="str">
            <v>BL</v>
          </cell>
          <cell r="L876" t="str">
            <v>HQ</v>
          </cell>
          <cell r="M876">
            <v>2</v>
          </cell>
          <cell r="N876" t="str">
            <v>08|20</v>
          </cell>
          <cell r="R876">
            <v>2</v>
          </cell>
          <cell r="S876" t="str">
            <v>03|27</v>
          </cell>
          <cell r="T876">
            <v>3</v>
          </cell>
          <cell r="W876">
            <v>0</v>
          </cell>
        </row>
        <row r="877">
          <cell r="F877">
            <v>16024</v>
          </cell>
          <cell r="G877" t="str">
            <v>KESHAV DAS SADHWANI</v>
          </cell>
          <cell r="H877" t="str">
            <v>NEPH</v>
          </cell>
          <cell r="I877" t="str">
            <v>GHAZIABAD</v>
          </cell>
          <cell r="J877" t="str">
            <v>A</v>
          </cell>
          <cell r="K877" t="str">
            <v>AZ</v>
          </cell>
          <cell r="L877" t="str">
            <v>HQ</v>
          </cell>
          <cell r="M877">
            <v>2</v>
          </cell>
          <cell r="N877" t="str">
            <v>03|24</v>
          </cell>
          <cell r="R877">
            <v>2</v>
          </cell>
          <cell r="S877" t="str">
            <v>15|29</v>
          </cell>
          <cell r="W877">
            <v>0</v>
          </cell>
        </row>
        <row r="878">
          <cell r="F878">
            <v>211887</v>
          </cell>
          <cell r="G878" t="str">
            <v>KHUSHVEER SINGH</v>
          </cell>
          <cell r="H878" t="str">
            <v>ORTHO</v>
          </cell>
          <cell r="I878" t="str">
            <v>BULAND SAHAR</v>
          </cell>
          <cell r="J878" t="str">
            <v>A</v>
          </cell>
          <cell r="K878" t="str">
            <v>BZ</v>
          </cell>
          <cell r="L878" t="str">
            <v>Ex HQ</v>
          </cell>
          <cell r="M878">
            <v>2</v>
          </cell>
          <cell r="N878" t="str">
            <v>19|27</v>
          </cell>
          <cell r="R878">
            <v>1</v>
          </cell>
          <cell r="S878">
            <v>14</v>
          </cell>
          <cell r="T878">
            <v>14</v>
          </cell>
          <cell r="W878">
            <v>0</v>
          </cell>
        </row>
        <row r="879">
          <cell r="F879">
            <v>220057</v>
          </cell>
          <cell r="G879" t="str">
            <v>KRISHAN KUMAR GUPTA</v>
          </cell>
          <cell r="H879" t="str">
            <v>SUR</v>
          </cell>
          <cell r="I879" t="str">
            <v>KHURJA</v>
          </cell>
          <cell r="J879" t="str">
            <v>A</v>
          </cell>
          <cell r="K879" t="str">
            <v>BZ</v>
          </cell>
          <cell r="L879" t="str">
            <v>Ex HQ</v>
          </cell>
          <cell r="M879">
            <v>2</v>
          </cell>
          <cell r="N879" t="str">
            <v>17|27</v>
          </cell>
          <cell r="R879">
            <v>2</v>
          </cell>
          <cell r="S879" t="str">
            <v>10|24</v>
          </cell>
          <cell r="W879">
            <v>1</v>
          </cell>
          <cell r="X879">
            <v>5</v>
          </cell>
          <cell r="Y879">
            <v>5</v>
          </cell>
        </row>
        <row r="880">
          <cell r="F880">
            <v>57019</v>
          </cell>
          <cell r="G880" t="str">
            <v>KRISHAN PRAKASH AGARWAL</v>
          </cell>
          <cell r="H880" t="str">
            <v>GP</v>
          </cell>
          <cell r="I880" t="str">
            <v>GHAZIABAD</v>
          </cell>
          <cell r="J880" t="str">
            <v>A</v>
          </cell>
          <cell r="K880" t="str">
            <v>BL</v>
          </cell>
          <cell r="L880" t="str">
            <v>HQ</v>
          </cell>
          <cell r="M880">
            <v>3</v>
          </cell>
          <cell r="N880" t="str">
            <v>06|18|22</v>
          </cell>
          <cell r="O880">
            <v>22</v>
          </cell>
          <cell r="R880">
            <v>2</v>
          </cell>
          <cell r="S880" t="str">
            <v>04|17</v>
          </cell>
          <cell r="T880">
            <v>17</v>
          </cell>
          <cell r="W880">
            <v>1</v>
          </cell>
          <cell r="X880">
            <v>1</v>
          </cell>
          <cell r="Y880">
            <v>1</v>
          </cell>
        </row>
        <row r="881">
          <cell r="F881">
            <v>186619</v>
          </cell>
          <cell r="G881" t="str">
            <v>KUMUDESH GOSWAMI</v>
          </cell>
          <cell r="H881" t="str">
            <v>CP</v>
          </cell>
          <cell r="I881" t="str">
            <v>KHURJA</v>
          </cell>
          <cell r="J881" t="str">
            <v>A</v>
          </cell>
          <cell r="K881" t="str">
            <v>BZ</v>
          </cell>
          <cell r="L881" t="str">
            <v>Ex HQ</v>
          </cell>
          <cell r="M881">
            <v>2</v>
          </cell>
          <cell r="N881" t="str">
            <v>17|27</v>
          </cell>
          <cell r="R881">
            <v>2</v>
          </cell>
          <cell r="S881" t="str">
            <v>10|24</v>
          </cell>
          <cell r="W881">
            <v>1</v>
          </cell>
          <cell r="X881">
            <v>5</v>
          </cell>
          <cell r="Y881">
            <v>5</v>
          </cell>
        </row>
        <row r="882">
          <cell r="F882">
            <v>50531</v>
          </cell>
          <cell r="G882" t="str">
            <v>MAJID KHAN</v>
          </cell>
          <cell r="H882" t="str">
            <v>CP</v>
          </cell>
          <cell r="I882" t="str">
            <v>GHAZIABAD</v>
          </cell>
          <cell r="J882" t="str">
            <v>A</v>
          </cell>
          <cell r="K882" t="str">
            <v>AL</v>
          </cell>
          <cell r="L882" t="str">
            <v>HQ</v>
          </cell>
          <cell r="M882">
            <v>2</v>
          </cell>
          <cell r="N882" t="str">
            <v>12|25</v>
          </cell>
          <cell r="R882">
            <v>2</v>
          </cell>
          <cell r="S882" t="str">
            <v>23|30</v>
          </cell>
          <cell r="W882">
            <v>0</v>
          </cell>
        </row>
        <row r="883">
          <cell r="F883">
            <v>137487</v>
          </cell>
          <cell r="G883" t="str">
            <v>MANOJ SAHANI</v>
          </cell>
          <cell r="H883" t="str">
            <v>CP</v>
          </cell>
          <cell r="I883" t="str">
            <v>GHAZIABAD</v>
          </cell>
          <cell r="J883" t="str">
            <v>A</v>
          </cell>
          <cell r="K883" t="str">
            <v>AL</v>
          </cell>
          <cell r="L883" t="str">
            <v>HQ</v>
          </cell>
          <cell r="M883">
            <v>2</v>
          </cell>
          <cell r="N883" t="str">
            <v>04|12</v>
          </cell>
          <cell r="R883">
            <v>2</v>
          </cell>
          <cell r="S883" t="str">
            <v>09|27</v>
          </cell>
          <cell r="T883">
            <v>9</v>
          </cell>
          <cell r="W883">
            <v>1</v>
          </cell>
          <cell r="X883">
            <v>3</v>
          </cell>
        </row>
        <row r="884">
          <cell r="F884">
            <v>50543</v>
          </cell>
          <cell r="G884" t="str">
            <v>MANOJ SHARMA</v>
          </cell>
          <cell r="H884" t="str">
            <v>CP</v>
          </cell>
          <cell r="I884" t="str">
            <v>GHAZIABAD</v>
          </cell>
          <cell r="J884" t="str">
            <v>A</v>
          </cell>
          <cell r="K884" t="str">
            <v>AL</v>
          </cell>
          <cell r="L884" t="str">
            <v>HQ</v>
          </cell>
          <cell r="M884">
            <v>2</v>
          </cell>
          <cell r="N884" t="str">
            <v>09|25</v>
          </cell>
          <cell r="R884">
            <v>2</v>
          </cell>
          <cell r="S884" t="str">
            <v>16|30</v>
          </cell>
          <cell r="W884">
            <v>0</v>
          </cell>
        </row>
        <row r="885">
          <cell r="F885">
            <v>135707</v>
          </cell>
          <cell r="G885" t="str">
            <v>MAYANK AGRWAL</v>
          </cell>
          <cell r="H885" t="str">
            <v>CP</v>
          </cell>
          <cell r="I885" t="str">
            <v>BULAND SAHAR</v>
          </cell>
          <cell r="J885" t="str">
            <v>A</v>
          </cell>
          <cell r="K885" t="str">
            <v>AL</v>
          </cell>
          <cell r="L885" t="str">
            <v>Ex HQ</v>
          </cell>
          <cell r="M885">
            <v>2</v>
          </cell>
          <cell r="N885" t="str">
            <v>02|23</v>
          </cell>
          <cell r="O885">
            <v>23</v>
          </cell>
          <cell r="R885">
            <v>2</v>
          </cell>
          <cell r="S885" t="str">
            <v>02|28</v>
          </cell>
          <cell r="W885">
            <v>0</v>
          </cell>
        </row>
        <row r="886">
          <cell r="F886">
            <v>70088</v>
          </cell>
          <cell r="G886" t="str">
            <v>MOHAN BANDHU GUPTA</v>
          </cell>
          <cell r="H886" t="str">
            <v>CHEST</v>
          </cell>
          <cell r="I886" t="str">
            <v>GHAZIABAD</v>
          </cell>
          <cell r="J886" t="str">
            <v>A</v>
          </cell>
          <cell r="K886" t="str">
            <v>BL</v>
          </cell>
          <cell r="L886" t="str">
            <v>HQ</v>
          </cell>
          <cell r="M886">
            <v>2</v>
          </cell>
          <cell r="N886" t="str">
            <v>09|16</v>
          </cell>
          <cell r="R886">
            <v>2</v>
          </cell>
          <cell r="S886" t="str">
            <v>03|21</v>
          </cell>
          <cell r="W886">
            <v>1</v>
          </cell>
          <cell r="X886">
            <v>4</v>
          </cell>
        </row>
        <row r="887">
          <cell r="F887">
            <v>135542</v>
          </cell>
          <cell r="G887" t="str">
            <v>MUDIT KUMAR GUPTA</v>
          </cell>
          <cell r="H887" t="str">
            <v>CP</v>
          </cell>
          <cell r="I887" t="str">
            <v>BULAND SAHAR</v>
          </cell>
          <cell r="J887" t="str">
            <v>A</v>
          </cell>
          <cell r="K887" t="str">
            <v>BL</v>
          </cell>
          <cell r="L887" t="str">
            <v>Ex HQ</v>
          </cell>
          <cell r="M887">
            <v>2</v>
          </cell>
          <cell r="N887" t="str">
            <v>05|19</v>
          </cell>
          <cell r="R887">
            <v>2</v>
          </cell>
          <cell r="S887" t="str">
            <v>02|20</v>
          </cell>
          <cell r="W887">
            <v>0</v>
          </cell>
        </row>
        <row r="888">
          <cell r="F888">
            <v>30998</v>
          </cell>
          <cell r="G888" t="str">
            <v>MUKESH AGRAWAL</v>
          </cell>
          <cell r="H888" t="str">
            <v>CP</v>
          </cell>
          <cell r="I888" t="str">
            <v>BULAND SAHAR</v>
          </cell>
          <cell r="J888" t="str">
            <v>A</v>
          </cell>
          <cell r="K888" t="str">
            <v>AL</v>
          </cell>
          <cell r="L888" t="str">
            <v>Ex HQ</v>
          </cell>
          <cell r="M888">
            <v>2</v>
          </cell>
          <cell r="N888" t="str">
            <v>02|27</v>
          </cell>
          <cell r="R888">
            <v>1</v>
          </cell>
          <cell r="S888">
            <v>20</v>
          </cell>
          <cell r="W888">
            <v>1</v>
          </cell>
          <cell r="X888">
            <v>7</v>
          </cell>
        </row>
        <row r="889">
          <cell r="F889">
            <v>50614</v>
          </cell>
          <cell r="G889" t="str">
            <v>N K GOYAL</v>
          </cell>
          <cell r="H889" t="str">
            <v>CHEST</v>
          </cell>
          <cell r="I889" t="str">
            <v>BULAND SAHAR</v>
          </cell>
          <cell r="J889" t="str">
            <v>A</v>
          </cell>
          <cell r="K889" t="str">
            <v>BL</v>
          </cell>
          <cell r="L889" t="str">
            <v>Ex HQ</v>
          </cell>
          <cell r="M889">
            <v>2</v>
          </cell>
          <cell r="N889" t="str">
            <v>19|23</v>
          </cell>
          <cell r="O889">
            <v>23</v>
          </cell>
          <cell r="R889">
            <v>3</v>
          </cell>
          <cell r="S889" t="str">
            <v>08|14|28</v>
          </cell>
          <cell r="T889">
            <v>14</v>
          </cell>
          <cell r="W889">
            <v>1</v>
          </cell>
          <cell r="X889">
            <v>5</v>
          </cell>
          <cell r="Y889">
            <v>5</v>
          </cell>
        </row>
        <row r="890">
          <cell r="F890">
            <v>135589</v>
          </cell>
          <cell r="G890" t="str">
            <v>NASIR</v>
          </cell>
          <cell r="H890" t="str">
            <v>CP</v>
          </cell>
          <cell r="I890" t="str">
            <v>BULAND SAHAR</v>
          </cell>
          <cell r="J890" t="str">
            <v>A</v>
          </cell>
          <cell r="K890" t="str">
            <v>BL</v>
          </cell>
          <cell r="L890" t="str">
            <v>Ex HQ</v>
          </cell>
          <cell r="M890">
            <v>2</v>
          </cell>
          <cell r="N890" t="str">
            <v>19|30</v>
          </cell>
          <cell r="R890">
            <v>2</v>
          </cell>
          <cell r="S890" t="str">
            <v>10|20</v>
          </cell>
          <cell r="W890">
            <v>0</v>
          </cell>
        </row>
        <row r="891">
          <cell r="F891">
            <v>232287</v>
          </cell>
          <cell r="G891" t="str">
            <v>NAVEEN JAIN</v>
          </cell>
          <cell r="H891" t="str">
            <v>SUR</v>
          </cell>
          <cell r="I891" t="str">
            <v>GHAZIABAD</v>
          </cell>
          <cell r="J891" t="str">
            <v>A</v>
          </cell>
          <cell r="K891" t="str">
            <v>BL</v>
          </cell>
          <cell r="L891" t="str">
            <v>HQ</v>
          </cell>
          <cell r="M891">
            <v>2</v>
          </cell>
          <cell r="N891" t="str">
            <v>08|18</v>
          </cell>
          <cell r="R891">
            <v>2</v>
          </cell>
          <cell r="S891" t="str">
            <v>03|21</v>
          </cell>
          <cell r="T891">
            <v>3</v>
          </cell>
          <cell r="W891">
            <v>0</v>
          </cell>
        </row>
        <row r="892">
          <cell r="F892">
            <v>291290</v>
          </cell>
          <cell r="G892" t="str">
            <v>NAZLI TARANNUM</v>
          </cell>
          <cell r="H892" t="str">
            <v>CP</v>
          </cell>
          <cell r="I892" t="str">
            <v>BULAND SAHAR</v>
          </cell>
          <cell r="J892" t="str">
            <v>A</v>
          </cell>
          <cell r="K892" t="str">
            <v>BZ</v>
          </cell>
          <cell r="L892" t="str">
            <v>Ex HQ</v>
          </cell>
          <cell r="M892">
            <v>1</v>
          </cell>
          <cell r="N892">
            <v>19</v>
          </cell>
          <cell r="R892">
            <v>2</v>
          </cell>
          <cell r="S892" t="str">
            <v>08|20</v>
          </cell>
          <cell r="W892">
            <v>0</v>
          </cell>
        </row>
        <row r="893">
          <cell r="F893">
            <v>242339</v>
          </cell>
          <cell r="G893" t="str">
            <v>NEERAJ KUMAR</v>
          </cell>
          <cell r="H893" t="str">
            <v>CP</v>
          </cell>
          <cell r="I893" t="str">
            <v>KHURJA</v>
          </cell>
          <cell r="J893" t="str">
            <v>A</v>
          </cell>
          <cell r="K893" t="str">
            <v>AZ</v>
          </cell>
          <cell r="L893" t="str">
            <v>Ex HQ</v>
          </cell>
          <cell r="M893">
            <v>1</v>
          </cell>
          <cell r="N893">
            <v>27</v>
          </cell>
          <cell r="R893">
            <v>2</v>
          </cell>
          <cell r="S893" t="str">
            <v>10|24</v>
          </cell>
          <cell r="W893">
            <v>0</v>
          </cell>
        </row>
        <row r="894">
          <cell r="F894">
            <v>126576</v>
          </cell>
          <cell r="G894" t="str">
            <v>PARUL AGARWAL</v>
          </cell>
          <cell r="H894" t="str">
            <v>CP</v>
          </cell>
          <cell r="I894" t="str">
            <v>GHAZIABAD</v>
          </cell>
          <cell r="J894" t="str">
            <v>A</v>
          </cell>
          <cell r="K894" t="str">
            <v>BL</v>
          </cell>
          <cell r="L894" t="str">
            <v>HQ</v>
          </cell>
          <cell r="M894">
            <v>2</v>
          </cell>
          <cell r="N894" t="str">
            <v>12|24</v>
          </cell>
          <cell r="R894">
            <v>2</v>
          </cell>
          <cell r="S894" t="str">
            <v>16|27</v>
          </cell>
          <cell r="W894">
            <v>0</v>
          </cell>
        </row>
        <row r="895">
          <cell r="F895">
            <v>220051</v>
          </cell>
          <cell r="G895" t="str">
            <v>PRABHANSHU DUTT SHARMA</v>
          </cell>
          <cell r="H895" t="str">
            <v>LAPAR</v>
          </cell>
          <cell r="I895" t="str">
            <v>KHURJA</v>
          </cell>
          <cell r="J895" t="str">
            <v>A</v>
          </cell>
          <cell r="K895" t="str">
            <v>BZ</v>
          </cell>
          <cell r="L895" t="str">
            <v>Ex HQ</v>
          </cell>
          <cell r="M895">
            <v>2</v>
          </cell>
          <cell r="N895" t="str">
            <v>17|27</v>
          </cell>
          <cell r="R895">
            <v>2</v>
          </cell>
          <cell r="S895" t="str">
            <v>10|24</v>
          </cell>
          <cell r="W895">
            <v>0</v>
          </cell>
        </row>
        <row r="896">
          <cell r="F896">
            <v>275441</v>
          </cell>
          <cell r="G896" t="str">
            <v>PRAKHAR GARG</v>
          </cell>
          <cell r="H896" t="str">
            <v>SUR</v>
          </cell>
          <cell r="I896" t="str">
            <v>GHAZIABAD</v>
          </cell>
          <cell r="J896" t="str">
            <v>A</v>
          </cell>
          <cell r="K896" t="str">
            <v>BZ</v>
          </cell>
          <cell r="L896" t="str">
            <v>HQ</v>
          </cell>
          <cell r="M896">
            <v>1</v>
          </cell>
          <cell r="N896">
            <v>10</v>
          </cell>
          <cell r="O896">
            <v>10</v>
          </cell>
          <cell r="R896">
            <v>3</v>
          </cell>
          <cell r="S896" t="str">
            <v>09|16|27</v>
          </cell>
          <cell r="T896">
            <v>9</v>
          </cell>
          <cell r="W896">
            <v>1</v>
          </cell>
          <cell r="X896">
            <v>6</v>
          </cell>
          <cell r="Y896">
            <v>6</v>
          </cell>
        </row>
        <row r="897">
          <cell r="F897">
            <v>50530</v>
          </cell>
          <cell r="G897" t="str">
            <v>PRAVESH GUPTA</v>
          </cell>
          <cell r="H897" t="str">
            <v>CP</v>
          </cell>
          <cell r="I897" t="str">
            <v>GHAZIABAD</v>
          </cell>
          <cell r="J897" t="str">
            <v>A</v>
          </cell>
          <cell r="K897" t="str">
            <v>BL</v>
          </cell>
          <cell r="L897" t="str">
            <v>HQ</v>
          </cell>
          <cell r="M897">
            <v>2</v>
          </cell>
          <cell r="N897" t="str">
            <v>04|11</v>
          </cell>
          <cell r="O897" t="str">
            <v>04|11</v>
          </cell>
          <cell r="R897">
            <v>2</v>
          </cell>
          <cell r="S897" t="str">
            <v>18|31</v>
          </cell>
          <cell r="W897">
            <v>0</v>
          </cell>
        </row>
        <row r="898">
          <cell r="F898">
            <v>18467</v>
          </cell>
          <cell r="G898" t="str">
            <v>PUSPRAJ SINGH</v>
          </cell>
          <cell r="H898" t="str">
            <v>SUR</v>
          </cell>
          <cell r="I898" t="str">
            <v>BULAND SAHAR</v>
          </cell>
          <cell r="J898" t="str">
            <v>A</v>
          </cell>
          <cell r="K898" t="str">
            <v>BL</v>
          </cell>
          <cell r="L898" t="str">
            <v>Ex HQ</v>
          </cell>
          <cell r="M898">
            <v>2</v>
          </cell>
          <cell r="N898" t="str">
            <v>05|30</v>
          </cell>
          <cell r="R898">
            <v>1</v>
          </cell>
          <cell r="S898">
            <v>20</v>
          </cell>
          <cell r="W898">
            <v>1</v>
          </cell>
          <cell r="X898">
            <v>7</v>
          </cell>
        </row>
        <row r="899">
          <cell r="F899">
            <v>50565</v>
          </cell>
          <cell r="G899" t="str">
            <v>R K AGGARWAL</v>
          </cell>
          <cell r="H899" t="str">
            <v>CP</v>
          </cell>
          <cell r="I899" t="str">
            <v>GHAZIABAD</v>
          </cell>
          <cell r="J899" t="str">
            <v>A</v>
          </cell>
          <cell r="K899" t="str">
            <v>BL</v>
          </cell>
          <cell r="L899" t="str">
            <v>HQ</v>
          </cell>
          <cell r="M899">
            <v>3</v>
          </cell>
          <cell r="N899" t="str">
            <v>03|12|22</v>
          </cell>
          <cell r="O899">
            <v>22</v>
          </cell>
          <cell r="R899">
            <v>2</v>
          </cell>
          <cell r="S899" t="str">
            <v>03|18</v>
          </cell>
          <cell r="T899">
            <v>3</v>
          </cell>
          <cell r="W899">
            <v>0</v>
          </cell>
        </row>
        <row r="900">
          <cell r="F900">
            <v>258062</v>
          </cell>
          <cell r="G900" t="str">
            <v>R K VERMA</v>
          </cell>
          <cell r="H900" t="str">
            <v>CP</v>
          </cell>
          <cell r="I900" t="str">
            <v>KHURJA</v>
          </cell>
          <cell r="J900" t="str">
            <v>A</v>
          </cell>
          <cell r="K900" t="str">
            <v>AZ</v>
          </cell>
          <cell r="L900" t="str">
            <v>Ex HQ</v>
          </cell>
          <cell r="M900">
            <v>1</v>
          </cell>
          <cell r="N900">
            <v>17</v>
          </cell>
          <cell r="R900">
            <v>2</v>
          </cell>
          <cell r="S900" t="str">
            <v>10|24</v>
          </cell>
          <cell r="W900">
            <v>1</v>
          </cell>
          <cell r="X900">
            <v>5</v>
          </cell>
          <cell r="Y900">
            <v>5</v>
          </cell>
        </row>
        <row r="901">
          <cell r="F901">
            <v>291285</v>
          </cell>
          <cell r="G901" t="str">
            <v>R P SINGH</v>
          </cell>
          <cell r="H901" t="str">
            <v>CP</v>
          </cell>
          <cell r="I901" t="str">
            <v>BULAND SAHAR</v>
          </cell>
          <cell r="J901" t="str">
            <v>A</v>
          </cell>
          <cell r="K901" t="str">
            <v>BL</v>
          </cell>
          <cell r="L901" t="str">
            <v>Ex HQ</v>
          </cell>
          <cell r="M901">
            <v>2</v>
          </cell>
          <cell r="N901" t="str">
            <v>02|30</v>
          </cell>
          <cell r="R901">
            <v>2</v>
          </cell>
          <cell r="S901" t="str">
            <v>10|28</v>
          </cell>
          <cell r="W901">
            <v>1</v>
          </cell>
          <cell r="X901">
            <v>7</v>
          </cell>
        </row>
        <row r="902">
          <cell r="F902">
            <v>135514</v>
          </cell>
          <cell r="G902" t="str">
            <v>RAHUL GUPTA</v>
          </cell>
          <cell r="H902" t="str">
            <v>CP</v>
          </cell>
          <cell r="I902" t="str">
            <v>BULAND SAHAR</v>
          </cell>
          <cell r="J902" t="str">
            <v>A</v>
          </cell>
          <cell r="K902" t="str">
            <v>BL</v>
          </cell>
          <cell r="L902" t="str">
            <v>Ex HQ</v>
          </cell>
          <cell r="M902">
            <v>2</v>
          </cell>
          <cell r="N902" t="str">
            <v>05|27</v>
          </cell>
          <cell r="R902">
            <v>1</v>
          </cell>
          <cell r="S902">
            <v>14</v>
          </cell>
          <cell r="T902">
            <v>14</v>
          </cell>
          <cell r="W902">
            <v>1</v>
          </cell>
          <cell r="X902">
            <v>7</v>
          </cell>
        </row>
        <row r="903">
          <cell r="F903">
            <v>50540</v>
          </cell>
          <cell r="G903" t="str">
            <v>RAJ KUMAR GARG</v>
          </cell>
          <cell r="H903" t="str">
            <v>CP</v>
          </cell>
          <cell r="I903" t="str">
            <v>GHAZIABAD</v>
          </cell>
          <cell r="J903" t="str">
            <v>A</v>
          </cell>
          <cell r="K903" t="str">
            <v>BL</v>
          </cell>
          <cell r="L903" t="str">
            <v>HQ</v>
          </cell>
          <cell r="M903">
            <v>2</v>
          </cell>
          <cell r="N903" t="str">
            <v>06|20</v>
          </cell>
          <cell r="R903">
            <v>1</v>
          </cell>
          <cell r="S903">
            <v>21</v>
          </cell>
          <cell r="W903">
            <v>1</v>
          </cell>
          <cell r="X903">
            <v>3</v>
          </cell>
        </row>
        <row r="904">
          <cell r="F904">
            <v>24423</v>
          </cell>
          <cell r="G904" t="str">
            <v>RAJAT KAPOOR</v>
          </cell>
          <cell r="H904" t="str">
            <v>CP</v>
          </cell>
          <cell r="I904" t="str">
            <v>GHAZIABAD</v>
          </cell>
          <cell r="J904" t="str">
            <v>A</v>
          </cell>
          <cell r="K904" t="str">
            <v>BL</v>
          </cell>
          <cell r="L904" t="str">
            <v>HQ</v>
          </cell>
          <cell r="M904">
            <v>2</v>
          </cell>
          <cell r="N904" t="str">
            <v>04|12</v>
          </cell>
          <cell r="O904">
            <v>12</v>
          </cell>
          <cell r="R904">
            <v>2</v>
          </cell>
          <cell r="S904" t="str">
            <v>09|16</v>
          </cell>
          <cell r="T904">
            <v>9</v>
          </cell>
          <cell r="W904">
            <v>1</v>
          </cell>
          <cell r="X904">
            <v>6</v>
          </cell>
          <cell r="Y904">
            <v>6</v>
          </cell>
        </row>
        <row r="905">
          <cell r="F905">
            <v>75826</v>
          </cell>
          <cell r="G905" t="str">
            <v>RAJEEV AGARWAL</v>
          </cell>
          <cell r="H905" t="str">
            <v>NEUS</v>
          </cell>
          <cell r="I905" t="str">
            <v>BULAND SAHAR</v>
          </cell>
          <cell r="J905" t="str">
            <v>A</v>
          </cell>
          <cell r="K905" t="str">
            <v>AZ</v>
          </cell>
          <cell r="L905" t="str">
            <v>Ex HQ</v>
          </cell>
          <cell r="M905">
            <v>2</v>
          </cell>
          <cell r="N905" t="str">
            <v>19|30</v>
          </cell>
          <cell r="R905">
            <v>1</v>
          </cell>
          <cell r="S905">
            <v>20</v>
          </cell>
          <cell r="W905">
            <v>0</v>
          </cell>
        </row>
        <row r="906">
          <cell r="F906">
            <v>50548</v>
          </cell>
          <cell r="G906" t="str">
            <v>RAJEEV MITTAL</v>
          </cell>
          <cell r="H906" t="str">
            <v>CP</v>
          </cell>
          <cell r="I906" t="str">
            <v>BULAND SAHAR</v>
          </cell>
          <cell r="J906" t="str">
            <v>A</v>
          </cell>
          <cell r="K906" t="str">
            <v>AL</v>
          </cell>
          <cell r="L906" t="str">
            <v>Ex HQ</v>
          </cell>
          <cell r="M906">
            <v>2</v>
          </cell>
          <cell r="N906" t="str">
            <v>05|23</v>
          </cell>
          <cell r="O906">
            <v>23</v>
          </cell>
          <cell r="R906">
            <v>3</v>
          </cell>
          <cell r="S906" t="str">
            <v>02|14|24</v>
          </cell>
          <cell r="T906">
            <v>14</v>
          </cell>
          <cell r="W906">
            <v>1</v>
          </cell>
          <cell r="X906">
            <v>5</v>
          </cell>
          <cell r="Y906">
            <v>5</v>
          </cell>
        </row>
        <row r="907">
          <cell r="F907">
            <v>44120</v>
          </cell>
          <cell r="G907" t="str">
            <v>RAKESH GOEL</v>
          </cell>
          <cell r="H907" t="str">
            <v>CARD</v>
          </cell>
          <cell r="I907" t="str">
            <v>GHAZIABAD</v>
          </cell>
          <cell r="J907" t="str">
            <v>A</v>
          </cell>
          <cell r="K907" t="str">
            <v>BL</v>
          </cell>
          <cell r="L907" t="str">
            <v>HQ</v>
          </cell>
          <cell r="M907">
            <v>2</v>
          </cell>
          <cell r="N907" t="str">
            <v>03|16</v>
          </cell>
          <cell r="R907">
            <v>2</v>
          </cell>
          <cell r="S907" t="str">
            <v>22|31</v>
          </cell>
          <cell r="W907">
            <v>0</v>
          </cell>
        </row>
        <row r="908">
          <cell r="F908">
            <v>18468</v>
          </cell>
          <cell r="G908" t="str">
            <v>RAKESH KACKER</v>
          </cell>
          <cell r="H908" t="str">
            <v>SUR</v>
          </cell>
          <cell r="I908" t="str">
            <v>BULAND SAHAR</v>
          </cell>
          <cell r="J908" t="str">
            <v>A</v>
          </cell>
          <cell r="K908" t="str">
            <v>AZ</v>
          </cell>
          <cell r="L908" t="str">
            <v>Ex HQ</v>
          </cell>
          <cell r="M908">
            <v>1</v>
          </cell>
          <cell r="N908">
            <v>30</v>
          </cell>
          <cell r="R908">
            <v>1</v>
          </cell>
          <cell r="S908">
            <v>28</v>
          </cell>
          <cell r="W908">
            <v>0</v>
          </cell>
        </row>
        <row r="909">
          <cell r="F909">
            <v>50563</v>
          </cell>
          <cell r="G909" t="str">
            <v>RAM KAPOOR</v>
          </cell>
          <cell r="H909" t="str">
            <v>CP</v>
          </cell>
          <cell r="I909" t="str">
            <v>GHAZIABAD</v>
          </cell>
          <cell r="J909" t="str">
            <v>A</v>
          </cell>
          <cell r="K909" t="str">
            <v>AL</v>
          </cell>
          <cell r="L909" t="str">
            <v>HQ</v>
          </cell>
          <cell r="M909">
            <v>3</v>
          </cell>
          <cell r="N909" t="str">
            <v>06|09|22</v>
          </cell>
          <cell r="O909">
            <v>22</v>
          </cell>
          <cell r="R909">
            <v>3</v>
          </cell>
          <cell r="S909" t="str">
            <v>09|16|21</v>
          </cell>
          <cell r="T909">
            <v>9</v>
          </cell>
          <cell r="W909">
            <v>1</v>
          </cell>
          <cell r="X909">
            <v>4</v>
          </cell>
        </row>
        <row r="910">
          <cell r="F910">
            <v>215223</v>
          </cell>
          <cell r="G910" t="str">
            <v>RAVINDRA SINGH BHADORIA</v>
          </cell>
          <cell r="H910" t="str">
            <v>NEPH</v>
          </cell>
          <cell r="I910" t="str">
            <v>GHAZIABAD</v>
          </cell>
          <cell r="J910" t="str">
            <v>A</v>
          </cell>
          <cell r="K910" t="str">
            <v>BZ</v>
          </cell>
          <cell r="L910" t="str">
            <v>HQ</v>
          </cell>
          <cell r="M910">
            <v>2</v>
          </cell>
          <cell r="N910" t="str">
            <v>09|16</v>
          </cell>
          <cell r="R910">
            <v>2</v>
          </cell>
          <cell r="S910" t="str">
            <v>21|31</v>
          </cell>
          <cell r="W910">
            <v>1</v>
          </cell>
          <cell r="X910">
            <v>4</v>
          </cell>
        </row>
        <row r="911">
          <cell r="F911">
            <v>222578</v>
          </cell>
          <cell r="G911" t="str">
            <v>RIZWAN KHAN</v>
          </cell>
          <cell r="H911" t="str">
            <v>ORTHO</v>
          </cell>
          <cell r="I911" t="str">
            <v>GHAZIABAD</v>
          </cell>
          <cell r="J911" t="str">
            <v>A</v>
          </cell>
          <cell r="K911" t="str">
            <v>BZ</v>
          </cell>
          <cell r="L911" t="str">
            <v>HQ</v>
          </cell>
          <cell r="M911">
            <v>2</v>
          </cell>
          <cell r="N911" t="str">
            <v>20|29</v>
          </cell>
          <cell r="R911">
            <v>2</v>
          </cell>
          <cell r="S911" t="str">
            <v>23|31</v>
          </cell>
          <cell r="W911">
            <v>0</v>
          </cell>
        </row>
        <row r="912">
          <cell r="F912">
            <v>149177</v>
          </cell>
          <cell r="G912" t="str">
            <v>ROHIL BHAGAT</v>
          </cell>
          <cell r="H912" t="str">
            <v>CARD</v>
          </cell>
          <cell r="I912" t="str">
            <v>GHAZIABAD</v>
          </cell>
          <cell r="J912" t="str">
            <v>A</v>
          </cell>
          <cell r="K912" t="str">
            <v>BL</v>
          </cell>
          <cell r="L912" t="str">
            <v>HQ</v>
          </cell>
          <cell r="M912">
            <v>3</v>
          </cell>
          <cell r="N912" t="str">
            <v>15|22|29</v>
          </cell>
          <cell r="O912">
            <v>22</v>
          </cell>
          <cell r="R912">
            <v>3</v>
          </cell>
          <cell r="S912" t="str">
            <v>17|23|27</v>
          </cell>
          <cell r="T912">
            <v>17</v>
          </cell>
          <cell r="W912">
            <v>1</v>
          </cell>
          <cell r="X912">
            <v>3</v>
          </cell>
        </row>
        <row r="913">
          <cell r="F913">
            <v>44118</v>
          </cell>
          <cell r="G913" t="str">
            <v>S K GOAL</v>
          </cell>
          <cell r="H913" t="str">
            <v>CARD</v>
          </cell>
          <cell r="I913" t="str">
            <v>BULAND SAHAR</v>
          </cell>
          <cell r="J913" t="str">
            <v>A</v>
          </cell>
          <cell r="K913" t="str">
            <v>AL</v>
          </cell>
          <cell r="L913" t="str">
            <v>Ex HQ</v>
          </cell>
          <cell r="M913">
            <v>1</v>
          </cell>
          <cell r="N913">
            <v>17</v>
          </cell>
          <cell r="R913">
            <v>2</v>
          </cell>
          <cell r="S913" t="str">
            <v>08|28</v>
          </cell>
          <cell r="W913">
            <v>1</v>
          </cell>
          <cell r="X913">
            <v>5</v>
          </cell>
          <cell r="Y913">
            <v>5</v>
          </cell>
        </row>
        <row r="914">
          <cell r="F914">
            <v>114716</v>
          </cell>
          <cell r="G914" t="str">
            <v>S K MITTAL</v>
          </cell>
          <cell r="H914" t="str">
            <v>CP</v>
          </cell>
          <cell r="I914" t="str">
            <v>GHAZIABAD</v>
          </cell>
          <cell r="J914" t="str">
            <v>A</v>
          </cell>
          <cell r="K914" t="str">
            <v>BL</v>
          </cell>
          <cell r="L914" t="str">
            <v>HQ</v>
          </cell>
          <cell r="M914">
            <v>2</v>
          </cell>
          <cell r="N914" t="str">
            <v>08|20</v>
          </cell>
          <cell r="R914">
            <v>2</v>
          </cell>
          <cell r="S914" t="str">
            <v>18|29</v>
          </cell>
          <cell r="W914">
            <v>0</v>
          </cell>
        </row>
        <row r="915">
          <cell r="F915">
            <v>60492</v>
          </cell>
          <cell r="G915" t="str">
            <v>SANJAY GOEL</v>
          </cell>
          <cell r="H915" t="str">
            <v>ORTHO</v>
          </cell>
          <cell r="I915" t="str">
            <v>GHAZIABAD</v>
          </cell>
          <cell r="J915" t="str">
            <v>A</v>
          </cell>
          <cell r="K915" t="str">
            <v>BZ</v>
          </cell>
          <cell r="L915" t="str">
            <v>HQ</v>
          </cell>
          <cell r="M915">
            <v>2</v>
          </cell>
          <cell r="N915" t="str">
            <v>15|25</v>
          </cell>
          <cell r="R915">
            <v>2</v>
          </cell>
          <cell r="S915" t="str">
            <v>22|31</v>
          </cell>
          <cell r="W915">
            <v>0</v>
          </cell>
        </row>
        <row r="916">
          <cell r="F916">
            <v>172296</v>
          </cell>
          <cell r="G916" t="str">
            <v>SANJEEV AGARWAL</v>
          </cell>
          <cell r="H916" t="str">
            <v>CP</v>
          </cell>
          <cell r="I916" t="str">
            <v>BULAND SAHAR</v>
          </cell>
          <cell r="J916" t="str">
            <v>A</v>
          </cell>
          <cell r="K916" t="str">
            <v>BL</v>
          </cell>
          <cell r="L916" t="str">
            <v>Ex HQ</v>
          </cell>
          <cell r="M916">
            <v>1</v>
          </cell>
          <cell r="N916">
            <v>30</v>
          </cell>
          <cell r="R916">
            <v>2</v>
          </cell>
          <cell r="S916" t="str">
            <v>02|20</v>
          </cell>
          <cell r="W916">
            <v>1</v>
          </cell>
          <cell r="X916">
            <v>7</v>
          </cell>
        </row>
        <row r="917">
          <cell r="F917">
            <v>50609</v>
          </cell>
          <cell r="G917" t="str">
            <v>SANJEEV AGARWAL</v>
          </cell>
          <cell r="H917" t="str">
            <v>CP</v>
          </cell>
          <cell r="I917" t="str">
            <v>GHAZIABAD</v>
          </cell>
          <cell r="J917" t="str">
            <v>A</v>
          </cell>
          <cell r="K917" t="str">
            <v>BL</v>
          </cell>
          <cell r="L917" t="str">
            <v>HQ</v>
          </cell>
          <cell r="M917">
            <v>2</v>
          </cell>
          <cell r="N917" t="str">
            <v>09|18</v>
          </cell>
          <cell r="R917">
            <v>2</v>
          </cell>
          <cell r="S917" t="str">
            <v>23|31</v>
          </cell>
          <cell r="W917">
            <v>0</v>
          </cell>
        </row>
        <row r="918">
          <cell r="F918">
            <v>18470</v>
          </cell>
          <cell r="G918" t="str">
            <v>SANJEEV YADAV</v>
          </cell>
          <cell r="H918" t="str">
            <v>SUR</v>
          </cell>
          <cell r="I918" t="str">
            <v>BULAND SAHAR</v>
          </cell>
          <cell r="J918" t="str">
            <v>A</v>
          </cell>
          <cell r="K918" t="str">
            <v>BL</v>
          </cell>
          <cell r="L918" t="str">
            <v>Ex HQ</v>
          </cell>
          <cell r="M918">
            <v>2</v>
          </cell>
          <cell r="N918" t="str">
            <v>02|30</v>
          </cell>
          <cell r="R918">
            <v>2</v>
          </cell>
          <cell r="S918" t="str">
            <v>08|28</v>
          </cell>
          <cell r="W918">
            <v>0</v>
          </cell>
        </row>
        <row r="919">
          <cell r="F919">
            <v>111510</v>
          </cell>
          <cell r="G919" t="str">
            <v>SANJEEV KUMAR SINGH</v>
          </cell>
          <cell r="H919" t="str">
            <v>SUR</v>
          </cell>
          <cell r="I919" t="str">
            <v>GHAZIABAD</v>
          </cell>
          <cell r="J919" t="str">
            <v>A</v>
          </cell>
          <cell r="K919" t="str">
            <v>BZ</v>
          </cell>
          <cell r="L919" t="str">
            <v>HQ</v>
          </cell>
          <cell r="M919">
            <v>2</v>
          </cell>
          <cell r="N919" t="str">
            <v>04|18</v>
          </cell>
          <cell r="R919">
            <v>0</v>
          </cell>
          <cell r="W919">
            <v>0</v>
          </cell>
        </row>
        <row r="920">
          <cell r="F920">
            <v>18483</v>
          </cell>
          <cell r="G920" t="str">
            <v>SANTOSH CHANDRA AGARWAL</v>
          </cell>
          <cell r="H920" t="str">
            <v>SUR</v>
          </cell>
          <cell r="I920" t="str">
            <v>GHAZIABAD</v>
          </cell>
          <cell r="J920" t="str">
            <v>A</v>
          </cell>
          <cell r="K920" t="str">
            <v>BL</v>
          </cell>
          <cell r="L920" t="str">
            <v>HQ</v>
          </cell>
          <cell r="M920">
            <v>2</v>
          </cell>
          <cell r="N920" t="str">
            <v>06|11</v>
          </cell>
          <cell r="O920">
            <v>11</v>
          </cell>
          <cell r="R920">
            <v>1</v>
          </cell>
          <cell r="S920">
            <v>23</v>
          </cell>
          <cell r="W920">
            <v>2</v>
          </cell>
          <cell r="X920" t="str">
            <v>01|04</v>
          </cell>
          <cell r="Y920">
            <v>1</v>
          </cell>
        </row>
        <row r="921">
          <cell r="F921">
            <v>87993</v>
          </cell>
          <cell r="G921" t="str">
            <v>SAURABH AGARWAL</v>
          </cell>
          <cell r="H921" t="str">
            <v>ORTHO</v>
          </cell>
          <cell r="I921" t="str">
            <v>GHAZIABAD</v>
          </cell>
          <cell r="J921" t="str">
            <v>A</v>
          </cell>
          <cell r="K921" t="str">
            <v>BZ</v>
          </cell>
          <cell r="L921" t="str">
            <v>HQ</v>
          </cell>
          <cell r="M921">
            <v>1</v>
          </cell>
          <cell r="N921">
            <v>20</v>
          </cell>
          <cell r="R921">
            <v>2</v>
          </cell>
          <cell r="S921" t="str">
            <v>04|18</v>
          </cell>
          <cell r="W921">
            <v>1</v>
          </cell>
          <cell r="X921">
            <v>1</v>
          </cell>
          <cell r="Y921">
            <v>1</v>
          </cell>
        </row>
        <row r="922">
          <cell r="F922">
            <v>126128</v>
          </cell>
          <cell r="G922" t="str">
            <v>SAURABH GUPTA</v>
          </cell>
          <cell r="H922" t="str">
            <v>CP</v>
          </cell>
          <cell r="I922" t="str">
            <v>GHAZIABAD</v>
          </cell>
          <cell r="J922" t="str">
            <v>A</v>
          </cell>
          <cell r="K922" t="str">
            <v>BL</v>
          </cell>
          <cell r="L922" t="str">
            <v>HQ</v>
          </cell>
          <cell r="M922">
            <v>2</v>
          </cell>
          <cell r="N922" t="str">
            <v>09|16</v>
          </cell>
          <cell r="R922">
            <v>2</v>
          </cell>
          <cell r="S922" t="str">
            <v>03|21</v>
          </cell>
          <cell r="W922">
            <v>1</v>
          </cell>
          <cell r="X922">
            <v>4</v>
          </cell>
        </row>
        <row r="923">
          <cell r="F923">
            <v>181399</v>
          </cell>
          <cell r="G923" t="str">
            <v>SHALABH GUPTA</v>
          </cell>
          <cell r="H923" t="str">
            <v>SUR</v>
          </cell>
          <cell r="I923" t="str">
            <v>GHAZIABAD</v>
          </cell>
          <cell r="J923" t="str">
            <v>A</v>
          </cell>
          <cell r="K923" t="str">
            <v>BL</v>
          </cell>
          <cell r="L923" t="str">
            <v>HQ</v>
          </cell>
          <cell r="M923">
            <v>2</v>
          </cell>
          <cell r="N923" t="str">
            <v>04|11</v>
          </cell>
          <cell r="O923" t="str">
            <v>04|11</v>
          </cell>
          <cell r="R923">
            <v>2</v>
          </cell>
          <cell r="S923" t="str">
            <v>09|23</v>
          </cell>
          <cell r="T923">
            <v>9</v>
          </cell>
          <cell r="W923">
            <v>0</v>
          </cell>
        </row>
        <row r="924">
          <cell r="F924">
            <v>363717</v>
          </cell>
          <cell r="G924" t="str">
            <v>SHASHANK ROUSA</v>
          </cell>
          <cell r="H924" t="str">
            <v>ORTHO</v>
          </cell>
          <cell r="I924" t="str">
            <v>BULAND SAHAR</v>
          </cell>
          <cell r="J924" t="str">
            <v>A</v>
          </cell>
          <cell r="K924" t="str">
            <v>CZ</v>
          </cell>
          <cell r="L924" t="str">
            <v>Ex HQ</v>
          </cell>
          <cell r="M924">
            <v>1</v>
          </cell>
          <cell r="N924">
            <v>23</v>
          </cell>
          <cell r="O924">
            <v>23</v>
          </cell>
          <cell r="R924">
            <v>1</v>
          </cell>
          <cell r="S924">
            <v>28</v>
          </cell>
          <cell r="W924">
            <v>0</v>
          </cell>
        </row>
        <row r="925">
          <cell r="F925">
            <v>387366</v>
          </cell>
          <cell r="G925" t="str">
            <v>SHIVANSHU SINGHAL</v>
          </cell>
          <cell r="H925" t="str">
            <v>GAST</v>
          </cell>
          <cell r="I925" t="str">
            <v>GHAZIABAD</v>
          </cell>
          <cell r="J925" t="str">
            <v>A</v>
          </cell>
          <cell r="K925" t="str">
            <v>BZ</v>
          </cell>
          <cell r="L925" t="str">
            <v>HQ</v>
          </cell>
          <cell r="M925">
            <v>0</v>
          </cell>
          <cell r="R925">
            <v>2</v>
          </cell>
          <cell r="S925" t="str">
            <v>04|18</v>
          </cell>
          <cell r="W925">
            <v>1</v>
          </cell>
          <cell r="X925">
            <v>1</v>
          </cell>
          <cell r="Y925">
            <v>1</v>
          </cell>
        </row>
        <row r="926">
          <cell r="F926">
            <v>367898</v>
          </cell>
          <cell r="G926" t="str">
            <v>SIDDHARTH TRIVEDI</v>
          </cell>
          <cell r="H926" t="str">
            <v>ORTHO</v>
          </cell>
          <cell r="I926" t="str">
            <v>GHAZIABAD</v>
          </cell>
          <cell r="J926" t="str">
            <v>A</v>
          </cell>
          <cell r="K926" t="str">
            <v>BZ</v>
          </cell>
          <cell r="L926" t="str">
            <v>HQ</v>
          </cell>
          <cell r="M926">
            <v>2</v>
          </cell>
          <cell r="N926" t="str">
            <v>11|15</v>
          </cell>
          <cell r="O926">
            <v>11</v>
          </cell>
          <cell r="R926">
            <v>3</v>
          </cell>
          <cell r="S926" t="str">
            <v>17|22|31</v>
          </cell>
          <cell r="T926">
            <v>17</v>
          </cell>
          <cell r="W926">
            <v>1</v>
          </cell>
          <cell r="X926">
            <v>6</v>
          </cell>
          <cell r="Y926">
            <v>6</v>
          </cell>
        </row>
        <row r="927">
          <cell r="F927">
            <v>18469</v>
          </cell>
          <cell r="G927" t="str">
            <v>SUDHIR AGRAWAL</v>
          </cell>
          <cell r="H927" t="str">
            <v>SUR</v>
          </cell>
          <cell r="I927" t="str">
            <v>BULAND SAHAR</v>
          </cell>
          <cell r="J927" t="str">
            <v>A</v>
          </cell>
          <cell r="K927" t="str">
            <v>AZ</v>
          </cell>
          <cell r="L927" t="str">
            <v>Ex HQ</v>
          </cell>
          <cell r="M927">
            <v>0</v>
          </cell>
          <cell r="R927">
            <v>1</v>
          </cell>
          <cell r="S927">
            <v>28</v>
          </cell>
          <cell r="W927">
            <v>0</v>
          </cell>
        </row>
        <row r="928">
          <cell r="F928">
            <v>135627</v>
          </cell>
          <cell r="G928" t="str">
            <v>SURENDRA KUMAR RANA</v>
          </cell>
          <cell r="H928" t="str">
            <v>CP</v>
          </cell>
          <cell r="I928" t="str">
            <v>BULAND SAHAR</v>
          </cell>
          <cell r="J928" t="str">
            <v>A</v>
          </cell>
          <cell r="K928" t="str">
            <v>BZ</v>
          </cell>
          <cell r="L928" t="str">
            <v>Ex HQ</v>
          </cell>
          <cell r="M928">
            <v>1</v>
          </cell>
          <cell r="N928">
            <v>19</v>
          </cell>
          <cell r="R928">
            <v>1</v>
          </cell>
          <cell r="S928">
            <v>14</v>
          </cell>
          <cell r="T928">
            <v>14</v>
          </cell>
          <cell r="W928">
            <v>0</v>
          </cell>
        </row>
        <row r="929">
          <cell r="F929">
            <v>75889</v>
          </cell>
          <cell r="G929" t="str">
            <v>VIPIN TYAGI</v>
          </cell>
          <cell r="H929" t="str">
            <v>ORTHO</v>
          </cell>
          <cell r="I929" t="str">
            <v>GHAZIABAD</v>
          </cell>
          <cell r="J929" t="str">
            <v>A</v>
          </cell>
          <cell r="K929" t="str">
            <v>BL</v>
          </cell>
          <cell r="L929" t="str">
            <v>HQ</v>
          </cell>
          <cell r="M929">
            <v>2</v>
          </cell>
          <cell r="N929" t="str">
            <v>04|16</v>
          </cell>
          <cell r="R929">
            <v>2</v>
          </cell>
          <cell r="S929" t="str">
            <v>16|23</v>
          </cell>
          <cell r="W929">
            <v>0</v>
          </cell>
        </row>
        <row r="930">
          <cell r="F930">
            <v>18485</v>
          </cell>
          <cell r="G930" t="str">
            <v>WAJAHAT RIZVI</v>
          </cell>
          <cell r="H930" t="str">
            <v>SUR</v>
          </cell>
          <cell r="I930" t="str">
            <v>GHAZIABAD</v>
          </cell>
          <cell r="J930" t="str">
            <v>A</v>
          </cell>
          <cell r="K930" t="str">
            <v>BL</v>
          </cell>
          <cell r="L930" t="str">
            <v>HQ</v>
          </cell>
          <cell r="M930">
            <v>3</v>
          </cell>
          <cell r="N930" t="str">
            <v>08|15|22</v>
          </cell>
          <cell r="O930">
            <v>22</v>
          </cell>
          <cell r="R930">
            <v>3</v>
          </cell>
          <cell r="S930" t="str">
            <v>09|17|30</v>
          </cell>
          <cell r="T930" t="str">
            <v>09|17</v>
          </cell>
          <cell r="W930">
            <v>1</v>
          </cell>
          <cell r="X930">
            <v>3</v>
          </cell>
        </row>
        <row r="931">
          <cell r="F931">
            <v>126636</v>
          </cell>
          <cell r="G931" t="str">
            <v>YOGENDRA PRAKASH SINGHAL</v>
          </cell>
          <cell r="H931" t="str">
            <v>CP</v>
          </cell>
          <cell r="I931" t="str">
            <v>GHAZIABAD</v>
          </cell>
          <cell r="J931" t="str">
            <v>A</v>
          </cell>
          <cell r="K931" t="str">
            <v>BL</v>
          </cell>
          <cell r="L931" t="str">
            <v>HQ</v>
          </cell>
          <cell r="M931">
            <v>4</v>
          </cell>
          <cell r="N931" t="str">
            <v>03|09|22|29</v>
          </cell>
          <cell r="O931">
            <v>22</v>
          </cell>
          <cell r="R931">
            <v>2</v>
          </cell>
          <cell r="S931" t="str">
            <v>09|27</v>
          </cell>
          <cell r="T931">
            <v>9</v>
          </cell>
          <cell r="W931">
            <v>1</v>
          </cell>
          <cell r="X931">
            <v>4</v>
          </cell>
        </row>
        <row r="932">
          <cell r="F932">
            <v>34483</v>
          </cell>
          <cell r="G932" t="str">
            <v>ABHINAV GUPTA</v>
          </cell>
          <cell r="H932" t="str">
            <v>NEU</v>
          </cell>
          <cell r="I932" t="str">
            <v>GHAZIABAD</v>
          </cell>
          <cell r="J932" t="str">
            <v>B</v>
          </cell>
          <cell r="K932" t="str">
            <v>BL</v>
          </cell>
          <cell r="L932" t="str">
            <v>HQ</v>
          </cell>
          <cell r="M932">
            <v>2</v>
          </cell>
          <cell r="N932" t="str">
            <v>11|24</v>
          </cell>
          <cell r="O932">
            <v>11</v>
          </cell>
          <cell r="R932">
            <v>1</v>
          </cell>
          <cell r="S932">
            <v>7</v>
          </cell>
          <cell r="T932">
            <v>7</v>
          </cell>
          <cell r="W932">
            <v>0</v>
          </cell>
        </row>
        <row r="933">
          <cell r="F933">
            <v>75890</v>
          </cell>
          <cell r="G933" t="str">
            <v>AJAY PANWAR</v>
          </cell>
          <cell r="H933" t="str">
            <v>ORTHO</v>
          </cell>
          <cell r="I933" t="str">
            <v>GHAZIABAD</v>
          </cell>
          <cell r="J933" t="str">
            <v>B</v>
          </cell>
          <cell r="K933" t="str">
            <v>BL</v>
          </cell>
          <cell r="L933" t="str">
            <v>HQ</v>
          </cell>
          <cell r="M933">
            <v>1</v>
          </cell>
          <cell r="N933">
            <v>9</v>
          </cell>
          <cell r="R933">
            <v>1</v>
          </cell>
          <cell r="S933">
            <v>21</v>
          </cell>
          <cell r="W933">
            <v>0</v>
          </cell>
        </row>
        <row r="934">
          <cell r="F934">
            <v>114656</v>
          </cell>
          <cell r="G934" t="str">
            <v>AMIT GOYAL</v>
          </cell>
          <cell r="H934" t="str">
            <v>CP</v>
          </cell>
          <cell r="I934" t="str">
            <v>GHAZIABAD</v>
          </cell>
          <cell r="J934" t="str">
            <v>B</v>
          </cell>
          <cell r="K934" t="str">
            <v>BL</v>
          </cell>
          <cell r="L934" t="str">
            <v>HQ</v>
          </cell>
          <cell r="M934">
            <v>1</v>
          </cell>
          <cell r="N934">
            <v>16</v>
          </cell>
          <cell r="R934">
            <v>1</v>
          </cell>
          <cell r="S934">
            <v>21</v>
          </cell>
          <cell r="W934">
            <v>0</v>
          </cell>
        </row>
        <row r="935">
          <cell r="F935">
            <v>114247</v>
          </cell>
          <cell r="G935" t="str">
            <v>ANISH AGGARWAL</v>
          </cell>
          <cell r="H935" t="str">
            <v>RHEU</v>
          </cell>
          <cell r="I935" t="str">
            <v>GHAZIABAD</v>
          </cell>
          <cell r="J935" t="str">
            <v>B</v>
          </cell>
          <cell r="K935" t="str">
            <v>BZ</v>
          </cell>
          <cell r="L935" t="str">
            <v>HQ</v>
          </cell>
          <cell r="M935">
            <v>1</v>
          </cell>
          <cell r="N935">
            <v>12</v>
          </cell>
          <cell r="R935">
            <v>1</v>
          </cell>
          <cell r="S935">
            <v>27</v>
          </cell>
          <cell r="W935">
            <v>0</v>
          </cell>
        </row>
        <row r="936">
          <cell r="F936">
            <v>225715</v>
          </cell>
          <cell r="G936" t="str">
            <v>APOORV GOEL</v>
          </cell>
          <cell r="H936" t="str">
            <v>SUR</v>
          </cell>
          <cell r="I936" t="str">
            <v>GHAZIABAD</v>
          </cell>
          <cell r="J936" t="str">
            <v>B</v>
          </cell>
          <cell r="K936" t="str">
            <v>BL</v>
          </cell>
          <cell r="L936" t="str">
            <v>HQ</v>
          </cell>
          <cell r="M936">
            <v>2</v>
          </cell>
          <cell r="N936" t="str">
            <v>11|24</v>
          </cell>
          <cell r="O936">
            <v>11</v>
          </cell>
          <cell r="R936">
            <v>1</v>
          </cell>
          <cell r="S936">
            <v>22</v>
          </cell>
          <cell r="W936">
            <v>0</v>
          </cell>
        </row>
        <row r="937">
          <cell r="F937">
            <v>32806</v>
          </cell>
          <cell r="G937" t="str">
            <v>ARIF KAMAL</v>
          </cell>
          <cell r="H937" t="str">
            <v>ORTHO</v>
          </cell>
          <cell r="I937" t="str">
            <v>BULAND SAHAR</v>
          </cell>
          <cell r="J937" t="str">
            <v>B</v>
          </cell>
          <cell r="K937" t="str">
            <v>AL</v>
          </cell>
          <cell r="L937" t="str">
            <v>Ex HQ</v>
          </cell>
          <cell r="M937">
            <v>1</v>
          </cell>
          <cell r="N937">
            <v>17</v>
          </cell>
          <cell r="R937">
            <v>1</v>
          </cell>
          <cell r="S937">
            <v>2</v>
          </cell>
          <cell r="W937">
            <v>0</v>
          </cell>
        </row>
        <row r="938">
          <cell r="F938">
            <v>32805</v>
          </cell>
          <cell r="G938" t="str">
            <v>ARUN BANSAL</v>
          </cell>
          <cell r="H938" t="str">
            <v>ORTHO</v>
          </cell>
          <cell r="I938" t="str">
            <v>BULAND SAHAR</v>
          </cell>
          <cell r="J938" t="str">
            <v>B</v>
          </cell>
          <cell r="K938" t="str">
            <v>BZ</v>
          </cell>
          <cell r="L938" t="str">
            <v>Ex HQ</v>
          </cell>
          <cell r="M938">
            <v>1</v>
          </cell>
          <cell r="N938">
            <v>17</v>
          </cell>
          <cell r="R938">
            <v>2</v>
          </cell>
          <cell r="S938" t="str">
            <v>10|24</v>
          </cell>
          <cell r="W938">
            <v>0</v>
          </cell>
        </row>
        <row r="939">
          <cell r="F939">
            <v>91319</v>
          </cell>
          <cell r="G939" t="str">
            <v>ARUN BHARADWAJ</v>
          </cell>
          <cell r="H939" t="str">
            <v>GP</v>
          </cell>
          <cell r="I939" t="str">
            <v>GHAZIABAD</v>
          </cell>
          <cell r="J939" t="str">
            <v>B</v>
          </cell>
          <cell r="K939" t="str">
            <v>AZ</v>
          </cell>
          <cell r="L939" t="str">
            <v>HQ</v>
          </cell>
          <cell r="M939">
            <v>2</v>
          </cell>
          <cell r="N939" t="str">
            <v>20|22</v>
          </cell>
          <cell r="O939">
            <v>22</v>
          </cell>
          <cell r="R939">
            <v>3</v>
          </cell>
          <cell r="S939" t="str">
            <v>09|22|30</v>
          </cell>
          <cell r="T939">
            <v>9</v>
          </cell>
          <cell r="W939">
            <v>1</v>
          </cell>
          <cell r="X939">
            <v>6</v>
          </cell>
          <cell r="Y939">
            <v>6</v>
          </cell>
        </row>
        <row r="940">
          <cell r="F940">
            <v>60504</v>
          </cell>
          <cell r="G940" t="str">
            <v>ARUN GUPTA</v>
          </cell>
          <cell r="H940" t="str">
            <v>ORTHO</v>
          </cell>
          <cell r="I940" t="str">
            <v>GHAZIABAD</v>
          </cell>
          <cell r="J940" t="str">
            <v>B</v>
          </cell>
          <cell r="K940" t="str">
            <v>BL</v>
          </cell>
          <cell r="L940" t="str">
            <v>HQ</v>
          </cell>
          <cell r="M940">
            <v>1</v>
          </cell>
          <cell r="N940">
            <v>10</v>
          </cell>
          <cell r="O940">
            <v>10</v>
          </cell>
          <cell r="R940">
            <v>1</v>
          </cell>
          <cell r="S940">
            <v>22</v>
          </cell>
          <cell r="W940">
            <v>0</v>
          </cell>
        </row>
        <row r="941">
          <cell r="F941">
            <v>275439</v>
          </cell>
          <cell r="G941" t="str">
            <v>ASHOK KUMAR</v>
          </cell>
          <cell r="H941" t="str">
            <v>ORTHO</v>
          </cell>
          <cell r="I941" t="str">
            <v>BULAND SAHAR</v>
          </cell>
          <cell r="J941" t="str">
            <v>B</v>
          </cell>
          <cell r="K941" t="str">
            <v>BZ</v>
          </cell>
          <cell r="L941" t="str">
            <v>Ex HQ</v>
          </cell>
          <cell r="M941">
            <v>0</v>
          </cell>
          <cell r="R941">
            <v>0</v>
          </cell>
          <cell r="W941">
            <v>0</v>
          </cell>
        </row>
        <row r="942">
          <cell r="F942">
            <v>116730</v>
          </cell>
          <cell r="G942" t="str">
            <v>ASHU SINGH</v>
          </cell>
          <cell r="H942" t="str">
            <v>CP</v>
          </cell>
          <cell r="I942" t="str">
            <v>GHAZIABAD</v>
          </cell>
          <cell r="J942" t="str">
            <v>B</v>
          </cell>
          <cell r="K942" t="str">
            <v>BL</v>
          </cell>
          <cell r="L942" t="str">
            <v>HQ</v>
          </cell>
          <cell r="M942">
            <v>2</v>
          </cell>
          <cell r="N942" t="str">
            <v>01|25</v>
          </cell>
          <cell r="R942">
            <v>1</v>
          </cell>
          <cell r="S942">
            <v>23</v>
          </cell>
          <cell r="W942">
            <v>1</v>
          </cell>
          <cell r="X942">
            <v>3</v>
          </cell>
        </row>
        <row r="943">
          <cell r="F943">
            <v>16021</v>
          </cell>
          <cell r="G943" t="str">
            <v>D K GUPTA</v>
          </cell>
          <cell r="H943" t="str">
            <v>NEPH</v>
          </cell>
          <cell r="I943" t="str">
            <v>GHAZIABAD</v>
          </cell>
          <cell r="J943" t="str">
            <v>B</v>
          </cell>
          <cell r="K943" t="str">
            <v>BZ</v>
          </cell>
          <cell r="L943" t="str">
            <v>HQ</v>
          </cell>
          <cell r="M943">
            <v>1</v>
          </cell>
          <cell r="N943">
            <v>12</v>
          </cell>
          <cell r="R943">
            <v>1</v>
          </cell>
          <cell r="S943">
            <v>7</v>
          </cell>
          <cell r="T943">
            <v>7</v>
          </cell>
          <cell r="W943">
            <v>0</v>
          </cell>
        </row>
        <row r="944">
          <cell r="F944">
            <v>216318</v>
          </cell>
          <cell r="G944" t="str">
            <v>DEEPAK CHAHAR</v>
          </cell>
          <cell r="H944" t="str">
            <v>ORTHO</v>
          </cell>
          <cell r="I944" t="str">
            <v>GHAZIABAD</v>
          </cell>
          <cell r="J944" t="str">
            <v>B</v>
          </cell>
          <cell r="K944" t="str">
            <v>BL</v>
          </cell>
          <cell r="L944" t="str">
            <v>HQ</v>
          </cell>
          <cell r="M944">
            <v>2</v>
          </cell>
          <cell r="N944" t="str">
            <v>04|24</v>
          </cell>
          <cell r="R944">
            <v>1</v>
          </cell>
          <cell r="S944">
            <v>18</v>
          </cell>
          <cell r="W944">
            <v>0</v>
          </cell>
        </row>
        <row r="945">
          <cell r="F945">
            <v>390646</v>
          </cell>
          <cell r="G945" t="str">
            <v>HARENDRA CHAUDHARY</v>
          </cell>
          <cell r="H945" t="str">
            <v>CP</v>
          </cell>
          <cell r="I945" t="str">
            <v>KHURJA</v>
          </cell>
          <cell r="J945" t="str">
            <v>B</v>
          </cell>
          <cell r="K945" t="str">
            <v>BZ</v>
          </cell>
          <cell r="L945" t="str">
            <v>Ex HQ</v>
          </cell>
          <cell r="M945">
            <v>0</v>
          </cell>
          <cell r="R945">
            <v>0</v>
          </cell>
          <cell r="W945">
            <v>1</v>
          </cell>
          <cell r="X945">
            <v>5</v>
          </cell>
          <cell r="Y945">
            <v>5</v>
          </cell>
        </row>
        <row r="946">
          <cell r="F946">
            <v>18489</v>
          </cell>
          <cell r="G946" t="str">
            <v>HITENDRA SHARMA</v>
          </cell>
          <cell r="H946" t="str">
            <v>SUR</v>
          </cell>
          <cell r="I946" t="str">
            <v>GHAZIABAD</v>
          </cell>
          <cell r="J946" t="str">
            <v>B</v>
          </cell>
          <cell r="K946" t="str">
            <v>BL</v>
          </cell>
          <cell r="L946" t="str">
            <v>HQ</v>
          </cell>
          <cell r="M946">
            <v>2</v>
          </cell>
          <cell r="N946" t="str">
            <v>03|11</v>
          </cell>
          <cell r="O946">
            <v>11</v>
          </cell>
          <cell r="R946">
            <v>1</v>
          </cell>
          <cell r="S946">
            <v>30</v>
          </cell>
          <cell r="W946">
            <v>0</v>
          </cell>
        </row>
        <row r="947">
          <cell r="F947">
            <v>243766</v>
          </cell>
          <cell r="G947" t="str">
            <v>J.P.S CHAUHAN</v>
          </cell>
          <cell r="H947" t="str">
            <v>SUR</v>
          </cell>
          <cell r="I947" t="str">
            <v>BULAND SAHAR</v>
          </cell>
          <cell r="J947" t="str">
            <v>B</v>
          </cell>
          <cell r="K947" t="str">
            <v>AZ</v>
          </cell>
          <cell r="L947" t="str">
            <v>Ex HQ</v>
          </cell>
          <cell r="M947">
            <v>0</v>
          </cell>
          <cell r="R947">
            <v>0</v>
          </cell>
          <cell r="W947">
            <v>0</v>
          </cell>
        </row>
        <row r="948">
          <cell r="F948">
            <v>241574</v>
          </cell>
          <cell r="G948" t="str">
            <v>JAI SINGH</v>
          </cell>
          <cell r="H948" t="str">
            <v>ORTHO</v>
          </cell>
          <cell r="I948" t="str">
            <v>GHAZIABAD</v>
          </cell>
          <cell r="J948" t="str">
            <v>B</v>
          </cell>
          <cell r="K948" t="str">
            <v>BL</v>
          </cell>
          <cell r="L948" t="str">
            <v>HQ</v>
          </cell>
          <cell r="M948">
            <v>2</v>
          </cell>
          <cell r="N948" t="str">
            <v>10|24</v>
          </cell>
          <cell r="O948">
            <v>10</v>
          </cell>
          <cell r="R948">
            <v>3</v>
          </cell>
          <cell r="S948" t="str">
            <v>03|15|29</v>
          </cell>
          <cell r="T948">
            <v>3</v>
          </cell>
          <cell r="W948">
            <v>1</v>
          </cell>
          <cell r="X948">
            <v>6</v>
          </cell>
          <cell r="Y948">
            <v>6</v>
          </cell>
        </row>
        <row r="949">
          <cell r="F949">
            <v>374048</v>
          </cell>
          <cell r="G949" t="str">
            <v>LAKSHAY GOEL</v>
          </cell>
          <cell r="H949" t="str">
            <v>SUR</v>
          </cell>
          <cell r="I949" t="str">
            <v>GHAZIABAD</v>
          </cell>
          <cell r="J949" t="str">
            <v>B</v>
          </cell>
          <cell r="K949" t="str">
            <v>BZ</v>
          </cell>
          <cell r="L949" t="str">
            <v>HQ</v>
          </cell>
          <cell r="M949">
            <v>2</v>
          </cell>
          <cell r="N949" t="str">
            <v>09|20</v>
          </cell>
          <cell r="R949">
            <v>1</v>
          </cell>
          <cell r="S949">
            <v>15</v>
          </cell>
          <cell r="W949">
            <v>0</v>
          </cell>
        </row>
        <row r="950">
          <cell r="F950">
            <v>60493</v>
          </cell>
          <cell r="G950" t="str">
            <v>M K SAXENA</v>
          </cell>
          <cell r="H950" t="str">
            <v>ORTHO</v>
          </cell>
          <cell r="I950" t="str">
            <v>GHAZIABAD</v>
          </cell>
          <cell r="J950" t="str">
            <v>B</v>
          </cell>
          <cell r="K950" t="str">
            <v>BL</v>
          </cell>
          <cell r="L950" t="str">
            <v>HQ</v>
          </cell>
          <cell r="M950">
            <v>2</v>
          </cell>
          <cell r="N950" t="str">
            <v>03|20</v>
          </cell>
          <cell r="R950">
            <v>1</v>
          </cell>
          <cell r="S950">
            <v>15</v>
          </cell>
          <cell r="W950">
            <v>1</v>
          </cell>
          <cell r="X950">
            <v>3</v>
          </cell>
        </row>
        <row r="951">
          <cell r="F951">
            <v>17118</v>
          </cell>
          <cell r="G951" t="str">
            <v>MANISH MITTAL</v>
          </cell>
          <cell r="H951" t="str">
            <v>CARD</v>
          </cell>
          <cell r="I951" t="str">
            <v>GHAZIABAD</v>
          </cell>
          <cell r="J951" t="str">
            <v>B</v>
          </cell>
          <cell r="K951" t="str">
            <v>BL</v>
          </cell>
          <cell r="L951" t="str">
            <v>HQ</v>
          </cell>
          <cell r="M951">
            <v>1</v>
          </cell>
          <cell r="N951">
            <v>12</v>
          </cell>
          <cell r="O951">
            <v>12</v>
          </cell>
          <cell r="R951">
            <v>1</v>
          </cell>
          <cell r="S951">
            <v>7</v>
          </cell>
          <cell r="T951">
            <v>7</v>
          </cell>
          <cell r="W951">
            <v>1</v>
          </cell>
          <cell r="X951">
            <v>1</v>
          </cell>
          <cell r="Y951">
            <v>1</v>
          </cell>
        </row>
        <row r="952">
          <cell r="F952">
            <v>139936</v>
          </cell>
          <cell r="G952" t="str">
            <v>NARENDRA KASANA</v>
          </cell>
          <cell r="H952" t="str">
            <v>CP</v>
          </cell>
          <cell r="I952" t="str">
            <v>GHAZIABAD</v>
          </cell>
          <cell r="J952" t="str">
            <v>B</v>
          </cell>
          <cell r="K952" t="str">
            <v>AL</v>
          </cell>
          <cell r="L952" t="str">
            <v>HQ</v>
          </cell>
          <cell r="M952">
            <v>2</v>
          </cell>
          <cell r="N952" t="str">
            <v>11|25</v>
          </cell>
          <cell r="O952">
            <v>11</v>
          </cell>
          <cell r="R952">
            <v>1</v>
          </cell>
          <cell r="S952">
            <v>21</v>
          </cell>
          <cell r="W952">
            <v>0</v>
          </cell>
        </row>
        <row r="953">
          <cell r="F953">
            <v>34481</v>
          </cell>
          <cell r="G953" t="str">
            <v>NEERAJ AGARWAL</v>
          </cell>
          <cell r="H953" t="str">
            <v>NEU</v>
          </cell>
          <cell r="I953" t="str">
            <v>GHAZIABAD</v>
          </cell>
          <cell r="J953" t="str">
            <v>B</v>
          </cell>
          <cell r="K953" t="str">
            <v>AZ</v>
          </cell>
          <cell r="L953" t="str">
            <v>HQ</v>
          </cell>
          <cell r="M953">
            <v>1</v>
          </cell>
          <cell r="N953">
            <v>16</v>
          </cell>
          <cell r="R953">
            <v>1</v>
          </cell>
          <cell r="S953">
            <v>31</v>
          </cell>
          <cell r="W953">
            <v>0</v>
          </cell>
        </row>
        <row r="954">
          <cell r="F954">
            <v>18461</v>
          </cell>
          <cell r="G954" t="str">
            <v>NEERAJ SINGHAL</v>
          </cell>
          <cell r="H954" t="str">
            <v>SUR</v>
          </cell>
          <cell r="I954" t="str">
            <v>BULAND SAHAR</v>
          </cell>
          <cell r="J954" t="str">
            <v>B</v>
          </cell>
          <cell r="K954" t="str">
            <v>BL</v>
          </cell>
          <cell r="L954" t="str">
            <v>Ex HQ</v>
          </cell>
          <cell r="M954">
            <v>1</v>
          </cell>
          <cell r="N954">
            <v>2</v>
          </cell>
          <cell r="R954">
            <v>1</v>
          </cell>
          <cell r="S954">
            <v>14</v>
          </cell>
          <cell r="T954">
            <v>14</v>
          </cell>
          <cell r="W954">
            <v>1</v>
          </cell>
          <cell r="X954">
            <v>7</v>
          </cell>
        </row>
        <row r="955">
          <cell r="F955">
            <v>111514</v>
          </cell>
          <cell r="G955" t="str">
            <v>NEERAV TYAGI</v>
          </cell>
          <cell r="H955" t="str">
            <v>CHEST</v>
          </cell>
          <cell r="I955" t="str">
            <v>GHAZIABAD</v>
          </cell>
          <cell r="J955" t="str">
            <v>B</v>
          </cell>
          <cell r="K955" t="str">
            <v>BL</v>
          </cell>
          <cell r="L955" t="str">
            <v>HQ</v>
          </cell>
          <cell r="M955">
            <v>1</v>
          </cell>
          <cell r="N955">
            <v>6</v>
          </cell>
          <cell r="R955">
            <v>1</v>
          </cell>
          <cell r="S955">
            <v>22</v>
          </cell>
          <cell r="W955">
            <v>0</v>
          </cell>
        </row>
        <row r="956">
          <cell r="F956">
            <v>390652</v>
          </cell>
          <cell r="G956" t="str">
            <v>NILESH PANDEY</v>
          </cell>
          <cell r="H956" t="str">
            <v>CARD</v>
          </cell>
          <cell r="I956" t="str">
            <v>KHURJA</v>
          </cell>
          <cell r="J956" t="str">
            <v>B</v>
          </cell>
          <cell r="K956" t="str">
            <v>BZ</v>
          </cell>
          <cell r="L956" t="str">
            <v>Ex HQ</v>
          </cell>
          <cell r="M956">
            <v>0</v>
          </cell>
          <cell r="R956">
            <v>0</v>
          </cell>
          <cell r="W956">
            <v>1</v>
          </cell>
          <cell r="X956">
            <v>5</v>
          </cell>
          <cell r="Y956">
            <v>5</v>
          </cell>
        </row>
        <row r="957">
          <cell r="F957">
            <v>18464</v>
          </cell>
          <cell r="G957" t="str">
            <v>PANKAJ AGRAWAL</v>
          </cell>
          <cell r="H957" t="str">
            <v>SUR</v>
          </cell>
          <cell r="I957" t="str">
            <v>BULAND SAHAR</v>
          </cell>
          <cell r="J957" t="str">
            <v>B</v>
          </cell>
          <cell r="K957" t="str">
            <v>BZ</v>
          </cell>
          <cell r="L957" t="str">
            <v>Ex HQ</v>
          </cell>
          <cell r="M957">
            <v>1</v>
          </cell>
          <cell r="N957">
            <v>19</v>
          </cell>
          <cell r="R957">
            <v>1</v>
          </cell>
          <cell r="S957">
            <v>2</v>
          </cell>
          <cell r="W957">
            <v>0</v>
          </cell>
        </row>
        <row r="958">
          <cell r="F958">
            <v>75873</v>
          </cell>
          <cell r="G958" t="str">
            <v>PRADEEP MALIK</v>
          </cell>
          <cell r="H958" t="str">
            <v>ORTHO</v>
          </cell>
          <cell r="I958" t="str">
            <v>BULAND SAHAR</v>
          </cell>
          <cell r="J958" t="str">
            <v>B</v>
          </cell>
          <cell r="K958" t="str">
            <v>AZ</v>
          </cell>
          <cell r="L958" t="str">
            <v>Ex HQ</v>
          </cell>
          <cell r="M958">
            <v>1</v>
          </cell>
          <cell r="N958">
            <v>30</v>
          </cell>
          <cell r="R958">
            <v>1</v>
          </cell>
          <cell r="S958">
            <v>28</v>
          </cell>
          <cell r="W958">
            <v>0</v>
          </cell>
        </row>
        <row r="959">
          <cell r="F959">
            <v>139944</v>
          </cell>
          <cell r="G959" t="str">
            <v>PRADEEP VERMA</v>
          </cell>
          <cell r="H959" t="str">
            <v>CP</v>
          </cell>
          <cell r="I959" t="str">
            <v>GHAZIABAD</v>
          </cell>
          <cell r="J959" t="str">
            <v>B</v>
          </cell>
          <cell r="K959" t="str">
            <v>AZ</v>
          </cell>
          <cell r="L959" t="str">
            <v>HQ</v>
          </cell>
          <cell r="M959">
            <v>2</v>
          </cell>
          <cell r="N959" t="str">
            <v>10|25</v>
          </cell>
          <cell r="O959">
            <v>10</v>
          </cell>
          <cell r="R959">
            <v>1</v>
          </cell>
          <cell r="S959">
            <v>7</v>
          </cell>
          <cell r="T959">
            <v>7</v>
          </cell>
          <cell r="W959">
            <v>0</v>
          </cell>
        </row>
        <row r="960">
          <cell r="F960">
            <v>379588</v>
          </cell>
          <cell r="G960" t="str">
            <v>PRAHLAD CHAWLA</v>
          </cell>
          <cell r="H960" t="str">
            <v>CP</v>
          </cell>
          <cell r="I960" t="str">
            <v>GHAZIABAD</v>
          </cell>
          <cell r="J960" t="str">
            <v>B</v>
          </cell>
          <cell r="K960" t="str">
            <v>AZ</v>
          </cell>
          <cell r="L960" t="str">
            <v>HQ</v>
          </cell>
          <cell r="M960">
            <v>1</v>
          </cell>
          <cell r="N960">
            <v>29</v>
          </cell>
          <cell r="R960">
            <v>1</v>
          </cell>
          <cell r="S960">
            <v>30</v>
          </cell>
          <cell r="W960">
            <v>0</v>
          </cell>
        </row>
        <row r="961">
          <cell r="F961">
            <v>299937</v>
          </cell>
          <cell r="G961" t="str">
            <v>PUNEET MALIK</v>
          </cell>
          <cell r="H961" t="str">
            <v>NEUS</v>
          </cell>
          <cell r="I961" t="str">
            <v>GHAZIABAD</v>
          </cell>
          <cell r="J961" t="str">
            <v>B</v>
          </cell>
          <cell r="K961" t="str">
            <v>AZ</v>
          </cell>
          <cell r="L961" t="str">
            <v>HQ</v>
          </cell>
          <cell r="M961">
            <v>1</v>
          </cell>
          <cell r="N961">
            <v>12</v>
          </cell>
          <cell r="O961">
            <v>12</v>
          </cell>
          <cell r="R961">
            <v>1</v>
          </cell>
          <cell r="S961">
            <v>7</v>
          </cell>
          <cell r="T961">
            <v>7</v>
          </cell>
          <cell r="W961">
            <v>0</v>
          </cell>
        </row>
        <row r="962">
          <cell r="F962">
            <v>32799</v>
          </cell>
          <cell r="G962" t="str">
            <v>RAJEEV ANAND</v>
          </cell>
          <cell r="H962" t="str">
            <v>ORTHO</v>
          </cell>
          <cell r="I962" t="str">
            <v>GHAZIABAD</v>
          </cell>
          <cell r="J962" t="str">
            <v>B</v>
          </cell>
          <cell r="K962" t="str">
            <v>BL</v>
          </cell>
          <cell r="L962" t="str">
            <v>HQ</v>
          </cell>
          <cell r="M962">
            <v>1</v>
          </cell>
          <cell r="N962">
            <v>16</v>
          </cell>
          <cell r="R962">
            <v>1</v>
          </cell>
          <cell r="S962">
            <v>22</v>
          </cell>
          <cell r="W962">
            <v>0</v>
          </cell>
        </row>
        <row r="963">
          <cell r="F963">
            <v>18482</v>
          </cell>
          <cell r="G963" t="str">
            <v>RAJEEV GOEL</v>
          </cell>
          <cell r="H963" t="str">
            <v>LAPAR</v>
          </cell>
          <cell r="I963" t="str">
            <v>GHAZIABAD</v>
          </cell>
          <cell r="J963" t="str">
            <v>B</v>
          </cell>
          <cell r="K963" t="str">
            <v>AL</v>
          </cell>
          <cell r="L963" t="str">
            <v>HQ</v>
          </cell>
          <cell r="M963">
            <v>1</v>
          </cell>
          <cell r="N963">
            <v>9</v>
          </cell>
          <cell r="R963">
            <v>1</v>
          </cell>
          <cell r="S963">
            <v>17</v>
          </cell>
          <cell r="T963">
            <v>17</v>
          </cell>
          <cell r="W963">
            <v>1</v>
          </cell>
          <cell r="X963">
            <v>3</v>
          </cell>
        </row>
        <row r="964">
          <cell r="F964">
            <v>288104</v>
          </cell>
          <cell r="G964" t="str">
            <v>RAJENDRA GAUR</v>
          </cell>
          <cell r="H964" t="str">
            <v>SUR</v>
          </cell>
          <cell r="I964" t="str">
            <v>BULAND SAHAR</v>
          </cell>
          <cell r="J964" t="str">
            <v>B</v>
          </cell>
          <cell r="K964" t="str">
            <v>AZ</v>
          </cell>
          <cell r="L964" t="str">
            <v>Ex HQ</v>
          </cell>
          <cell r="M964">
            <v>0</v>
          </cell>
          <cell r="R964">
            <v>0</v>
          </cell>
          <cell r="W964">
            <v>0</v>
          </cell>
        </row>
        <row r="965">
          <cell r="F965">
            <v>116311</v>
          </cell>
          <cell r="G965" t="str">
            <v>S C SHARMA</v>
          </cell>
          <cell r="H965" t="str">
            <v>GP</v>
          </cell>
          <cell r="I965" t="str">
            <v>GHAZIABAD</v>
          </cell>
          <cell r="J965" t="str">
            <v>B</v>
          </cell>
          <cell r="K965" t="str">
            <v>BZ</v>
          </cell>
          <cell r="L965" t="str">
            <v>HQ</v>
          </cell>
          <cell r="M965">
            <v>1</v>
          </cell>
          <cell r="N965">
            <v>8</v>
          </cell>
          <cell r="R965">
            <v>1</v>
          </cell>
          <cell r="S965">
            <v>4</v>
          </cell>
          <cell r="W965">
            <v>0</v>
          </cell>
        </row>
        <row r="966">
          <cell r="F966">
            <v>114594</v>
          </cell>
          <cell r="G966" t="str">
            <v>S S ARYA</v>
          </cell>
          <cell r="H966" t="str">
            <v>CP</v>
          </cell>
          <cell r="I966" t="str">
            <v>GHAZIABAD</v>
          </cell>
          <cell r="J966" t="str">
            <v>B</v>
          </cell>
          <cell r="K966" t="str">
            <v>BZ</v>
          </cell>
          <cell r="L966" t="str">
            <v>HQ</v>
          </cell>
          <cell r="M966">
            <v>2</v>
          </cell>
          <cell r="N966" t="str">
            <v>01|20</v>
          </cell>
          <cell r="R966">
            <v>1</v>
          </cell>
          <cell r="S966">
            <v>4</v>
          </cell>
          <cell r="W966">
            <v>1</v>
          </cell>
          <cell r="X966">
            <v>4</v>
          </cell>
        </row>
        <row r="967">
          <cell r="F967">
            <v>60502</v>
          </cell>
          <cell r="G967" t="str">
            <v>SANJAY JAIN</v>
          </cell>
          <cell r="H967" t="str">
            <v>ORTHO</v>
          </cell>
          <cell r="I967" t="str">
            <v>GHAZIABAD</v>
          </cell>
          <cell r="J967" t="str">
            <v>B</v>
          </cell>
          <cell r="K967" t="str">
            <v>BZ</v>
          </cell>
          <cell r="L967" t="str">
            <v>HQ</v>
          </cell>
          <cell r="M967">
            <v>2</v>
          </cell>
          <cell r="N967" t="str">
            <v>01|16</v>
          </cell>
          <cell r="R967">
            <v>1</v>
          </cell>
          <cell r="S967">
            <v>4</v>
          </cell>
          <cell r="W967">
            <v>0</v>
          </cell>
        </row>
        <row r="968">
          <cell r="F968">
            <v>91321</v>
          </cell>
          <cell r="G968" t="str">
            <v>SATYAVIR SINGH</v>
          </cell>
          <cell r="H968" t="str">
            <v>CP</v>
          </cell>
          <cell r="I968" t="str">
            <v>GHAZIABAD</v>
          </cell>
          <cell r="J968" t="str">
            <v>B</v>
          </cell>
          <cell r="K968" t="str">
            <v>BZ</v>
          </cell>
          <cell r="L968" t="str">
            <v>HQ</v>
          </cell>
          <cell r="M968">
            <v>1</v>
          </cell>
          <cell r="N968">
            <v>8</v>
          </cell>
          <cell r="R968">
            <v>1</v>
          </cell>
          <cell r="S968">
            <v>15</v>
          </cell>
          <cell r="W968">
            <v>1</v>
          </cell>
          <cell r="X968">
            <v>3</v>
          </cell>
        </row>
        <row r="969">
          <cell r="F969">
            <v>216327</v>
          </cell>
          <cell r="G969" t="str">
            <v>SHARAD GUPTA</v>
          </cell>
          <cell r="H969" t="str">
            <v>ORTHO</v>
          </cell>
          <cell r="I969" t="str">
            <v>GHAZIABAD</v>
          </cell>
          <cell r="J969" t="str">
            <v>B</v>
          </cell>
          <cell r="K969" t="str">
            <v>BZ</v>
          </cell>
          <cell r="L969" t="str">
            <v>HQ</v>
          </cell>
          <cell r="M969">
            <v>1</v>
          </cell>
          <cell r="N969">
            <v>24</v>
          </cell>
          <cell r="R969">
            <v>1</v>
          </cell>
          <cell r="S969">
            <v>15</v>
          </cell>
          <cell r="W969">
            <v>0</v>
          </cell>
        </row>
        <row r="970">
          <cell r="F970">
            <v>18490</v>
          </cell>
          <cell r="G970" t="str">
            <v>SUSHIL FOTEDAR</v>
          </cell>
          <cell r="H970" t="str">
            <v>SUR</v>
          </cell>
          <cell r="I970" t="str">
            <v>GHAZIABAD</v>
          </cell>
          <cell r="J970" t="str">
            <v>B</v>
          </cell>
          <cell r="K970" t="str">
            <v>BL</v>
          </cell>
          <cell r="L970" t="str">
            <v>HQ</v>
          </cell>
          <cell r="M970">
            <v>2</v>
          </cell>
          <cell r="N970" t="str">
            <v>06|20</v>
          </cell>
          <cell r="O970">
            <v>6</v>
          </cell>
          <cell r="R970">
            <v>0</v>
          </cell>
          <cell r="W970">
            <v>1</v>
          </cell>
          <cell r="X970">
            <v>1</v>
          </cell>
          <cell r="Y970">
            <v>1</v>
          </cell>
        </row>
        <row r="971">
          <cell r="F971">
            <v>32811</v>
          </cell>
          <cell r="G971" t="str">
            <v>VIBHOR LOIWAL</v>
          </cell>
          <cell r="H971" t="str">
            <v>ORTHO</v>
          </cell>
          <cell r="I971" t="str">
            <v>GHAZIABAD</v>
          </cell>
          <cell r="J971" t="str">
            <v>B</v>
          </cell>
          <cell r="K971" t="str">
            <v>BL</v>
          </cell>
          <cell r="L971" t="str">
            <v>HQ</v>
          </cell>
          <cell r="M971">
            <v>1</v>
          </cell>
          <cell r="N971">
            <v>24</v>
          </cell>
          <cell r="R971">
            <v>1</v>
          </cell>
          <cell r="S971">
            <v>7</v>
          </cell>
          <cell r="T971">
            <v>7</v>
          </cell>
          <cell r="W971">
            <v>0</v>
          </cell>
        </row>
        <row r="972">
          <cell r="F972">
            <v>18450</v>
          </cell>
          <cell r="G972" t="str">
            <v>VIJENDRA SINGH SAINI</v>
          </cell>
          <cell r="H972" t="str">
            <v>SUR</v>
          </cell>
          <cell r="I972" t="str">
            <v>BULAND SAHAR</v>
          </cell>
          <cell r="J972" t="str">
            <v>B</v>
          </cell>
          <cell r="K972" t="str">
            <v>BL</v>
          </cell>
          <cell r="L972" t="str">
            <v>Ex HQ</v>
          </cell>
          <cell r="M972">
            <v>1</v>
          </cell>
          <cell r="N972">
            <v>5</v>
          </cell>
          <cell r="R972">
            <v>1</v>
          </cell>
          <cell r="S972">
            <v>8</v>
          </cell>
          <cell r="W972">
            <v>0</v>
          </cell>
        </row>
        <row r="973">
          <cell r="F973">
            <v>135571</v>
          </cell>
          <cell r="G973" t="str">
            <v>YATENDRA SHARMA</v>
          </cell>
          <cell r="H973" t="str">
            <v>CP</v>
          </cell>
          <cell r="I973" t="str">
            <v>BULAND SAHAR</v>
          </cell>
          <cell r="J973" t="str">
            <v>B</v>
          </cell>
          <cell r="K973" t="str">
            <v>BL</v>
          </cell>
          <cell r="L973" t="str">
            <v>Ex HQ</v>
          </cell>
          <cell r="M973">
            <v>1</v>
          </cell>
          <cell r="N973">
            <v>5</v>
          </cell>
          <cell r="R973">
            <v>1</v>
          </cell>
          <cell r="S973">
            <v>20</v>
          </cell>
          <cell r="W973">
            <v>0</v>
          </cell>
        </row>
        <row r="974">
          <cell r="F974">
            <v>134455</v>
          </cell>
          <cell r="G974" t="str">
            <v>YUNUS MOHD</v>
          </cell>
          <cell r="H974" t="str">
            <v>CP</v>
          </cell>
          <cell r="I974" t="str">
            <v>BULAND SAHAR</v>
          </cell>
          <cell r="J974" t="str">
            <v>B</v>
          </cell>
          <cell r="K974" t="str">
            <v>BZ</v>
          </cell>
          <cell r="L974" t="str">
            <v>Ex HQ</v>
          </cell>
          <cell r="M974">
            <v>1</v>
          </cell>
          <cell r="N974">
            <v>27</v>
          </cell>
          <cell r="R974">
            <v>1</v>
          </cell>
          <cell r="S974">
            <v>28</v>
          </cell>
          <cell r="W974">
            <v>0</v>
          </cell>
        </row>
        <row r="975">
          <cell r="F975">
            <v>238293</v>
          </cell>
          <cell r="G975" t="str">
            <v>A K KOTHARI</v>
          </cell>
          <cell r="H975" t="str">
            <v>CP</v>
          </cell>
          <cell r="I975" t="str">
            <v>GHAZIABAD</v>
          </cell>
          <cell r="J975" t="str">
            <v>Excel</v>
          </cell>
          <cell r="K975" t="str">
            <v>BL</v>
          </cell>
          <cell r="L975" t="str">
            <v>HQ</v>
          </cell>
          <cell r="M975">
            <v>4</v>
          </cell>
          <cell r="N975" t="str">
            <v>05|09|12|19</v>
          </cell>
          <cell r="O975" t="str">
            <v>09|12</v>
          </cell>
          <cell r="R975">
            <v>3</v>
          </cell>
          <cell r="S975" t="str">
            <v>10|17|30</v>
          </cell>
          <cell r="T975">
            <v>30</v>
          </cell>
          <cell r="W975">
            <v>1</v>
          </cell>
          <cell r="X975">
            <v>7</v>
          </cell>
        </row>
        <row r="976">
          <cell r="F976">
            <v>379596</v>
          </cell>
          <cell r="G976" t="str">
            <v>ANSHUL VARSHNEY</v>
          </cell>
          <cell r="H976" t="str">
            <v>CP</v>
          </cell>
          <cell r="I976" t="str">
            <v>GHAZIABAD</v>
          </cell>
          <cell r="J976" t="str">
            <v>Excel</v>
          </cell>
          <cell r="K976" t="str">
            <v>AL</v>
          </cell>
          <cell r="L976" t="str">
            <v>HQ</v>
          </cell>
          <cell r="M976">
            <v>4</v>
          </cell>
          <cell r="N976" t="str">
            <v>06|17|22|27</v>
          </cell>
          <cell r="O976">
            <v>6</v>
          </cell>
          <cell r="R976">
            <v>4</v>
          </cell>
          <cell r="S976" t="str">
            <v>02|16|23|30</v>
          </cell>
          <cell r="T976">
            <v>30</v>
          </cell>
          <cell r="W976">
            <v>1</v>
          </cell>
          <cell r="X976">
            <v>6</v>
          </cell>
        </row>
        <row r="977">
          <cell r="F977">
            <v>126822</v>
          </cell>
          <cell r="G977" t="str">
            <v>D D SHARMA</v>
          </cell>
          <cell r="H977" t="str">
            <v>CP</v>
          </cell>
          <cell r="I977" t="str">
            <v>GHAZIABAD</v>
          </cell>
          <cell r="J977" t="str">
            <v>Excel</v>
          </cell>
          <cell r="K977" t="str">
            <v>BZ</v>
          </cell>
          <cell r="L977" t="str">
            <v>HQ</v>
          </cell>
          <cell r="M977">
            <v>2</v>
          </cell>
          <cell r="N977" t="str">
            <v>25|27</v>
          </cell>
          <cell r="R977">
            <v>4</v>
          </cell>
          <cell r="S977" t="str">
            <v>03|10|17|30</v>
          </cell>
          <cell r="T977">
            <v>30</v>
          </cell>
          <cell r="W977">
            <v>1</v>
          </cell>
          <cell r="X977">
            <v>7</v>
          </cell>
        </row>
        <row r="978">
          <cell r="F978">
            <v>60491</v>
          </cell>
          <cell r="G978" t="str">
            <v>HARISH SHARMA</v>
          </cell>
          <cell r="H978" t="str">
            <v>ORTHO</v>
          </cell>
          <cell r="I978" t="str">
            <v>GHAZIABAD</v>
          </cell>
          <cell r="J978" t="str">
            <v>Excel</v>
          </cell>
          <cell r="K978" t="str">
            <v>AL</v>
          </cell>
          <cell r="L978" t="str">
            <v>HQ</v>
          </cell>
          <cell r="M978">
            <v>4</v>
          </cell>
          <cell r="N978" t="str">
            <v>01|15|20|29</v>
          </cell>
          <cell r="O978" t="str">
            <v>01|20|29</v>
          </cell>
          <cell r="R978">
            <v>4</v>
          </cell>
          <cell r="S978" t="str">
            <v>07|18|24|28</v>
          </cell>
          <cell r="T978">
            <v>18</v>
          </cell>
          <cell r="W978">
            <v>0</v>
          </cell>
        </row>
        <row r="979">
          <cell r="F979">
            <v>60496</v>
          </cell>
          <cell r="G979" t="str">
            <v>K K MITTAL</v>
          </cell>
          <cell r="H979" t="str">
            <v>ORTHO</v>
          </cell>
          <cell r="I979" t="str">
            <v>GHAZIABAD</v>
          </cell>
          <cell r="J979" t="str">
            <v>Excel</v>
          </cell>
          <cell r="K979" t="str">
            <v>AL</v>
          </cell>
          <cell r="L979" t="str">
            <v>HQ</v>
          </cell>
          <cell r="M979">
            <v>4</v>
          </cell>
          <cell r="N979" t="str">
            <v>03|08|17|24</v>
          </cell>
          <cell r="O979">
            <v>24</v>
          </cell>
          <cell r="R979">
            <v>4</v>
          </cell>
          <cell r="S979" t="str">
            <v>02|15|22|29</v>
          </cell>
          <cell r="T979">
            <v>15</v>
          </cell>
          <cell r="W979">
            <v>1</v>
          </cell>
          <cell r="X979">
            <v>5</v>
          </cell>
        </row>
        <row r="980">
          <cell r="F980">
            <v>169914</v>
          </cell>
          <cell r="G980" t="str">
            <v>MITESH DAYAL</v>
          </cell>
          <cell r="H980" t="str">
            <v>CP</v>
          </cell>
          <cell r="I980" t="str">
            <v>GHAZIABAD</v>
          </cell>
          <cell r="J980" t="str">
            <v>Excel</v>
          </cell>
          <cell r="K980" t="str">
            <v>BL</v>
          </cell>
          <cell r="L980" t="str">
            <v>HQ</v>
          </cell>
          <cell r="M980">
            <v>4</v>
          </cell>
          <cell r="N980" t="str">
            <v>01|15|20|29</v>
          </cell>
          <cell r="O980" t="str">
            <v>01|20|29</v>
          </cell>
          <cell r="R980">
            <v>4</v>
          </cell>
          <cell r="S980" t="str">
            <v>07|18|24|28</v>
          </cell>
          <cell r="T980">
            <v>18</v>
          </cell>
          <cell r="W980">
            <v>0</v>
          </cell>
        </row>
        <row r="981">
          <cell r="F981">
            <v>18432</v>
          </cell>
          <cell r="G981" t="str">
            <v>NITIN MANGLIK</v>
          </cell>
          <cell r="H981" t="str">
            <v>GAST</v>
          </cell>
          <cell r="I981" t="str">
            <v>NOIDA</v>
          </cell>
          <cell r="J981" t="str">
            <v>Excel</v>
          </cell>
          <cell r="K981" t="str">
            <v>AM</v>
          </cell>
          <cell r="L981" t="str">
            <v>Ex HQ</v>
          </cell>
          <cell r="M981">
            <v>4</v>
          </cell>
          <cell r="N981" t="str">
            <v>03|09|17|25</v>
          </cell>
          <cell r="O981">
            <v>9</v>
          </cell>
          <cell r="R981">
            <v>4</v>
          </cell>
          <cell r="S981" t="str">
            <v>02|15|22|29</v>
          </cell>
          <cell r="T981">
            <v>15</v>
          </cell>
          <cell r="W981">
            <v>0</v>
          </cell>
        </row>
        <row r="982">
          <cell r="F982">
            <v>52964</v>
          </cell>
          <cell r="G982" t="str">
            <v>RAKESH MOHAN</v>
          </cell>
          <cell r="H982" t="str">
            <v>GP</v>
          </cell>
          <cell r="I982" t="str">
            <v>GHAZIABAD</v>
          </cell>
          <cell r="J982" t="str">
            <v>Excel</v>
          </cell>
          <cell r="K982" t="str">
            <v>AL</v>
          </cell>
          <cell r="L982" t="str">
            <v>HQ</v>
          </cell>
          <cell r="M982">
            <v>4</v>
          </cell>
          <cell r="N982" t="str">
            <v>08|17|22|24</v>
          </cell>
          <cell r="O982">
            <v>24</v>
          </cell>
          <cell r="R982">
            <v>4</v>
          </cell>
          <cell r="S982" t="str">
            <v>04|15|22|29</v>
          </cell>
          <cell r="T982">
            <v>15</v>
          </cell>
          <cell r="W982">
            <v>1</v>
          </cell>
          <cell r="X982">
            <v>5</v>
          </cell>
        </row>
        <row r="983">
          <cell r="F983">
            <v>18458</v>
          </cell>
          <cell r="G983" t="str">
            <v>SATISH SHARMA</v>
          </cell>
          <cell r="H983" t="str">
            <v>SUR</v>
          </cell>
          <cell r="I983" t="str">
            <v>GHAZIABAD</v>
          </cell>
          <cell r="J983" t="str">
            <v>Excel</v>
          </cell>
          <cell r="K983" t="str">
            <v>BL</v>
          </cell>
          <cell r="L983" t="str">
            <v>HQ</v>
          </cell>
          <cell r="M983">
            <v>7</v>
          </cell>
          <cell r="N983" t="str">
            <v>03|06|08|09|12|17|24</v>
          </cell>
          <cell r="O983" t="str">
            <v>06|09|12|24</v>
          </cell>
          <cell r="R983">
            <v>5</v>
          </cell>
          <cell r="S983" t="str">
            <v>02|08|13|20|27</v>
          </cell>
          <cell r="W983">
            <v>1</v>
          </cell>
          <cell r="X983">
            <v>5</v>
          </cell>
        </row>
        <row r="984">
          <cell r="F984">
            <v>141139</v>
          </cell>
          <cell r="G984" t="str">
            <v>SOHAN VIR SINGH</v>
          </cell>
          <cell r="H984" t="str">
            <v>CP</v>
          </cell>
          <cell r="I984" t="str">
            <v>MODINAGAR</v>
          </cell>
          <cell r="J984" t="str">
            <v>Excel</v>
          </cell>
          <cell r="K984" t="str">
            <v>AM</v>
          </cell>
          <cell r="L984" t="str">
            <v>Ex HQ</v>
          </cell>
          <cell r="M984">
            <v>4</v>
          </cell>
          <cell r="N984" t="str">
            <v>02|10|23|30</v>
          </cell>
          <cell r="O984">
            <v>30</v>
          </cell>
          <cell r="R984">
            <v>4</v>
          </cell>
          <cell r="S984" t="str">
            <v>09|14|21|31</v>
          </cell>
          <cell r="T984">
            <v>31</v>
          </cell>
          <cell r="W984">
            <v>1</v>
          </cell>
          <cell r="X984">
            <v>4</v>
          </cell>
        </row>
        <row r="985">
          <cell r="F985">
            <v>241725</v>
          </cell>
          <cell r="G985" t="str">
            <v>A.K GUPTA</v>
          </cell>
          <cell r="H985" t="str">
            <v>CP</v>
          </cell>
          <cell r="I985" t="str">
            <v>GHAZIABAD</v>
          </cell>
          <cell r="J985" t="str">
            <v>VIP</v>
          </cell>
          <cell r="K985" t="str">
            <v>BL</v>
          </cell>
          <cell r="L985" t="str">
            <v>HQ</v>
          </cell>
          <cell r="M985">
            <v>3</v>
          </cell>
          <cell r="N985" t="str">
            <v>06|17|27</v>
          </cell>
          <cell r="O985">
            <v>6</v>
          </cell>
          <cell r="R985">
            <v>3</v>
          </cell>
          <cell r="S985" t="str">
            <v>04|13|23</v>
          </cell>
          <cell r="W985">
            <v>0</v>
          </cell>
        </row>
        <row r="986">
          <cell r="F986">
            <v>233873</v>
          </cell>
          <cell r="G986" t="str">
            <v>ABIJIT SINGH</v>
          </cell>
          <cell r="H986" t="str">
            <v>ORTHO</v>
          </cell>
          <cell r="I986" t="str">
            <v>GHAZIABAD</v>
          </cell>
          <cell r="J986" t="str">
            <v>VIP</v>
          </cell>
          <cell r="K986" t="str">
            <v>BZ</v>
          </cell>
          <cell r="L986" t="str">
            <v>HQ</v>
          </cell>
          <cell r="M986">
            <v>1</v>
          </cell>
          <cell r="N986">
            <v>25</v>
          </cell>
          <cell r="R986">
            <v>4</v>
          </cell>
          <cell r="S986" t="str">
            <v>10|17|22|29</v>
          </cell>
          <cell r="W986">
            <v>1</v>
          </cell>
          <cell r="X986">
            <v>7</v>
          </cell>
        </row>
        <row r="987">
          <cell r="F987">
            <v>114669</v>
          </cell>
          <cell r="G987" t="str">
            <v>ANIL SINGH</v>
          </cell>
          <cell r="H987" t="str">
            <v>CP</v>
          </cell>
          <cell r="I987" t="str">
            <v>MODINAGAR</v>
          </cell>
          <cell r="J987" t="str">
            <v>VIP</v>
          </cell>
          <cell r="K987" t="str">
            <v>AM</v>
          </cell>
          <cell r="L987" t="str">
            <v>Ex HQ</v>
          </cell>
          <cell r="M987">
            <v>4</v>
          </cell>
          <cell r="N987" t="str">
            <v>02|10|23|30</v>
          </cell>
          <cell r="O987">
            <v>30</v>
          </cell>
          <cell r="R987">
            <v>4</v>
          </cell>
          <cell r="S987" t="str">
            <v>09|14|21|31</v>
          </cell>
          <cell r="T987">
            <v>31</v>
          </cell>
          <cell r="W987">
            <v>1</v>
          </cell>
          <cell r="X987">
            <v>4</v>
          </cell>
        </row>
        <row r="988">
          <cell r="F988">
            <v>274081</v>
          </cell>
          <cell r="G988" t="str">
            <v>ANUPAM SINGH</v>
          </cell>
          <cell r="H988" t="str">
            <v>CP</v>
          </cell>
          <cell r="I988" t="str">
            <v>MODINAGAR</v>
          </cell>
          <cell r="J988" t="str">
            <v>VIP</v>
          </cell>
          <cell r="K988" t="str">
            <v>BZ</v>
          </cell>
          <cell r="L988" t="str">
            <v>Ex HQ</v>
          </cell>
          <cell r="M988">
            <v>1</v>
          </cell>
          <cell r="N988">
            <v>23</v>
          </cell>
          <cell r="R988">
            <v>3</v>
          </cell>
          <cell r="S988" t="str">
            <v>14|21|31</v>
          </cell>
          <cell r="W988">
            <v>1</v>
          </cell>
          <cell r="X988">
            <v>4</v>
          </cell>
        </row>
        <row r="989">
          <cell r="F989">
            <v>52960</v>
          </cell>
          <cell r="G989" t="str">
            <v>ARVIND KUMAR SINGHAL</v>
          </cell>
          <cell r="H989" t="str">
            <v>GP</v>
          </cell>
          <cell r="I989" t="str">
            <v>GHAZIABAD</v>
          </cell>
          <cell r="J989" t="str">
            <v>VIP</v>
          </cell>
          <cell r="K989" t="str">
            <v>AZ</v>
          </cell>
          <cell r="L989" t="str">
            <v>HQ</v>
          </cell>
          <cell r="M989">
            <v>1</v>
          </cell>
          <cell r="N989">
            <v>25</v>
          </cell>
          <cell r="R989">
            <v>3</v>
          </cell>
          <cell r="S989" t="str">
            <v>08|16|23</v>
          </cell>
          <cell r="W989">
            <v>1</v>
          </cell>
          <cell r="X989">
            <v>7</v>
          </cell>
        </row>
        <row r="990">
          <cell r="F990">
            <v>116688</v>
          </cell>
          <cell r="G990" t="str">
            <v>ASHISH KUMAR AGARWAL</v>
          </cell>
          <cell r="H990" t="str">
            <v>CHEST</v>
          </cell>
          <cell r="I990" t="str">
            <v>GHAZIABAD</v>
          </cell>
          <cell r="J990" t="str">
            <v>VIP</v>
          </cell>
          <cell r="K990" t="str">
            <v>AZ</v>
          </cell>
          <cell r="L990" t="str">
            <v>HQ</v>
          </cell>
          <cell r="M990">
            <v>3</v>
          </cell>
          <cell r="N990" t="str">
            <v>04|24|29</v>
          </cell>
          <cell r="O990" t="str">
            <v>04|24|29</v>
          </cell>
          <cell r="R990">
            <v>3</v>
          </cell>
          <cell r="S990" t="str">
            <v>08|22|30</v>
          </cell>
          <cell r="T990">
            <v>30</v>
          </cell>
          <cell r="W990">
            <v>1</v>
          </cell>
          <cell r="X990">
            <v>5</v>
          </cell>
        </row>
        <row r="991">
          <cell r="F991">
            <v>276773</v>
          </cell>
          <cell r="G991" t="str">
            <v>ASHUTOSH ANGRISH</v>
          </cell>
          <cell r="H991" t="str">
            <v>CARD</v>
          </cell>
          <cell r="I991" t="str">
            <v>GHAZIABAD</v>
          </cell>
          <cell r="J991" t="str">
            <v>VIP</v>
          </cell>
          <cell r="K991" t="str">
            <v>BL</v>
          </cell>
          <cell r="L991" t="str">
            <v>HQ</v>
          </cell>
          <cell r="M991">
            <v>1</v>
          </cell>
          <cell r="N991">
            <v>24</v>
          </cell>
          <cell r="O991">
            <v>24</v>
          </cell>
          <cell r="R991">
            <v>3</v>
          </cell>
          <cell r="S991" t="str">
            <v>08|15|22</v>
          </cell>
          <cell r="T991">
            <v>15</v>
          </cell>
          <cell r="W991">
            <v>0</v>
          </cell>
        </row>
        <row r="992">
          <cell r="F992">
            <v>52972</v>
          </cell>
          <cell r="G992" t="str">
            <v>G S CHAUHAN</v>
          </cell>
          <cell r="H992" t="str">
            <v>GP</v>
          </cell>
          <cell r="I992" t="str">
            <v>GHAZIABAD</v>
          </cell>
          <cell r="J992" t="str">
            <v>VIP</v>
          </cell>
          <cell r="K992" t="str">
            <v>AZ</v>
          </cell>
          <cell r="L992" t="str">
            <v>HQ</v>
          </cell>
          <cell r="M992">
            <v>1</v>
          </cell>
          <cell r="N992">
            <v>15</v>
          </cell>
          <cell r="R992">
            <v>3</v>
          </cell>
          <cell r="S992" t="str">
            <v>07|24|28</v>
          </cell>
          <cell r="W992">
            <v>0</v>
          </cell>
        </row>
        <row r="993">
          <cell r="F993">
            <v>294236</v>
          </cell>
          <cell r="G993" t="str">
            <v>GAURAV CHAUHAN</v>
          </cell>
          <cell r="H993" t="str">
            <v>SUR</v>
          </cell>
          <cell r="I993" t="str">
            <v>GHAZIABAD</v>
          </cell>
          <cell r="J993" t="str">
            <v>VIP</v>
          </cell>
          <cell r="K993" t="str">
            <v>BZ</v>
          </cell>
          <cell r="L993" t="str">
            <v>HQ</v>
          </cell>
          <cell r="M993">
            <v>0</v>
          </cell>
          <cell r="R993">
            <v>0</v>
          </cell>
          <cell r="W993">
            <v>0</v>
          </cell>
        </row>
        <row r="994">
          <cell r="F994">
            <v>282602</v>
          </cell>
          <cell r="G994" t="str">
            <v>HINA SINGH</v>
          </cell>
          <cell r="H994" t="str">
            <v>CP</v>
          </cell>
          <cell r="I994" t="str">
            <v>GHAZIABAD</v>
          </cell>
          <cell r="J994" t="str">
            <v>VIP</v>
          </cell>
          <cell r="K994" t="str">
            <v>AL</v>
          </cell>
          <cell r="L994" t="str">
            <v>HQ</v>
          </cell>
          <cell r="M994">
            <v>3</v>
          </cell>
          <cell r="N994" t="str">
            <v>05|11|24</v>
          </cell>
          <cell r="O994">
            <v>24</v>
          </cell>
          <cell r="R994">
            <v>3</v>
          </cell>
          <cell r="S994" t="str">
            <v>08|16|30</v>
          </cell>
          <cell r="T994">
            <v>30</v>
          </cell>
          <cell r="W994">
            <v>1</v>
          </cell>
          <cell r="X994">
            <v>6</v>
          </cell>
        </row>
        <row r="995">
          <cell r="F995">
            <v>261332</v>
          </cell>
          <cell r="G995" t="str">
            <v>MANISHA GARG</v>
          </cell>
          <cell r="H995" t="str">
            <v>CP</v>
          </cell>
          <cell r="I995" t="str">
            <v>GHAZIABAD</v>
          </cell>
          <cell r="J995" t="str">
            <v>VIP</v>
          </cell>
          <cell r="K995" t="str">
            <v>BL</v>
          </cell>
          <cell r="L995" t="str">
            <v>HQ</v>
          </cell>
          <cell r="M995">
            <v>3</v>
          </cell>
          <cell r="N995" t="str">
            <v>05|19|29</v>
          </cell>
          <cell r="O995">
            <v>29</v>
          </cell>
          <cell r="R995">
            <v>4</v>
          </cell>
          <cell r="S995" t="str">
            <v>03|17|24|28</v>
          </cell>
          <cell r="T995">
            <v>3</v>
          </cell>
          <cell r="W995">
            <v>1</v>
          </cell>
          <cell r="X995">
            <v>7</v>
          </cell>
        </row>
        <row r="996">
          <cell r="F996">
            <v>126604</v>
          </cell>
          <cell r="G996" t="str">
            <v>MUKUL GUPTA</v>
          </cell>
          <cell r="H996" t="str">
            <v>CP</v>
          </cell>
          <cell r="I996" t="str">
            <v>GHAZIABAD</v>
          </cell>
          <cell r="J996" t="str">
            <v>VIP</v>
          </cell>
          <cell r="K996" t="str">
            <v>CL</v>
          </cell>
          <cell r="L996" t="str">
            <v>HQ</v>
          </cell>
          <cell r="M996">
            <v>4</v>
          </cell>
          <cell r="N996" t="str">
            <v>05|09|19|27</v>
          </cell>
          <cell r="O996">
            <v>9</v>
          </cell>
          <cell r="R996">
            <v>3</v>
          </cell>
          <cell r="S996" t="str">
            <v>03|10|17</v>
          </cell>
          <cell r="W996">
            <v>1</v>
          </cell>
          <cell r="X996">
            <v>7</v>
          </cell>
        </row>
        <row r="997">
          <cell r="F997">
            <v>50558</v>
          </cell>
          <cell r="G997" t="str">
            <v>NARESH KAPOOR</v>
          </cell>
          <cell r="H997" t="str">
            <v>ANEST</v>
          </cell>
          <cell r="I997" t="str">
            <v>GHAZIABAD</v>
          </cell>
          <cell r="J997" t="str">
            <v>VIP</v>
          </cell>
          <cell r="K997" t="str">
            <v>AZ</v>
          </cell>
          <cell r="L997" t="str">
            <v>HQ</v>
          </cell>
          <cell r="M997">
            <v>1</v>
          </cell>
          <cell r="N997">
            <v>15</v>
          </cell>
          <cell r="R997">
            <v>2</v>
          </cell>
          <cell r="S997" t="str">
            <v>24|28</v>
          </cell>
          <cell r="W997">
            <v>0</v>
          </cell>
        </row>
        <row r="998">
          <cell r="F998">
            <v>24449</v>
          </cell>
          <cell r="G998" t="str">
            <v>NIKHIL BANSAL</v>
          </cell>
          <cell r="H998" t="str">
            <v>GP</v>
          </cell>
          <cell r="I998" t="str">
            <v>GHAZIABAD</v>
          </cell>
          <cell r="J998" t="str">
            <v>VIP</v>
          </cell>
          <cell r="K998" t="str">
            <v>BZ</v>
          </cell>
          <cell r="L998" t="str">
            <v>HQ</v>
          </cell>
          <cell r="M998">
            <v>3</v>
          </cell>
          <cell r="N998" t="str">
            <v>01|15|29</v>
          </cell>
          <cell r="O998" t="str">
            <v>01|29</v>
          </cell>
          <cell r="R998">
            <v>2</v>
          </cell>
          <cell r="S998" t="str">
            <v>07|28</v>
          </cell>
          <cell r="W998">
            <v>0</v>
          </cell>
        </row>
        <row r="999">
          <cell r="F999">
            <v>279336</v>
          </cell>
          <cell r="G999" t="str">
            <v>NISHANT RAJ SHARMA</v>
          </cell>
          <cell r="H999" t="str">
            <v>ORTHO</v>
          </cell>
          <cell r="I999" t="str">
            <v>GHAZIABAD</v>
          </cell>
          <cell r="J999" t="str">
            <v>VIP</v>
          </cell>
          <cell r="K999" t="str">
            <v>BZ</v>
          </cell>
          <cell r="L999" t="str">
            <v>HQ</v>
          </cell>
          <cell r="M999">
            <v>1</v>
          </cell>
          <cell r="N999">
            <v>25</v>
          </cell>
          <cell r="R999">
            <v>3</v>
          </cell>
          <cell r="S999" t="str">
            <v>02|13|20</v>
          </cell>
          <cell r="W999">
            <v>1</v>
          </cell>
          <cell r="X999">
            <v>6</v>
          </cell>
        </row>
        <row r="1000">
          <cell r="F1000">
            <v>294919</v>
          </cell>
          <cell r="G1000" t="str">
            <v>PANKAJ CHOPRA</v>
          </cell>
          <cell r="H1000" t="str">
            <v>ORTHO</v>
          </cell>
          <cell r="I1000" t="str">
            <v>GHAZIABAD</v>
          </cell>
          <cell r="J1000" t="str">
            <v>VIP</v>
          </cell>
          <cell r="K1000" t="str">
            <v>BZ</v>
          </cell>
          <cell r="L1000" t="str">
            <v>HQ</v>
          </cell>
          <cell r="M1000">
            <v>3</v>
          </cell>
          <cell r="N1000" t="str">
            <v>19|25|29</v>
          </cell>
          <cell r="R1000">
            <v>3</v>
          </cell>
          <cell r="S1000" t="str">
            <v>10|17|29</v>
          </cell>
          <cell r="W1000">
            <v>1</v>
          </cell>
          <cell r="X1000">
            <v>6</v>
          </cell>
        </row>
        <row r="1001">
          <cell r="F1001">
            <v>366721</v>
          </cell>
          <cell r="G1001" t="str">
            <v>PURU TYAGI</v>
          </cell>
          <cell r="H1001" t="str">
            <v>NEPH</v>
          </cell>
          <cell r="I1001" t="str">
            <v>MODINAGAR</v>
          </cell>
          <cell r="J1001" t="str">
            <v>VIP</v>
          </cell>
          <cell r="K1001" t="str">
            <v>BZ</v>
          </cell>
          <cell r="L1001" t="str">
            <v>Ex HQ</v>
          </cell>
          <cell r="M1001">
            <v>1</v>
          </cell>
          <cell r="N1001">
            <v>23</v>
          </cell>
          <cell r="R1001">
            <v>2</v>
          </cell>
          <cell r="S1001" t="str">
            <v>21|31</v>
          </cell>
          <cell r="W1001">
            <v>1</v>
          </cell>
          <cell r="X1001">
            <v>4</v>
          </cell>
        </row>
        <row r="1002">
          <cell r="F1002">
            <v>50552</v>
          </cell>
          <cell r="G1002" t="str">
            <v>RAJESH KUMAR RAJORA</v>
          </cell>
          <cell r="H1002" t="str">
            <v>CP</v>
          </cell>
          <cell r="I1002" t="str">
            <v>GHAZIABAD</v>
          </cell>
          <cell r="J1002" t="str">
            <v>VIP</v>
          </cell>
          <cell r="K1002" t="str">
            <v>AZ</v>
          </cell>
          <cell r="L1002" t="str">
            <v>HQ</v>
          </cell>
          <cell r="M1002">
            <v>2</v>
          </cell>
          <cell r="N1002" t="str">
            <v>19|27</v>
          </cell>
          <cell r="R1002">
            <v>3</v>
          </cell>
          <cell r="S1002" t="str">
            <v>03|10|30</v>
          </cell>
          <cell r="T1002">
            <v>30</v>
          </cell>
          <cell r="W1002">
            <v>0</v>
          </cell>
        </row>
        <row r="1003">
          <cell r="F1003">
            <v>114723</v>
          </cell>
          <cell r="G1003" t="str">
            <v>SHIVANI BANSAL</v>
          </cell>
          <cell r="H1003" t="str">
            <v>CP</v>
          </cell>
          <cell r="I1003" t="str">
            <v>GHAZIABAD</v>
          </cell>
          <cell r="J1003" t="str">
            <v>VIP</v>
          </cell>
          <cell r="K1003" t="str">
            <v>BL</v>
          </cell>
          <cell r="L1003" t="str">
            <v>HQ</v>
          </cell>
          <cell r="M1003">
            <v>4</v>
          </cell>
          <cell r="N1003" t="str">
            <v>03|08|17|24</v>
          </cell>
          <cell r="O1003">
            <v>24</v>
          </cell>
          <cell r="R1003">
            <v>4</v>
          </cell>
          <cell r="S1003" t="str">
            <v>08|10|20|27</v>
          </cell>
          <cell r="W1003">
            <v>1</v>
          </cell>
          <cell r="X1003">
            <v>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"/>
  <sheetViews>
    <sheetView workbookViewId="0">
      <selection activeCell="I11" sqref="I11"/>
    </sheetView>
  </sheetViews>
  <sheetFormatPr defaultColWidth="0" defaultRowHeight="15" customHeight="1" zeroHeight="1"/>
  <cols>
    <col min="1" max="1" width="1.28515625" customWidth="1"/>
    <col min="2" max="6" width="9.140625" customWidth="1"/>
    <col min="7" max="7" width="19.42578125" bestFit="1" customWidth="1"/>
    <col min="8" max="8" width="3" customWidth="1"/>
    <col min="9" max="18" width="9.140625" customWidth="1"/>
    <col min="19" max="19" width="10" customWidth="1"/>
    <col min="20" max="20" width="1.28515625" customWidth="1"/>
    <col min="21" max="16384" width="9.140625" hidden="1"/>
  </cols>
  <sheetData>
    <row r="1" spans="1:20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.75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4"/>
      <c r="T2" s="1"/>
    </row>
    <row r="3" spans="1:20" ht="12.75">
      <c r="A3" s="1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7"/>
      <c r="T3" s="1"/>
    </row>
    <row r="4" spans="1:20" ht="12.75">
      <c r="A4" s="1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7"/>
      <c r="T4" s="1"/>
    </row>
    <row r="5" spans="1:20" ht="12.75">
      <c r="A5" s="1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7"/>
      <c r="T5" s="1"/>
    </row>
    <row r="6" spans="1:20" ht="12.75">
      <c r="A6" s="1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7"/>
      <c r="T6" s="1"/>
    </row>
    <row r="7" spans="1:20" ht="12.75">
      <c r="A7" s="1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7"/>
      <c r="T7" s="1"/>
    </row>
    <row r="8" spans="1:20" ht="12.75">
      <c r="A8" s="1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7"/>
      <c r="T8" s="1"/>
    </row>
    <row r="9" spans="1:20" ht="12.75">
      <c r="A9" s="1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7"/>
      <c r="T9" s="1"/>
    </row>
    <row r="10" spans="1:20" ht="12.75">
      <c r="A10" s="1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7"/>
      <c r="T10" s="1"/>
    </row>
    <row r="11" spans="1:20" ht="21">
      <c r="A11" s="1"/>
      <c r="B11" s="5"/>
      <c r="C11" s="6"/>
      <c r="D11" s="6"/>
      <c r="E11" s="6"/>
      <c r="F11" s="6"/>
      <c r="G11" s="8" t="s">
        <v>302</v>
      </c>
      <c r="H11" s="9" t="s">
        <v>303</v>
      </c>
      <c r="I11" s="10" t="s">
        <v>2</v>
      </c>
      <c r="J11" s="11"/>
      <c r="K11" s="11"/>
      <c r="L11" s="6"/>
      <c r="M11" s="6"/>
      <c r="N11" s="6"/>
      <c r="O11" s="6"/>
      <c r="P11" s="6"/>
      <c r="Q11" s="6"/>
      <c r="R11" s="6"/>
      <c r="S11" s="7"/>
      <c r="T11" s="1"/>
    </row>
    <row r="12" spans="1:20" ht="21">
      <c r="A12" s="1"/>
      <c r="B12" s="5"/>
      <c r="C12" s="6"/>
      <c r="D12" s="6"/>
      <c r="E12" s="6"/>
      <c r="F12" s="6"/>
      <c r="G12" s="8" t="s">
        <v>48</v>
      </c>
      <c r="H12" s="9" t="s">
        <v>303</v>
      </c>
      <c r="I12" s="12" t="s">
        <v>305</v>
      </c>
      <c r="J12" s="11"/>
      <c r="K12" s="11"/>
      <c r="L12" s="6"/>
      <c r="M12" s="6"/>
      <c r="N12" s="6"/>
      <c r="O12" s="6"/>
      <c r="P12" s="6"/>
      <c r="Q12" s="6"/>
      <c r="R12" s="6"/>
      <c r="S12" s="7"/>
      <c r="T12" s="1"/>
    </row>
    <row r="13" spans="1:20" ht="21">
      <c r="A13" s="1"/>
      <c r="B13" s="5"/>
      <c r="C13" s="6"/>
      <c r="D13" s="6"/>
      <c r="E13" s="6"/>
      <c r="F13" s="6"/>
      <c r="G13" s="8" t="s">
        <v>72</v>
      </c>
      <c r="H13" s="9" t="s">
        <v>303</v>
      </c>
      <c r="I13" s="12" t="s">
        <v>306</v>
      </c>
      <c r="J13" s="11"/>
      <c r="K13" s="11"/>
      <c r="L13" s="6"/>
      <c r="M13" s="6"/>
      <c r="N13" s="6"/>
      <c r="O13" s="6"/>
      <c r="P13" s="6"/>
      <c r="Q13" s="6"/>
      <c r="R13" s="6"/>
      <c r="S13" s="7"/>
      <c r="T13" s="1"/>
    </row>
    <row r="14" spans="1:20" ht="21">
      <c r="A14" s="1"/>
      <c r="B14" s="5"/>
      <c r="C14" s="6"/>
      <c r="D14" s="6"/>
      <c r="E14" s="6"/>
      <c r="F14" s="6"/>
      <c r="G14" s="8" t="s">
        <v>304</v>
      </c>
      <c r="H14" s="9" t="s">
        <v>303</v>
      </c>
      <c r="I14" s="12" t="s">
        <v>307</v>
      </c>
      <c r="J14" s="11"/>
      <c r="K14" s="11"/>
      <c r="L14" s="6"/>
      <c r="M14" s="6"/>
      <c r="N14" s="6"/>
      <c r="O14" s="6"/>
      <c r="P14" s="6"/>
      <c r="Q14" s="6"/>
      <c r="R14" s="6"/>
      <c r="S14" s="7"/>
      <c r="T14" s="1"/>
    </row>
    <row r="15" spans="1:20" ht="12.75">
      <c r="A15" s="1"/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7"/>
      <c r="T15" s="1"/>
    </row>
    <row r="16" spans="1:20" ht="12.75">
      <c r="A16" s="1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7"/>
      <c r="T16" s="1"/>
    </row>
    <row r="17" spans="1:20" ht="12.75">
      <c r="A17" s="1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7"/>
      <c r="T17" s="1"/>
    </row>
    <row r="18" spans="1:20" ht="12.75">
      <c r="A18" s="1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7"/>
      <c r="T18" s="1"/>
    </row>
    <row r="19" spans="1:20" ht="12.75">
      <c r="A19" s="1"/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7"/>
      <c r="T19" s="1"/>
    </row>
    <row r="20" spans="1:20" ht="12.75">
      <c r="A20" s="1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7"/>
      <c r="T20" s="1"/>
    </row>
    <row r="21" spans="1:20" ht="12.75">
      <c r="A21" s="1"/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7"/>
      <c r="T21" s="1"/>
    </row>
    <row r="22" spans="1:20" ht="12.75">
      <c r="A22" s="1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7"/>
      <c r="T22" s="1"/>
    </row>
    <row r="23" spans="1:20" ht="12.75">
      <c r="A23" s="1"/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7"/>
      <c r="T23" s="1"/>
    </row>
    <row r="24" spans="1:20" ht="12.75">
      <c r="A24" s="1"/>
      <c r="B24" s="13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5"/>
      <c r="T24" s="1"/>
    </row>
    <row r="25" spans="1:20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2"/>
  <sheetViews>
    <sheetView workbookViewId="0">
      <selection activeCell="H3" sqref="H3:L4"/>
    </sheetView>
  </sheetViews>
  <sheetFormatPr defaultColWidth="8.85546875" defaultRowHeight="12.75"/>
  <cols>
    <col min="1" max="1" width="8.85546875" style="16"/>
    <col min="2" max="2" width="33.140625" style="17" customWidth="1"/>
    <col min="3" max="12" width="8.85546875" style="17"/>
    <col min="13" max="16384" width="8.85546875" style="16"/>
  </cols>
  <sheetData>
    <row r="2" spans="2:12" ht="15.95" customHeight="1">
      <c r="B2" s="18"/>
      <c r="C2" s="179" t="s">
        <v>177</v>
      </c>
      <c r="D2" s="179"/>
      <c r="E2" s="179"/>
      <c r="F2" s="179"/>
      <c r="G2" s="179"/>
      <c r="H2" s="179" t="s">
        <v>178</v>
      </c>
      <c r="I2" s="179"/>
      <c r="J2" s="179"/>
      <c r="K2" s="179"/>
      <c r="L2" s="179"/>
    </row>
    <row r="3" spans="2:12">
      <c r="B3" s="177" t="s">
        <v>183</v>
      </c>
      <c r="C3" s="178"/>
      <c r="D3" s="178"/>
      <c r="E3" s="178"/>
      <c r="F3" s="178"/>
      <c r="G3" s="178"/>
      <c r="H3" s="178"/>
      <c r="I3" s="178"/>
      <c r="J3" s="178"/>
      <c r="K3" s="178"/>
      <c r="L3" s="178"/>
    </row>
    <row r="4" spans="2:12" ht="37.5" customHeight="1">
      <c r="B4" s="177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2:12">
      <c r="B5" s="177" t="s">
        <v>179</v>
      </c>
      <c r="C5" s="178"/>
      <c r="D5" s="178"/>
      <c r="E5" s="178"/>
      <c r="F5" s="178"/>
      <c r="G5" s="178"/>
      <c r="H5" s="178"/>
      <c r="I5" s="178"/>
      <c r="J5" s="178"/>
      <c r="K5" s="178"/>
      <c r="L5" s="178"/>
    </row>
    <row r="6" spans="2:12" ht="28.5" customHeight="1">
      <c r="B6" s="177"/>
      <c r="C6" s="178"/>
      <c r="D6" s="178"/>
      <c r="E6" s="178"/>
      <c r="F6" s="178"/>
      <c r="G6" s="178"/>
      <c r="H6" s="178"/>
      <c r="I6" s="178"/>
      <c r="J6" s="178"/>
      <c r="K6" s="178"/>
      <c r="L6" s="178"/>
    </row>
    <row r="7" spans="2:12">
      <c r="B7" s="177" t="s">
        <v>180</v>
      </c>
      <c r="C7" s="178"/>
      <c r="D7" s="178"/>
      <c r="E7" s="178"/>
      <c r="F7" s="178"/>
      <c r="G7" s="178"/>
      <c r="H7" s="178"/>
      <c r="I7" s="178"/>
      <c r="J7" s="178"/>
      <c r="K7" s="178"/>
      <c r="L7" s="178"/>
    </row>
    <row r="8" spans="2:12" ht="27" customHeight="1">
      <c r="B8" s="177"/>
      <c r="C8" s="178"/>
      <c r="D8" s="178"/>
      <c r="E8" s="178"/>
      <c r="F8" s="178"/>
      <c r="G8" s="178"/>
      <c r="H8" s="178"/>
      <c r="I8" s="178"/>
      <c r="J8" s="178"/>
      <c r="K8" s="178"/>
      <c r="L8" s="178"/>
    </row>
    <row r="9" spans="2:12" ht="34.5" customHeight="1">
      <c r="B9" s="177" t="s">
        <v>181</v>
      </c>
      <c r="C9" s="178"/>
      <c r="D9" s="178"/>
      <c r="E9" s="178"/>
      <c r="F9" s="178"/>
      <c r="G9" s="178"/>
      <c r="H9" s="178"/>
      <c r="I9" s="178"/>
      <c r="J9" s="178"/>
      <c r="K9" s="178"/>
      <c r="L9" s="178"/>
    </row>
    <row r="10" spans="2:12">
      <c r="B10" s="177"/>
      <c r="C10" s="178"/>
      <c r="D10" s="178"/>
      <c r="E10" s="178"/>
      <c r="F10" s="178"/>
      <c r="G10" s="178"/>
      <c r="H10" s="178"/>
      <c r="I10" s="178"/>
      <c r="J10" s="178"/>
      <c r="K10" s="178"/>
      <c r="L10" s="178"/>
    </row>
    <row r="11" spans="2:12">
      <c r="B11" s="177" t="s">
        <v>182</v>
      </c>
      <c r="C11" s="178"/>
      <c r="D11" s="178"/>
      <c r="E11" s="178"/>
      <c r="F11" s="178"/>
      <c r="G11" s="178"/>
      <c r="H11" s="178"/>
      <c r="I11" s="178"/>
      <c r="J11" s="178"/>
      <c r="K11" s="178"/>
      <c r="L11" s="178"/>
    </row>
    <row r="12" spans="2:12" ht="54.6" customHeight="1">
      <c r="B12" s="177"/>
      <c r="C12" s="178"/>
      <c r="D12" s="178"/>
      <c r="E12" s="178"/>
      <c r="F12" s="178"/>
      <c r="G12" s="178"/>
      <c r="H12" s="178"/>
      <c r="I12" s="178"/>
      <c r="J12" s="178"/>
      <c r="K12" s="178"/>
      <c r="L12" s="178"/>
    </row>
  </sheetData>
  <mergeCells count="17">
    <mergeCell ref="B7:B8"/>
    <mergeCell ref="H5:L6"/>
    <mergeCell ref="C2:G2"/>
    <mergeCell ref="B5:B6"/>
    <mergeCell ref="C3:G4"/>
    <mergeCell ref="H3:L4"/>
    <mergeCell ref="H2:L2"/>
    <mergeCell ref="C7:G8"/>
    <mergeCell ref="B3:B4"/>
    <mergeCell ref="C5:G6"/>
    <mergeCell ref="H7:L8"/>
    <mergeCell ref="B11:B12"/>
    <mergeCell ref="C11:G12"/>
    <mergeCell ref="H11:L12"/>
    <mergeCell ref="B9:B10"/>
    <mergeCell ref="C9:G10"/>
    <mergeCell ref="H9:L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"/>
  <sheetViews>
    <sheetView topLeftCell="B1" workbookViewId="0">
      <selection activeCell="P4" sqref="P4"/>
    </sheetView>
  </sheetViews>
  <sheetFormatPr defaultColWidth="8.7109375" defaultRowHeight="12.75"/>
  <cols>
    <col min="1" max="1" width="13.42578125" style="19" customWidth="1"/>
    <col min="2" max="5" width="8.7109375" style="19"/>
    <col min="6" max="6" width="11.28515625" style="19" customWidth="1"/>
    <col min="7" max="7" width="9.85546875" style="19" customWidth="1"/>
    <col min="8" max="8" width="12" style="19" customWidth="1"/>
    <col min="9" max="9" width="12.140625" style="19" customWidth="1"/>
    <col min="10" max="10" width="8.7109375" style="19" customWidth="1"/>
    <col min="11" max="12" width="10.85546875" style="19" customWidth="1"/>
    <col min="13" max="13" width="11.140625" style="19" customWidth="1"/>
    <col min="14" max="14" width="10.42578125" style="19" customWidth="1"/>
    <col min="15" max="15" width="9.85546875" style="19" customWidth="1"/>
    <col min="16" max="16" width="10.85546875" style="19" customWidth="1"/>
    <col min="17" max="17" width="10.140625" style="19" customWidth="1"/>
    <col min="18" max="18" width="9.85546875" style="19" customWidth="1"/>
    <col min="19" max="16384" width="8.7109375" style="19"/>
  </cols>
  <sheetData>
    <row r="1" spans="1:19">
      <c r="A1" s="20"/>
      <c r="B1" s="21"/>
      <c r="C1" s="21"/>
      <c r="D1" s="21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19" ht="56.25">
      <c r="A2" s="24" t="s">
        <v>92</v>
      </c>
      <c r="B2" s="25" t="s">
        <v>158</v>
      </c>
      <c r="C2" s="25" t="s">
        <v>95</v>
      </c>
      <c r="D2" s="25" t="s">
        <v>159</v>
      </c>
      <c r="E2" s="25" t="s">
        <v>143</v>
      </c>
      <c r="F2" s="25" t="s">
        <v>161</v>
      </c>
      <c r="G2" s="25" t="s">
        <v>176</v>
      </c>
      <c r="H2" s="25" t="s">
        <v>160</v>
      </c>
      <c r="I2" s="25" t="s">
        <v>162</v>
      </c>
      <c r="J2" s="25" t="s">
        <v>163</v>
      </c>
      <c r="K2" s="25" t="s">
        <v>164</v>
      </c>
      <c r="L2" s="25" t="s">
        <v>165</v>
      </c>
      <c r="M2" s="25" t="s">
        <v>168</v>
      </c>
      <c r="N2" s="25" t="s">
        <v>165</v>
      </c>
      <c r="O2" s="25" t="s">
        <v>166</v>
      </c>
      <c r="P2" s="25" t="s">
        <v>167</v>
      </c>
      <c r="Q2" s="25" t="s">
        <v>169</v>
      </c>
      <c r="R2" s="25" t="s">
        <v>170</v>
      </c>
      <c r="S2" s="23"/>
    </row>
    <row r="3" spans="1:19">
      <c r="A3" s="147" t="s">
        <v>306</v>
      </c>
      <c r="B3" s="173" t="s">
        <v>518</v>
      </c>
      <c r="C3" s="23">
        <v>114</v>
      </c>
      <c r="D3" s="23">
        <v>22</v>
      </c>
      <c r="E3" s="23"/>
      <c r="F3" s="23">
        <v>5</v>
      </c>
      <c r="G3" s="23">
        <v>0</v>
      </c>
      <c r="H3" s="23"/>
      <c r="I3" s="23"/>
      <c r="J3" s="23">
        <v>95</v>
      </c>
      <c r="K3" s="23"/>
      <c r="L3" s="23"/>
      <c r="M3" s="23"/>
      <c r="N3" s="23"/>
      <c r="O3" s="23">
        <v>45</v>
      </c>
      <c r="P3" s="23">
        <v>21</v>
      </c>
      <c r="Q3" s="23">
        <v>2</v>
      </c>
      <c r="R3" s="23">
        <v>22</v>
      </c>
      <c r="S3" s="23"/>
    </row>
    <row r="4" spans="1:19">
      <c r="A4" s="26" t="s">
        <v>171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</row>
    <row r="5" spans="1:19">
      <c r="A5" s="26" t="s">
        <v>172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</row>
    <row r="6" spans="1:19">
      <c r="A6" s="26" t="s">
        <v>173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</row>
    <row r="7" spans="1:19">
      <c r="A7" s="26" t="s">
        <v>174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</row>
    <row r="8" spans="1:19">
      <c r="A8" s="26" t="s">
        <v>175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</row>
    <row r="9" spans="1:19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</row>
    <row r="10" spans="1:19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</row>
    <row r="11" spans="1:19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</row>
    <row r="12" spans="1:19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</row>
    <row r="13" spans="1:19">
      <c r="A13" s="27"/>
      <c r="B13" s="28"/>
      <c r="C13" s="28"/>
      <c r="D13" s="28"/>
      <c r="E13" s="28"/>
      <c r="F13" s="28"/>
      <c r="G13" s="28"/>
      <c r="H13" s="28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</row>
    <row r="23" spans="6:6">
      <c r="F23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selection activeCell="F2" sqref="F2"/>
    </sheetView>
  </sheetViews>
  <sheetFormatPr defaultColWidth="10" defaultRowHeight="12.75"/>
  <cols>
    <col min="2" max="2" width="47" customWidth="1"/>
    <col min="3" max="5" width="8.7109375" style="29"/>
  </cols>
  <sheetData>
    <row r="1" spans="1:10" ht="15">
      <c r="A1" s="30"/>
      <c r="B1" s="31" t="s">
        <v>258</v>
      </c>
      <c r="C1" s="32"/>
      <c r="D1" s="32"/>
      <c r="E1" s="32"/>
      <c r="F1" s="33"/>
      <c r="G1" s="33"/>
      <c r="H1" s="33"/>
      <c r="I1" s="33"/>
      <c r="J1" s="33"/>
    </row>
    <row r="2" spans="1:10" ht="15">
      <c r="A2" s="34" t="s">
        <v>137</v>
      </c>
      <c r="B2" s="35" t="s">
        <v>188</v>
      </c>
      <c r="C2" s="36" t="s">
        <v>1</v>
      </c>
      <c r="D2" s="36" t="s">
        <v>2</v>
      </c>
      <c r="E2" s="36" t="s">
        <v>259</v>
      </c>
      <c r="F2" s="33"/>
      <c r="G2" s="33"/>
      <c r="H2" s="33"/>
      <c r="I2" s="33"/>
      <c r="J2" s="33"/>
    </row>
    <row r="3" spans="1:10" ht="14.25">
      <c r="A3" s="30">
        <v>1</v>
      </c>
      <c r="B3" s="37" t="s">
        <v>189</v>
      </c>
      <c r="C3" s="32">
        <v>8</v>
      </c>
      <c r="D3" s="32"/>
      <c r="E3" s="32"/>
      <c r="F3" s="33"/>
      <c r="G3" s="33"/>
      <c r="H3" s="33"/>
      <c r="I3" s="33"/>
      <c r="J3" s="33"/>
    </row>
    <row r="4" spans="1:10" ht="14.25">
      <c r="A4" s="30">
        <v>2</v>
      </c>
      <c r="B4" s="37" t="s">
        <v>190</v>
      </c>
      <c r="C4" s="32">
        <v>8</v>
      </c>
      <c r="D4" s="32"/>
      <c r="E4" s="32"/>
      <c r="F4" s="33"/>
      <c r="G4" s="33"/>
      <c r="H4" s="33"/>
      <c r="I4" s="33"/>
      <c r="J4" s="33"/>
    </row>
    <row r="5" spans="1:10" ht="14.25">
      <c r="A5" s="30">
        <v>3</v>
      </c>
      <c r="B5" s="38" t="s">
        <v>191</v>
      </c>
      <c r="C5" s="32">
        <v>7</v>
      </c>
      <c r="D5" s="32"/>
      <c r="E5" s="32"/>
      <c r="F5" s="33"/>
      <c r="G5" s="33"/>
      <c r="H5" s="33"/>
      <c r="I5" s="33"/>
      <c r="J5" s="33"/>
    </row>
    <row r="6" spans="1:10" ht="14.25">
      <c r="A6" s="30">
        <v>4</v>
      </c>
      <c r="B6" s="38" t="s">
        <v>192</v>
      </c>
      <c r="C6" s="32">
        <v>7</v>
      </c>
      <c r="D6" s="32"/>
      <c r="E6" s="32"/>
      <c r="F6" s="33"/>
      <c r="G6" s="33"/>
      <c r="H6" s="33"/>
      <c r="I6" s="33"/>
      <c r="J6" s="33"/>
    </row>
    <row r="7" spans="1:10" ht="14.25">
      <c r="A7" s="30">
        <v>5</v>
      </c>
      <c r="B7" s="38" t="s">
        <v>193</v>
      </c>
      <c r="C7" s="32">
        <v>4</v>
      </c>
      <c r="D7" s="32"/>
      <c r="E7" s="32"/>
      <c r="F7" s="33"/>
      <c r="G7" s="33"/>
      <c r="H7" s="33"/>
      <c r="I7" s="33"/>
      <c r="J7" s="33"/>
    </row>
    <row r="8" spans="1:10" ht="14.25">
      <c r="A8" s="30">
        <v>6</v>
      </c>
      <c r="B8" s="38" t="s">
        <v>194</v>
      </c>
      <c r="C8" s="32">
        <v>3</v>
      </c>
      <c r="D8" s="32"/>
      <c r="E8" s="32"/>
      <c r="F8" s="33"/>
      <c r="G8" s="33"/>
      <c r="H8" s="33"/>
      <c r="I8" s="33"/>
      <c r="J8" s="33"/>
    </row>
    <row r="9" spans="1:10" ht="15">
      <c r="A9" s="30"/>
      <c r="B9" s="35" t="s">
        <v>195</v>
      </c>
      <c r="C9" s="32"/>
      <c r="D9" s="32"/>
      <c r="E9" s="32"/>
      <c r="F9" s="33"/>
      <c r="G9" s="33"/>
      <c r="H9" s="33"/>
      <c r="I9" s="33"/>
      <c r="J9" s="33"/>
    </row>
    <row r="10" spans="1:10" ht="14.25">
      <c r="A10" s="30">
        <v>1</v>
      </c>
      <c r="B10" s="37" t="s">
        <v>196</v>
      </c>
      <c r="C10" s="32">
        <v>20</v>
      </c>
      <c r="D10" s="32"/>
      <c r="E10" s="32"/>
      <c r="F10" s="33"/>
      <c r="G10" s="33"/>
      <c r="H10" s="33"/>
      <c r="I10" s="33"/>
      <c r="J10" s="33"/>
    </row>
    <row r="11" spans="1:10" ht="14.25">
      <c r="A11" s="30">
        <v>2</v>
      </c>
      <c r="B11" s="38" t="s">
        <v>197</v>
      </c>
      <c r="C11" s="32">
        <v>20</v>
      </c>
      <c r="D11" s="32"/>
      <c r="E11" s="32"/>
      <c r="F11" s="33"/>
      <c r="G11" s="33"/>
      <c r="H11" s="33"/>
      <c r="I11" s="33"/>
      <c r="J11" s="33"/>
    </row>
    <row r="12" spans="1:10" ht="14.25">
      <c r="A12" s="30">
        <v>3</v>
      </c>
      <c r="B12" s="39" t="s">
        <v>198</v>
      </c>
      <c r="C12" s="32">
        <v>20</v>
      </c>
      <c r="D12" s="32"/>
      <c r="E12" s="32"/>
      <c r="F12" s="33"/>
      <c r="G12" s="33"/>
      <c r="H12" s="33"/>
      <c r="I12" s="33"/>
      <c r="J12" s="33"/>
    </row>
    <row r="13" spans="1:10" ht="14.25">
      <c r="A13" s="30">
        <v>4</v>
      </c>
      <c r="B13" s="38" t="s">
        <v>199</v>
      </c>
      <c r="C13" s="32">
        <v>18</v>
      </c>
      <c r="D13" s="32"/>
      <c r="E13" s="32"/>
      <c r="F13" s="33"/>
      <c r="G13" s="33"/>
      <c r="H13" s="33"/>
      <c r="I13" s="33"/>
      <c r="J13" s="33"/>
    </row>
    <row r="14" spans="1:10" ht="14.25">
      <c r="A14" s="30">
        <v>5</v>
      </c>
      <c r="B14" s="38" t="s">
        <v>192</v>
      </c>
      <c r="C14" s="32">
        <v>18</v>
      </c>
      <c r="D14" s="32"/>
      <c r="E14" s="32"/>
      <c r="F14" s="33"/>
      <c r="G14" s="33"/>
      <c r="H14" s="33"/>
      <c r="I14" s="33"/>
      <c r="J14" s="33"/>
    </row>
    <row r="15" spans="1:10" ht="14.25">
      <c r="A15" s="30">
        <v>6</v>
      </c>
      <c r="B15" s="38" t="s">
        <v>200</v>
      </c>
      <c r="C15" s="32">
        <v>0</v>
      </c>
      <c r="D15" s="32"/>
      <c r="E15" s="32"/>
      <c r="F15" s="33"/>
      <c r="G15" s="33"/>
      <c r="H15" s="33"/>
      <c r="I15" s="33"/>
      <c r="J15" s="33"/>
    </row>
    <row r="16" spans="1:10" ht="14.25">
      <c r="A16" s="30">
        <v>7</v>
      </c>
      <c r="B16" s="38" t="s">
        <v>201</v>
      </c>
      <c r="C16" s="32">
        <v>0</v>
      </c>
      <c r="D16" s="32"/>
      <c r="E16" s="32"/>
      <c r="F16" s="33"/>
      <c r="G16" s="33"/>
      <c r="H16" s="33"/>
      <c r="I16" s="33"/>
      <c r="J16" s="33"/>
    </row>
    <row r="17" spans="1:10" ht="15">
      <c r="A17" s="30"/>
      <c r="B17" s="35" t="s">
        <v>202</v>
      </c>
      <c r="C17" s="32"/>
      <c r="D17" s="32"/>
      <c r="E17" s="32"/>
      <c r="F17" s="33"/>
      <c r="G17" s="33"/>
      <c r="H17" s="33"/>
      <c r="I17" s="33"/>
      <c r="J17" s="33"/>
    </row>
    <row r="18" spans="1:10" ht="14.25">
      <c r="A18" s="30">
        <v>1</v>
      </c>
      <c r="B18" s="38" t="s">
        <v>203</v>
      </c>
      <c r="C18" s="32">
        <v>2</v>
      </c>
      <c r="D18" s="32"/>
      <c r="E18" s="32"/>
      <c r="F18" s="33"/>
      <c r="G18" s="33"/>
      <c r="H18" s="33"/>
      <c r="I18" s="33"/>
      <c r="J18" s="33"/>
    </row>
    <row r="19" spans="1:10" ht="14.25">
      <c r="A19" s="30">
        <v>2</v>
      </c>
      <c r="B19" s="38" t="s">
        <v>204</v>
      </c>
      <c r="C19" s="32">
        <v>1</v>
      </c>
      <c r="D19" s="32"/>
      <c r="E19" s="32"/>
      <c r="F19" s="33"/>
      <c r="G19" s="33"/>
      <c r="H19" s="33"/>
      <c r="I19" s="33"/>
      <c r="J19" s="33"/>
    </row>
    <row r="20" spans="1:10" ht="14.25">
      <c r="A20" s="30">
        <v>3</v>
      </c>
      <c r="B20" s="38" t="s">
        <v>205</v>
      </c>
      <c r="C20" s="32">
        <v>1</v>
      </c>
      <c r="D20" s="32"/>
      <c r="E20" s="32"/>
      <c r="F20" s="33"/>
      <c r="G20" s="33"/>
      <c r="H20" s="33"/>
      <c r="I20" s="33"/>
      <c r="J20" s="33"/>
    </row>
    <row r="21" spans="1:10" ht="14.25">
      <c r="A21" s="30">
        <v>4</v>
      </c>
      <c r="B21" s="38" t="s">
        <v>206</v>
      </c>
      <c r="C21" s="32">
        <v>0</v>
      </c>
      <c r="D21" s="32"/>
      <c r="E21" s="32"/>
      <c r="F21" s="33"/>
      <c r="G21" s="33"/>
      <c r="H21" s="33"/>
      <c r="I21" s="33"/>
      <c r="J21" s="33"/>
    </row>
    <row r="22" spans="1:10" ht="14.25">
      <c r="A22" s="30">
        <v>5</v>
      </c>
      <c r="B22" s="38" t="s">
        <v>207</v>
      </c>
      <c r="C22" s="32">
        <v>1</v>
      </c>
      <c r="D22" s="32"/>
      <c r="E22" s="32"/>
      <c r="F22" s="33"/>
      <c r="G22" s="33"/>
      <c r="H22" s="33"/>
      <c r="I22" s="33"/>
      <c r="J22" s="33"/>
    </row>
    <row r="23" spans="1:10" ht="14.25">
      <c r="A23" s="30">
        <v>6</v>
      </c>
      <c r="B23" s="38" t="s">
        <v>208</v>
      </c>
      <c r="C23" s="32">
        <v>1</v>
      </c>
      <c r="D23" s="32"/>
      <c r="E23" s="32"/>
      <c r="F23" s="33"/>
      <c r="G23" s="33"/>
      <c r="H23" s="33"/>
      <c r="I23" s="33"/>
      <c r="J23" s="33"/>
    </row>
    <row r="24" spans="1:10" ht="14.25">
      <c r="A24" s="30">
        <v>7</v>
      </c>
      <c r="B24" s="38" t="s">
        <v>209</v>
      </c>
      <c r="C24" s="32"/>
      <c r="D24" s="32"/>
      <c r="E24" s="32"/>
      <c r="F24" s="33"/>
      <c r="G24" s="33"/>
      <c r="H24" s="33"/>
      <c r="I24" s="33"/>
      <c r="J24" s="33"/>
    </row>
    <row r="25" spans="1:10" ht="15">
      <c r="A25" s="30"/>
      <c r="B25" s="35" t="s">
        <v>210</v>
      </c>
      <c r="C25" s="32"/>
      <c r="D25" s="32"/>
      <c r="E25" s="32"/>
      <c r="F25" s="33"/>
      <c r="G25" s="33"/>
      <c r="H25" s="33"/>
      <c r="I25" s="33"/>
      <c r="J25" s="33"/>
    </row>
    <row r="26" spans="1:10" ht="14.25">
      <c r="A26" s="30">
        <v>1</v>
      </c>
      <c r="B26" s="38" t="s">
        <v>211</v>
      </c>
      <c r="C26" s="32">
        <v>45</v>
      </c>
      <c r="D26" s="32"/>
      <c r="E26" s="32"/>
      <c r="F26" s="33"/>
      <c r="G26" s="33"/>
      <c r="H26" s="33"/>
      <c r="I26" s="33"/>
      <c r="J26" s="33"/>
    </row>
    <row r="27" spans="1:10" ht="14.25">
      <c r="A27" s="30">
        <v>2</v>
      </c>
      <c r="B27" s="38" t="s">
        <v>212</v>
      </c>
      <c r="C27" s="32">
        <v>0</v>
      </c>
      <c r="D27" s="32"/>
      <c r="E27" s="32"/>
      <c r="F27" s="33"/>
      <c r="G27" s="33"/>
      <c r="H27" s="33"/>
      <c r="I27" s="33"/>
      <c r="J27" s="33"/>
    </row>
    <row r="28" spans="1:10" ht="14.25">
      <c r="A28" s="30">
        <v>3</v>
      </c>
      <c r="B28" s="38" t="s">
        <v>213</v>
      </c>
      <c r="C28" s="32">
        <v>0</v>
      </c>
      <c r="D28" s="32"/>
      <c r="E28" s="32"/>
      <c r="F28" s="33"/>
      <c r="G28" s="33"/>
      <c r="H28" s="33"/>
      <c r="I28" s="33"/>
      <c r="J28" s="33"/>
    </row>
    <row r="29" spans="1:10" ht="14.25">
      <c r="A29" s="30">
        <v>4</v>
      </c>
      <c r="B29" s="38" t="s">
        <v>214</v>
      </c>
      <c r="C29" s="32">
        <v>36</v>
      </c>
      <c r="D29" s="32"/>
      <c r="E29" s="32"/>
      <c r="F29" s="33"/>
      <c r="G29" s="33"/>
      <c r="H29" s="33"/>
      <c r="I29" s="33"/>
      <c r="J29" s="33"/>
    </row>
    <row r="30" spans="1:10" ht="14.25">
      <c r="A30" s="30">
        <v>5</v>
      </c>
      <c r="B30" s="38" t="s">
        <v>215</v>
      </c>
      <c r="C30" s="32">
        <v>9</v>
      </c>
      <c r="D30" s="32"/>
      <c r="E30" s="32"/>
      <c r="F30" s="33"/>
      <c r="G30" s="33"/>
      <c r="H30" s="33"/>
      <c r="I30" s="33"/>
      <c r="J30" s="33"/>
    </row>
    <row r="31" spans="1:10">
      <c r="A31" s="40"/>
      <c r="B31" s="41" t="s">
        <v>216</v>
      </c>
      <c r="C31" s="32"/>
      <c r="D31" s="32"/>
      <c r="E31" s="32"/>
      <c r="F31" s="33"/>
      <c r="G31" s="33"/>
      <c r="H31" s="33"/>
      <c r="I31" s="33"/>
      <c r="J31" s="33"/>
    </row>
    <row r="32" spans="1:10">
      <c r="A32" s="40">
        <v>1</v>
      </c>
      <c r="B32" s="42" t="s">
        <v>217</v>
      </c>
      <c r="C32" s="32"/>
      <c r="D32" s="32"/>
      <c r="E32" s="32"/>
      <c r="F32" s="33"/>
      <c r="G32" s="33"/>
      <c r="H32" s="33"/>
      <c r="I32" s="33"/>
      <c r="J32" s="33"/>
    </row>
    <row r="33" spans="1:10">
      <c r="A33" s="40">
        <v>2</v>
      </c>
      <c r="B33" s="43" t="s">
        <v>218</v>
      </c>
      <c r="C33" s="32"/>
      <c r="D33" s="32"/>
      <c r="E33" s="32"/>
      <c r="F33" s="33"/>
      <c r="G33" s="33"/>
      <c r="H33" s="33"/>
      <c r="I33" s="33"/>
      <c r="J33" s="33"/>
    </row>
    <row r="34" spans="1:10">
      <c r="A34" s="40">
        <v>3</v>
      </c>
      <c r="B34" s="43" t="s">
        <v>219</v>
      </c>
      <c r="C34" s="32"/>
      <c r="D34" s="32"/>
      <c r="E34" s="32"/>
      <c r="F34" s="33"/>
      <c r="G34" s="33"/>
      <c r="H34" s="33"/>
      <c r="I34" s="33"/>
      <c r="J34" s="33"/>
    </row>
    <row r="35" spans="1:10" ht="15">
      <c r="A35" s="30"/>
      <c r="B35" s="35" t="s">
        <v>220</v>
      </c>
      <c r="C35" s="32"/>
      <c r="D35" s="32"/>
      <c r="E35" s="32"/>
      <c r="F35" s="33"/>
      <c r="G35" s="33"/>
      <c r="H35" s="33"/>
      <c r="I35" s="33"/>
      <c r="J35" s="33"/>
    </row>
    <row r="36" spans="1:10" ht="14.25">
      <c r="A36" s="30">
        <v>1</v>
      </c>
      <c r="B36" s="38" t="s">
        <v>211</v>
      </c>
      <c r="C36" s="32">
        <v>45</v>
      </c>
      <c r="D36" s="32"/>
      <c r="E36" s="32"/>
      <c r="F36" s="33"/>
      <c r="G36" s="33"/>
      <c r="H36" s="33"/>
      <c r="I36" s="33"/>
      <c r="J36" s="33"/>
    </row>
    <row r="37" spans="1:10" ht="14.25">
      <c r="A37" s="30">
        <v>2</v>
      </c>
      <c r="B37" s="38" t="s">
        <v>212</v>
      </c>
      <c r="C37" s="32">
        <v>0</v>
      </c>
      <c r="D37" s="32"/>
      <c r="E37" s="32"/>
      <c r="F37" s="33"/>
      <c r="G37" s="33"/>
      <c r="H37" s="33"/>
      <c r="I37" s="33"/>
      <c r="J37" s="33"/>
    </row>
    <row r="38" spans="1:10" ht="14.25">
      <c r="A38" s="30">
        <v>3</v>
      </c>
      <c r="B38" s="38" t="s">
        <v>213</v>
      </c>
      <c r="C38" s="32">
        <v>0</v>
      </c>
      <c r="D38" s="32"/>
      <c r="E38" s="32"/>
      <c r="F38" s="33"/>
      <c r="G38" s="33"/>
      <c r="H38" s="33"/>
      <c r="I38" s="33"/>
      <c r="J38" s="33"/>
    </row>
    <row r="39" spans="1:10" ht="14.25">
      <c r="A39" s="30">
        <v>4</v>
      </c>
      <c r="B39" s="38" t="s">
        <v>214</v>
      </c>
      <c r="C39" s="32">
        <v>36</v>
      </c>
      <c r="D39" s="32"/>
      <c r="E39" s="32"/>
      <c r="F39" s="33"/>
      <c r="G39" s="33"/>
      <c r="H39" s="33"/>
      <c r="I39" s="33"/>
      <c r="J39" s="33"/>
    </row>
    <row r="40" spans="1:10" ht="14.25">
      <c r="A40" s="30">
        <v>5</v>
      </c>
      <c r="B40" s="38" t="s">
        <v>215</v>
      </c>
      <c r="C40" s="32">
        <v>15</v>
      </c>
      <c r="D40" s="32"/>
      <c r="E40" s="32"/>
      <c r="F40" s="33"/>
      <c r="G40" s="33"/>
      <c r="H40" s="33"/>
      <c r="I40" s="33"/>
      <c r="J40" s="33"/>
    </row>
    <row r="41" spans="1:10" ht="15">
      <c r="A41" s="30"/>
      <c r="B41" s="35" t="s">
        <v>221</v>
      </c>
      <c r="C41" s="32"/>
      <c r="D41" s="32"/>
      <c r="E41" s="32"/>
      <c r="F41" s="33"/>
      <c r="G41" s="33"/>
      <c r="H41" s="33"/>
      <c r="I41" s="33"/>
      <c r="J41" s="33"/>
    </row>
    <row r="42" spans="1:10" ht="14.25">
      <c r="A42" s="30">
        <v>1</v>
      </c>
      <c r="B42" s="38" t="s">
        <v>222</v>
      </c>
      <c r="C42" s="32">
        <v>25</v>
      </c>
      <c r="D42" s="32"/>
      <c r="E42" s="32"/>
      <c r="F42" s="33"/>
      <c r="G42" s="33"/>
      <c r="H42" s="33"/>
      <c r="I42" s="33"/>
      <c r="J42" s="33"/>
    </row>
    <row r="43" spans="1:10" ht="14.25">
      <c r="A43" s="30">
        <v>2</v>
      </c>
      <c r="B43" s="38" t="s">
        <v>223</v>
      </c>
      <c r="C43" s="32">
        <v>0</v>
      </c>
      <c r="D43" s="32"/>
      <c r="E43" s="32"/>
      <c r="F43" s="33"/>
      <c r="G43" s="33"/>
      <c r="H43" s="33"/>
      <c r="I43" s="33"/>
      <c r="J43" s="33"/>
    </row>
    <row r="44" spans="1:10" ht="14.25">
      <c r="A44" s="30">
        <v>3</v>
      </c>
      <c r="B44" s="38" t="s">
        <v>224</v>
      </c>
      <c r="C44" s="32">
        <v>0</v>
      </c>
      <c r="D44" s="32"/>
      <c r="E44" s="32"/>
      <c r="F44" s="33"/>
      <c r="G44" s="33"/>
      <c r="H44" s="33"/>
      <c r="I44" s="33"/>
      <c r="J44" s="33"/>
    </row>
    <row r="45" spans="1:10" ht="14.25">
      <c r="A45" s="30">
        <v>4</v>
      </c>
      <c r="B45" s="38" t="s">
        <v>225</v>
      </c>
      <c r="C45" s="32">
        <v>18</v>
      </c>
      <c r="D45" s="32"/>
      <c r="E45" s="32"/>
      <c r="F45" s="33"/>
      <c r="G45" s="33"/>
      <c r="H45" s="33"/>
      <c r="I45" s="33"/>
      <c r="J45" s="33"/>
    </row>
    <row r="46" spans="1:10" ht="14.25">
      <c r="A46" s="30">
        <v>5</v>
      </c>
      <c r="B46" s="38" t="s">
        <v>226</v>
      </c>
      <c r="C46" s="32">
        <v>435</v>
      </c>
      <c r="D46" s="32"/>
      <c r="E46" s="32"/>
      <c r="F46" s="33"/>
      <c r="G46" s="33"/>
      <c r="H46" s="33"/>
      <c r="I46" s="33"/>
      <c r="J46" s="33"/>
    </row>
    <row r="47" spans="1:10" ht="15">
      <c r="A47" s="30"/>
      <c r="B47" s="35" t="s">
        <v>227</v>
      </c>
      <c r="C47" s="32"/>
      <c r="D47" s="32"/>
      <c r="E47" s="32"/>
      <c r="F47" s="33"/>
      <c r="G47" s="33"/>
      <c r="H47" s="33"/>
      <c r="I47" s="33"/>
      <c r="J47" s="33"/>
    </row>
    <row r="48" spans="1:10" ht="14.25">
      <c r="A48" s="30">
        <v>1</v>
      </c>
      <c r="B48" s="38" t="s">
        <v>228</v>
      </c>
      <c r="C48" s="32">
        <v>0</v>
      </c>
      <c r="D48" s="32"/>
      <c r="E48" s="32"/>
      <c r="F48" s="33"/>
      <c r="G48" s="33"/>
      <c r="H48" s="33"/>
      <c r="I48" s="33"/>
      <c r="J48" s="33"/>
    </row>
    <row r="49" spans="1:10" ht="14.25">
      <c r="A49" s="30">
        <v>2</v>
      </c>
      <c r="B49" s="38" t="s">
        <v>229</v>
      </c>
      <c r="C49" s="32">
        <v>29</v>
      </c>
      <c r="D49" s="32"/>
      <c r="E49" s="32"/>
      <c r="F49" s="33"/>
      <c r="G49" s="33"/>
      <c r="H49" s="33"/>
      <c r="I49" s="33"/>
      <c r="J49" s="33"/>
    </row>
    <row r="50" spans="1:10" ht="14.25">
      <c r="A50" s="30">
        <v>3</v>
      </c>
      <c r="B50" s="38" t="s">
        <v>230</v>
      </c>
      <c r="C50" s="32">
        <v>15</v>
      </c>
      <c r="D50" s="32"/>
      <c r="E50" s="32"/>
      <c r="F50" s="33"/>
      <c r="G50" s="33"/>
      <c r="H50" s="33"/>
      <c r="I50" s="33"/>
      <c r="J50" s="33"/>
    </row>
    <row r="51" spans="1:10" ht="15">
      <c r="A51" s="30"/>
      <c r="B51" s="35" t="s">
        <v>231</v>
      </c>
      <c r="C51" s="32"/>
      <c r="D51" s="32"/>
      <c r="E51" s="32"/>
      <c r="F51" s="33"/>
      <c r="G51" s="33"/>
      <c r="H51" s="33"/>
      <c r="I51" s="33"/>
      <c r="J51" s="33"/>
    </row>
    <row r="52" spans="1:10" ht="14.25">
      <c r="A52" s="30">
        <v>1</v>
      </c>
      <c r="B52" s="38" t="s">
        <v>232</v>
      </c>
      <c r="C52" s="32">
        <v>2</v>
      </c>
      <c r="D52" s="32"/>
      <c r="E52" s="32"/>
      <c r="F52" s="33"/>
      <c r="G52" s="33"/>
      <c r="H52" s="33"/>
      <c r="I52" s="33"/>
      <c r="J52" s="33"/>
    </row>
    <row r="53" spans="1:10" ht="14.25">
      <c r="A53" s="30">
        <v>2</v>
      </c>
      <c r="B53" s="38" t="s">
        <v>233</v>
      </c>
      <c r="C53" s="32">
        <v>1</v>
      </c>
      <c r="D53" s="32"/>
      <c r="E53" s="32"/>
      <c r="F53" s="33"/>
      <c r="G53" s="33"/>
      <c r="H53" s="33"/>
      <c r="I53" s="33"/>
      <c r="J53" s="33"/>
    </row>
    <row r="54" spans="1:10" ht="14.25">
      <c r="A54" s="30">
        <v>3</v>
      </c>
      <c r="B54" s="38" t="s">
        <v>234</v>
      </c>
      <c r="C54" s="32">
        <v>1</v>
      </c>
      <c r="D54" s="32"/>
      <c r="E54" s="32"/>
      <c r="F54" s="33"/>
      <c r="G54" s="33"/>
      <c r="H54" s="33"/>
      <c r="I54" s="33"/>
      <c r="J54" s="33"/>
    </row>
    <row r="55" spans="1:10" ht="14.25">
      <c r="A55" s="30">
        <v>4</v>
      </c>
      <c r="B55" s="38" t="s">
        <v>235</v>
      </c>
      <c r="C55" s="32">
        <v>1</v>
      </c>
      <c r="D55" s="32"/>
      <c r="E55" s="32"/>
      <c r="F55" s="33"/>
      <c r="G55" s="33"/>
      <c r="H55" s="33"/>
      <c r="I55" s="33"/>
      <c r="J55" s="33"/>
    </row>
    <row r="56" spans="1:10" ht="14.25">
      <c r="A56" s="30">
        <v>5</v>
      </c>
      <c r="B56" s="38" t="s">
        <v>236</v>
      </c>
      <c r="C56" s="32">
        <v>1</v>
      </c>
      <c r="D56" s="32"/>
      <c r="E56" s="32"/>
      <c r="F56" s="33"/>
      <c r="G56" s="33"/>
      <c r="H56" s="33"/>
      <c r="I56" s="33"/>
      <c r="J56" s="33"/>
    </row>
    <row r="57" spans="1:10" ht="14.25">
      <c r="A57" s="30">
        <v>6</v>
      </c>
      <c r="B57" s="44" t="s">
        <v>237</v>
      </c>
      <c r="C57" s="32">
        <v>1</v>
      </c>
      <c r="D57" s="32"/>
      <c r="E57" s="32"/>
      <c r="F57" s="33"/>
      <c r="G57" s="33"/>
      <c r="H57" s="33"/>
      <c r="I57" s="33"/>
      <c r="J57" s="33"/>
    </row>
    <row r="58" spans="1:10" ht="14.25">
      <c r="A58" s="30">
        <v>7</v>
      </c>
      <c r="B58" s="38" t="s">
        <v>238</v>
      </c>
      <c r="C58" s="32"/>
      <c r="D58" s="32"/>
      <c r="E58" s="32"/>
      <c r="F58" s="33"/>
      <c r="G58" s="33"/>
      <c r="H58" s="33"/>
      <c r="I58" s="33"/>
      <c r="J58" s="33"/>
    </row>
    <row r="59" spans="1:10" ht="14.25">
      <c r="A59" s="30">
        <v>8</v>
      </c>
      <c r="B59" s="38" t="s">
        <v>239</v>
      </c>
      <c r="C59" s="32"/>
      <c r="D59" s="32"/>
      <c r="E59" s="32"/>
      <c r="F59" s="33"/>
      <c r="G59" s="33"/>
      <c r="H59" s="33"/>
      <c r="I59" s="33"/>
      <c r="J59" s="33"/>
    </row>
    <row r="60" spans="1:10" ht="14.25">
      <c r="A60" s="30">
        <v>9</v>
      </c>
      <c r="B60" s="38" t="s">
        <v>240</v>
      </c>
      <c r="C60" s="32"/>
      <c r="D60" s="32"/>
      <c r="E60" s="32"/>
      <c r="F60" s="33"/>
      <c r="G60" s="33"/>
      <c r="H60" s="33"/>
      <c r="I60" s="33"/>
      <c r="J60" s="33"/>
    </row>
    <row r="61" spans="1:10">
      <c r="A61" s="40"/>
      <c r="B61" s="41" t="s">
        <v>241</v>
      </c>
      <c r="C61" s="32"/>
      <c r="D61" s="32"/>
      <c r="E61" s="32"/>
      <c r="F61" s="33"/>
      <c r="G61" s="33"/>
      <c r="H61" s="33"/>
      <c r="I61" s="33"/>
      <c r="J61" s="33"/>
    </row>
    <row r="62" spans="1:10">
      <c r="A62" s="40">
        <v>1</v>
      </c>
      <c r="B62" s="43" t="s">
        <v>242</v>
      </c>
      <c r="C62" s="32">
        <v>0</v>
      </c>
      <c r="D62" s="32"/>
      <c r="E62" s="32"/>
      <c r="F62" s="33"/>
      <c r="G62" s="33"/>
      <c r="H62" s="33"/>
      <c r="I62" s="33"/>
      <c r="J62" s="33"/>
    </row>
    <row r="63" spans="1:10">
      <c r="A63" s="40">
        <v>2</v>
      </c>
      <c r="B63" s="43" t="s">
        <v>243</v>
      </c>
      <c r="C63" s="32">
        <v>0</v>
      </c>
      <c r="D63" s="32"/>
      <c r="E63" s="32"/>
      <c r="F63" s="33"/>
      <c r="G63" s="33"/>
      <c r="H63" s="33"/>
      <c r="I63" s="33"/>
      <c r="J63" s="33"/>
    </row>
    <row r="64" spans="1:10">
      <c r="A64" s="40">
        <v>3</v>
      </c>
      <c r="B64" s="43" t="s">
        <v>244</v>
      </c>
      <c r="C64" s="32">
        <v>0</v>
      </c>
      <c r="D64" s="32"/>
      <c r="E64" s="32"/>
      <c r="F64" s="33"/>
      <c r="G64" s="33"/>
      <c r="H64" s="33"/>
      <c r="I64" s="33"/>
      <c r="J64" s="33"/>
    </row>
    <row r="65" spans="1:10">
      <c r="A65" s="40">
        <v>4</v>
      </c>
      <c r="B65" s="43" t="s">
        <v>245</v>
      </c>
      <c r="C65" s="32">
        <v>0</v>
      </c>
      <c r="D65" s="32"/>
      <c r="E65" s="32"/>
      <c r="F65" s="33"/>
      <c r="G65" s="33"/>
      <c r="H65" s="33"/>
      <c r="I65" s="33"/>
      <c r="J65" s="33"/>
    </row>
    <row r="66" spans="1:10">
      <c r="A66" s="40">
        <v>5</v>
      </c>
      <c r="B66" s="43" t="s">
        <v>246</v>
      </c>
      <c r="C66" s="32">
        <v>0</v>
      </c>
      <c r="D66" s="32"/>
      <c r="E66" s="32"/>
      <c r="F66" s="33"/>
      <c r="G66" s="33"/>
      <c r="H66" s="33"/>
      <c r="I66" s="33"/>
      <c r="J66" s="33"/>
    </row>
    <row r="67" spans="1:10">
      <c r="A67" s="40">
        <v>6</v>
      </c>
      <c r="B67" s="43" t="s">
        <v>247</v>
      </c>
      <c r="C67" s="32">
        <v>0</v>
      </c>
      <c r="D67" s="32"/>
      <c r="E67" s="32"/>
      <c r="F67" s="33"/>
      <c r="G67" s="33"/>
      <c r="H67" s="33"/>
      <c r="I67" s="33"/>
      <c r="J67" s="33"/>
    </row>
    <row r="68" spans="1:10" ht="15">
      <c r="A68" s="30"/>
      <c r="B68" s="45" t="s">
        <v>248</v>
      </c>
      <c r="C68" s="32"/>
      <c r="D68" s="32"/>
      <c r="E68" s="32"/>
      <c r="F68" s="33"/>
      <c r="G68" s="33"/>
      <c r="H68" s="33"/>
      <c r="I68" s="33"/>
      <c r="J68" s="33"/>
    </row>
    <row r="69" spans="1:10" ht="14.25">
      <c r="A69" s="30">
        <v>1</v>
      </c>
      <c r="B69" s="38" t="s">
        <v>18</v>
      </c>
      <c r="C69" s="32">
        <v>37.6</v>
      </c>
      <c r="D69" s="32"/>
      <c r="E69" s="32"/>
      <c r="F69" s="33"/>
      <c r="G69" s="33"/>
      <c r="H69" s="33"/>
      <c r="I69" s="33"/>
      <c r="J69" s="33"/>
    </row>
    <row r="70" spans="1:10" ht="14.25">
      <c r="A70" s="30">
        <v>2</v>
      </c>
      <c r="B70" s="38" t="s">
        <v>249</v>
      </c>
      <c r="C70" s="32">
        <v>19</v>
      </c>
      <c r="D70" s="32"/>
      <c r="E70" s="32"/>
      <c r="F70" s="33"/>
      <c r="G70" s="33"/>
      <c r="H70" s="33"/>
      <c r="I70" s="33"/>
      <c r="J70" s="33"/>
    </row>
    <row r="71" spans="1:10" ht="14.25">
      <c r="A71" s="30">
        <v>3</v>
      </c>
      <c r="B71" s="38" t="s">
        <v>250</v>
      </c>
      <c r="C71" s="32">
        <v>39.19</v>
      </c>
      <c r="D71" s="32"/>
      <c r="E71" s="32"/>
      <c r="F71" s="33"/>
      <c r="G71" s="33"/>
      <c r="H71" s="33"/>
      <c r="I71" s="33"/>
      <c r="J71" s="33"/>
    </row>
    <row r="72" spans="1:10" ht="14.25">
      <c r="A72" s="30">
        <v>4</v>
      </c>
      <c r="B72" s="38" t="s">
        <v>251</v>
      </c>
      <c r="C72" s="32">
        <v>18</v>
      </c>
      <c r="D72" s="32"/>
      <c r="E72" s="32"/>
      <c r="F72" s="33"/>
      <c r="G72" s="33"/>
      <c r="H72" s="33"/>
      <c r="I72" s="33"/>
      <c r="J72" s="33"/>
    </row>
    <row r="73" spans="1:10" ht="15">
      <c r="A73" s="30"/>
      <c r="B73" s="45" t="s">
        <v>252</v>
      </c>
      <c r="C73" s="32"/>
      <c r="D73" s="32"/>
      <c r="E73" s="32"/>
      <c r="F73" s="33"/>
      <c r="G73" s="33"/>
      <c r="H73" s="33"/>
      <c r="I73" s="33"/>
      <c r="J73" s="33"/>
    </row>
    <row r="74" spans="1:10" ht="14.25">
      <c r="A74" s="30">
        <v>1</v>
      </c>
      <c r="B74" s="38" t="s">
        <v>253</v>
      </c>
      <c r="C74" s="32"/>
      <c r="D74" s="32"/>
      <c r="E74" s="32"/>
      <c r="F74" s="33"/>
      <c r="G74" s="33"/>
      <c r="H74" s="33"/>
      <c r="I74" s="33"/>
      <c r="J74" s="33"/>
    </row>
    <row r="75" spans="1:10" ht="14.25">
      <c r="A75" s="30">
        <v>2</v>
      </c>
      <c r="B75" s="38" t="s">
        <v>254</v>
      </c>
      <c r="C75" s="32"/>
      <c r="D75" s="32"/>
      <c r="E75" s="32"/>
      <c r="F75" s="33"/>
      <c r="G75" s="33"/>
      <c r="H75" s="33"/>
      <c r="I75" s="33"/>
      <c r="J75" s="33"/>
    </row>
    <row r="76" spans="1:10" ht="14.25">
      <c r="A76" s="30">
        <v>3</v>
      </c>
      <c r="B76" s="43" t="s">
        <v>255</v>
      </c>
      <c r="C76" s="32"/>
      <c r="D76" s="32"/>
      <c r="E76" s="32"/>
      <c r="F76" s="33"/>
      <c r="G76" s="33"/>
      <c r="H76" s="33"/>
      <c r="I76" s="33"/>
      <c r="J76" s="33"/>
    </row>
    <row r="77" spans="1:10" ht="14.25">
      <c r="A77" s="30">
        <v>4</v>
      </c>
      <c r="B77" s="43" t="s">
        <v>256</v>
      </c>
      <c r="C77" s="32"/>
      <c r="D77" s="32"/>
      <c r="E77" s="32"/>
      <c r="F77" s="33"/>
      <c r="G77" s="33"/>
      <c r="H77" s="33"/>
      <c r="I77" s="33"/>
      <c r="J77" s="33"/>
    </row>
    <row r="78" spans="1:10" ht="14.25">
      <c r="A78" s="30">
        <v>5</v>
      </c>
      <c r="B78" s="43" t="s">
        <v>257</v>
      </c>
      <c r="C78" s="32"/>
      <c r="D78" s="32"/>
      <c r="E78" s="32"/>
      <c r="F78" s="33"/>
      <c r="G78" s="33"/>
      <c r="H78" s="33"/>
      <c r="I78" s="33"/>
      <c r="J78" s="3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activeCell="B16" sqref="B16"/>
    </sheetView>
  </sheetViews>
  <sheetFormatPr defaultColWidth="10" defaultRowHeight="12.75"/>
  <cols>
    <col min="1" max="1" width="14.5703125" customWidth="1"/>
    <col min="2" max="2" width="7.5703125" customWidth="1"/>
    <col min="3" max="3" width="0.28515625" customWidth="1"/>
    <col min="4" max="4" width="0.140625" customWidth="1"/>
    <col min="5" max="5" width="7" customWidth="1"/>
    <col min="6" max="6" width="7.5703125" customWidth="1"/>
    <col min="7" max="7" width="8.140625" customWidth="1"/>
    <col min="8" max="10" width="7.5703125" customWidth="1"/>
    <col min="11" max="11" width="8.140625" customWidth="1"/>
    <col min="12" max="14" width="7.5703125" customWidth="1"/>
    <col min="15" max="15" width="8.140625" customWidth="1"/>
    <col min="16" max="18" width="7.5703125" customWidth="1"/>
    <col min="19" max="19" width="8.140625" customWidth="1"/>
    <col min="20" max="20" width="3.42578125" customWidth="1"/>
    <col min="21" max="22" width="4.5703125" customWidth="1"/>
  </cols>
  <sheetData>
    <row r="1" spans="1:21" s="46" customFormat="1" ht="27.2" customHeight="1">
      <c r="A1" s="180" t="s">
        <v>32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</row>
    <row r="2" spans="1:21" s="46" customFormat="1" ht="9.6" customHeight="1"/>
    <row r="3" spans="1:21" s="46" customFormat="1" ht="10.15" customHeight="1"/>
    <row r="4" spans="1:21" s="46" customFormat="1" ht="20.85" customHeight="1">
      <c r="A4" s="184" t="s">
        <v>82</v>
      </c>
      <c r="B4" s="184"/>
      <c r="C4" s="184"/>
      <c r="D4" s="46" t="s">
        <v>82</v>
      </c>
    </row>
    <row r="5" spans="1:21" s="46" customFormat="1" ht="6.95" customHeight="1"/>
    <row r="6" spans="1:21" s="46" customFormat="1" ht="18.2" customHeight="1">
      <c r="A6" s="185" t="s">
        <v>83</v>
      </c>
      <c r="B6" s="185"/>
      <c r="C6" s="185"/>
      <c r="D6" s="185"/>
    </row>
    <row r="7" spans="1:21" s="46" customFormat="1" ht="11.25" customHeight="1"/>
    <row r="8" spans="1:21" s="46" customFormat="1" ht="27.75" customHeight="1">
      <c r="A8" s="47" t="s">
        <v>0</v>
      </c>
      <c r="B8" s="48" t="s">
        <v>1</v>
      </c>
      <c r="C8" s="191" t="s">
        <v>2</v>
      </c>
      <c r="D8" s="191"/>
      <c r="E8" s="191"/>
      <c r="F8" s="48" t="s">
        <v>3</v>
      </c>
      <c r="G8" s="49" t="s">
        <v>4</v>
      </c>
      <c r="H8" s="48" t="s">
        <v>5</v>
      </c>
      <c r="I8" s="48" t="s">
        <v>6</v>
      </c>
      <c r="J8" s="48" t="s">
        <v>7</v>
      </c>
      <c r="K8" s="49" t="s">
        <v>8</v>
      </c>
      <c r="L8" s="48" t="s">
        <v>9</v>
      </c>
      <c r="M8" s="48" t="s">
        <v>10</v>
      </c>
      <c r="N8" s="48" t="s">
        <v>11</v>
      </c>
      <c r="O8" s="49" t="s">
        <v>12</v>
      </c>
      <c r="P8" s="48" t="s">
        <v>13</v>
      </c>
      <c r="Q8" s="48" t="s">
        <v>14</v>
      </c>
      <c r="R8" s="48" t="s">
        <v>15</v>
      </c>
      <c r="S8" s="49" t="s">
        <v>16</v>
      </c>
      <c r="T8" s="181" t="s">
        <v>17</v>
      </c>
      <c r="U8" s="181"/>
    </row>
    <row r="9" spans="1:21" s="46" customFormat="1" ht="12.6" customHeight="1">
      <c r="A9" s="50" t="s">
        <v>18</v>
      </c>
      <c r="B9" s="51">
        <v>37.6</v>
      </c>
      <c r="C9" s="187">
        <v>33.22</v>
      </c>
      <c r="D9" s="187"/>
      <c r="E9" s="187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182"/>
      <c r="U9" s="182"/>
    </row>
    <row r="10" spans="1:21" s="46" customFormat="1" ht="12.6" customHeight="1">
      <c r="A10" s="50" t="s">
        <v>19</v>
      </c>
      <c r="B10" s="51">
        <v>39.880000000000003</v>
      </c>
      <c r="C10" s="187">
        <v>38.47</v>
      </c>
      <c r="D10" s="187"/>
      <c r="E10" s="187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182"/>
      <c r="U10" s="182"/>
    </row>
    <row r="11" spans="1:21" s="46" customFormat="1" ht="12.6" customHeight="1">
      <c r="A11" s="50" t="s">
        <v>20</v>
      </c>
      <c r="B11" s="51">
        <v>0.5</v>
      </c>
      <c r="C11" s="187">
        <v>0.59</v>
      </c>
      <c r="D11" s="187"/>
      <c r="E11" s="187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182"/>
      <c r="U11" s="182"/>
    </row>
    <row r="12" spans="1:21" s="46" customFormat="1" ht="12.6" customHeight="1">
      <c r="A12" s="50" t="s">
        <v>21</v>
      </c>
      <c r="B12" s="51">
        <v>39.909999999999997</v>
      </c>
      <c r="C12" s="187">
        <v>37.840000000000003</v>
      </c>
      <c r="D12" s="187"/>
      <c r="E12" s="187"/>
      <c r="F12" s="52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82"/>
      <c r="U12" s="182"/>
    </row>
    <row r="13" spans="1:21" s="46" customFormat="1" ht="15" customHeight="1">
      <c r="A13" s="50" t="s">
        <v>22</v>
      </c>
      <c r="B13" s="53">
        <v>1.05</v>
      </c>
      <c r="C13" s="183">
        <v>1.1399999999999999</v>
      </c>
      <c r="D13" s="183"/>
      <c r="E13" s="18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192"/>
      <c r="U13" s="192"/>
    </row>
    <row r="14" spans="1:21" s="46" customFormat="1" ht="12.6" customHeight="1">
      <c r="A14" s="50" t="s">
        <v>23</v>
      </c>
      <c r="B14" s="53">
        <v>0.19</v>
      </c>
      <c r="C14" s="183">
        <v>0.22</v>
      </c>
      <c r="D14" s="183"/>
      <c r="E14" s="18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192"/>
      <c r="U14" s="192"/>
    </row>
    <row r="15" spans="1:21" s="46" customFormat="1" ht="12.6" customHeight="1">
      <c r="A15" s="50" t="s">
        <v>24</v>
      </c>
      <c r="B15" s="51">
        <v>2.3199999999999998</v>
      </c>
      <c r="C15" s="187">
        <v>4.62</v>
      </c>
      <c r="D15" s="187"/>
      <c r="E15" s="187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182"/>
      <c r="U15" s="182"/>
    </row>
    <row r="16" spans="1:21" s="46" customFormat="1" ht="12.6" customHeight="1">
      <c r="A16" s="50" t="s">
        <v>25</v>
      </c>
      <c r="B16" s="53"/>
      <c r="C16" s="183"/>
      <c r="D16" s="183"/>
      <c r="E16" s="18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192"/>
      <c r="U16" s="192"/>
    </row>
    <row r="17" spans="1:21" s="46" customFormat="1" ht="12.6" customHeight="1">
      <c r="A17" s="50" t="s">
        <v>26</v>
      </c>
      <c r="B17" s="51">
        <v>32.99</v>
      </c>
      <c r="C17" s="187">
        <v>31.05</v>
      </c>
      <c r="D17" s="187"/>
      <c r="E17" s="187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182"/>
      <c r="U17" s="182"/>
    </row>
    <row r="18" spans="1:21" s="46" customFormat="1" ht="12.6" customHeight="1">
      <c r="A18" s="50" t="s">
        <v>27</v>
      </c>
      <c r="B18" s="51"/>
      <c r="C18" s="187"/>
      <c r="D18" s="187"/>
      <c r="E18" s="187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182"/>
      <c r="U18" s="182"/>
    </row>
    <row r="19" spans="1:21" s="46" customFormat="1" ht="12.6" customHeight="1">
      <c r="A19" s="50" t="s">
        <v>28</v>
      </c>
      <c r="B19" s="51"/>
      <c r="C19" s="187"/>
      <c r="D19" s="187"/>
      <c r="E19" s="187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182"/>
      <c r="U19" s="182"/>
    </row>
    <row r="20" spans="1:21" s="46" customFormat="1" ht="12.6" customHeight="1">
      <c r="A20" s="50" t="s">
        <v>29</v>
      </c>
      <c r="B20" s="54"/>
      <c r="C20" s="188"/>
      <c r="D20" s="188"/>
      <c r="E20" s="188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186"/>
      <c r="U20" s="186"/>
    </row>
    <row r="21" spans="1:21" s="46" customFormat="1" ht="12.6" customHeight="1">
      <c r="A21" s="50" t="s">
        <v>30</v>
      </c>
      <c r="B21" s="51"/>
      <c r="C21" s="187"/>
      <c r="D21" s="187"/>
      <c r="E21" s="187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182"/>
      <c r="U21" s="182"/>
    </row>
    <row r="22" spans="1:21" s="46" customFormat="1" ht="12.6" customHeight="1">
      <c r="A22" s="55" t="s">
        <v>31</v>
      </c>
      <c r="B22" s="56"/>
      <c r="C22" s="189"/>
      <c r="D22" s="189"/>
      <c r="E22" s="189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190"/>
      <c r="U22" s="190"/>
    </row>
    <row r="23" spans="1:21" s="46" customFormat="1" ht="45.2" customHeight="1"/>
    <row r="24" spans="1:21" s="46" customFormat="1" ht="59.85" customHeight="1"/>
  </sheetData>
  <mergeCells count="33">
    <mergeCell ref="T21:U21"/>
    <mergeCell ref="C21:E21"/>
    <mergeCell ref="C22:E22"/>
    <mergeCell ref="T22:U22"/>
    <mergeCell ref="C8:E8"/>
    <mergeCell ref="T15:U15"/>
    <mergeCell ref="C16:E16"/>
    <mergeCell ref="C10:E10"/>
    <mergeCell ref="T18:U18"/>
    <mergeCell ref="T17:U17"/>
    <mergeCell ref="T14:U14"/>
    <mergeCell ref="T19:U19"/>
    <mergeCell ref="C13:E13"/>
    <mergeCell ref="T11:U11"/>
    <mergeCell ref="T13:U13"/>
    <mergeCell ref="T16:U16"/>
    <mergeCell ref="T20:U20"/>
    <mergeCell ref="C17:E17"/>
    <mergeCell ref="C19:E19"/>
    <mergeCell ref="T12:U12"/>
    <mergeCell ref="C9:E9"/>
    <mergeCell ref="C20:E20"/>
    <mergeCell ref="C11:E11"/>
    <mergeCell ref="C15:E15"/>
    <mergeCell ref="C12:E12"/>
    <mergeCell ref="C18:E18"/>
    <mergeCell ref="A1:T1"/>
    <mergeCell ref="T8:U8"/>
    <mergeCell ref="T10:U10"/>
    <mergeCell ref="T9:U9"/>
    <mergeCell ref="C14:E14"/>
    <mergeCell ref="A4:C4"/>
    <mergeCell ref="A6:D6"/>
  </mergeCells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9"/>
  <sheetViews>
    <sheetView zoomScale="90" workbookViewId="0">
      <pane xSplit="3" ySplit="9" topLeftCell="D10" activePane="bottomRight" state="frozen"/>
      <selection pane="topRight"/>
      <selection pane="bottomLeft"/>
      <selection pane="bottomRight" activeCell="E19" sqref="E19"/>
    </sheetView>
  </sheetViews>
  <sheetFormatPr defaultColWidth="10" defaultRowHeight="12.75"/>
  <cols>
    <col min="1" max="1" width="14.5703125" customWidth="1"/>
    <col min="2" max="2" width="14.42578125" customWidth="1"/>
    <col min="3" max="3" width="0.140625" customWidth="1"/>
    <col min="4" max="19" width="7.5703125" customWidth="1"/>
    <col min="20" max="20" width="3.85546875" customWidth="1"/>
    <col min="21" max="21" width="4.28515625" customWidth="1"/>
    <col min="22" max="22" width="4.5703125" customWidth="1"/>
  </cols>
  <sheetData>
    <row r="1" spans="1:21" s="46" customFormat="1" ht="2.25" customHeight="1"/>
    <row r="2" spans="1:21" s="46" customFormat="1" ht="26.65" customHeight="1">
      <c r="A2" s="180" t="s">
        <v>73</v>
      </c>
      <c r="B2" s="180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</row>
    <row r="3" spans="1:21" s="46" customFormat="1" ht="6.95" customHeight="1"/>
    <row r="4" spans="1:21" s="46" customFormat="1" ht="10.15" customHeight="1"/>
    <row r="5" spans="1:21" s="46" customFormat="1" ht="20.85" customHeight="1">
      <c r="A5" s="184" t="s">
        <v>82</v>
      </c>
      <c r="B5" s="184"/>
    </row>
    <row r="6" spans="1:21" s="46" customFormat="1" ht="6.95" customHeight="1"/>
    <row r="7" spans="1:21" s="46" customFormat="1" ht="18.2" customHeight="1">
      <c r="A7" s="185" t="s">
        <v>311</v>
      </c>
      <c r="B7" s="185"/>
    </row>
    <row r="8" spans="1:21" s="46" customFormat="1" ht="10.7" customHeight="1"/>
    <row r="9" spans="1:21" s="46" customFormat="1" ht="20.25" customHeight="1">
      <c r="A9" s="47" t="s">
        <v>68</v>
      </c>
      <c r="B9" s="196" t="s">
        <v>34</v>
      </c>
      <c r="C9" s="196"/>
      <c r="D9" s="48" t="s">
        <v>1</v>
      </c>
      <c r="E9" s="48" t="s">
        <v>2</v>
      </c>
      <c r="F9" s="48" t="s">
        <v>3</v>
      </c>
      <c r="G9" s="49" t="s">
        <v>4</v>
      </c>
      <c r="H9" s="48" t="s">
        <v>5</v>
      </c>
      <c r="I9" s="48" t="s">
        <v>6</v>
      </c>
      <c r="J9" s="48" t="s">
        <v>7</v>
      </c>
      <c r="K9" s="49" t="s">
        <v>8</v>
      </c>
      <c r="L9" s="48" t="s">
        <v>9</v>
      </c>
      <c r="M9" s="48" t="s">
        <v>10</v>
      </c>
      <c r="N9" s="48" t="s">
        <v>11</v>
      </c>
      <c r="O9" s="49" t="s">
        <v>12</v>
      </c>
      <c r="P9" s="48" t="s">
        <v>13</v>
      </c>
      <c r="Q9" s="48" t="s">
        <v>14</v>
      </c>
      <c r="R9" s="48" t="s">
        <v>15</v>
      </c>
      <c r="S9" s="49" t="s">
        <v>16</v>
      </c>
      <c r="T9" s="181" t="s">
        <v>17</v>
      </c>
      <c r="U9" s="181"/>
    </row>
    <row r="10" spans="1:21" s="46" customFormat="1" ht="12.6" customHeight="1">
      <c r="A10" s="195" t="s">
        <v>306</v>
      </c>
      <c r="B10" s="193" t="s">
        <v>18</v>
      </c>
      <c r="C10" s="193"/>
      <c r="D10" s="51">
        <v>37.6</v>
      </c>
      <c r="E10" s="51">
        <v>33.22</v>
      </c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182"/>
      <c r="U10" s="182"/>
    </row>
    <row r="11" spans="1:21" s="46" customFormat="1" ht="12.6" customHeight="1">
      <c r="A11" s="195"/>
      <c r="B11" s="193" t="s">
        <v>19</v>
      </c>
      <c r="C11" s="193"/>
      <c r="D11" s="51">
        <v>39.880000000000003</v>
      </c>
      <c r="E11" s="51">
        <v>37</v>
      </c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182"/>
      <c r="U11" s="182"/>
    </row>
    <row r="12" spans="1:21" s="46" customFormat="1" ht="12.6" customHeight="1">
      <c r="A12" s="195"/>
      <c r="B12" s="193" t="s">
        <v>20</v>
      </c>
      <c r="C12" s="193"/>
      <c r="D12" s="51">
        <v>0.5</v>
      </c>
      <c r="E12" s="51">
        <v>38.47</v>
      </c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82"/>
      <c r="U12" s="182"/>
    </row>
    <row r="13" spans="1:21" s="46" customFormat="1" ht="12.6" customHeight="1">
      <c r="A13" s="195"/>
      <c r="B13" s="193" t="s">
        <v>21</v>
      </c>
      <c r="C13" s="193"/>
      <c r="D13" s="51">
        <v>39.19</v>
      </c>
      <c r="E13" s="51">
        <v>37.840000000000003</v>
      </c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182"/>
      <c r="U13" s="182"/>
    </row>
    <row r="14" spans="1:21" s="46" customFormat="1" ht="15" customHeight="1">
      <c r="A14" s="195"/>
      <c r="B14" s="193" t="s">
        <v>22</v>
      </c>
      <c r="C14" s="193"/>
      <c r="D14" s="53">
        <v>1.05</v>
      </c>
      <c r="E14" s="53">
        <v>1.1399999999999999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192"/>
      <c r="U14" s="192"/>
    </row>
    <row r="15" spans="1:21" s="46" customFormat="1" ht="12.6" customHeight="1">
      <c r="A15" s="195"/>
      <c r="B15" s="193" t="s">
        <v>23</v>
      </c>
      <c r="C15" s="193"/>
      <c r="D15" s="53">
        <v>0.19</v>
      </c>
      <c r="E15" s="53">
        <v>0.22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192"/>
      <c r="U15" s="192"/>
    </row>
    <row r="16" spans="1:21" s="46" customFormat="1" ht="12.6" customHeight="1">
      <c r="A16" s="195"/>
      <c r="B16" s="193" t="s">
        <v>24</v>
      </c>
      <c r="C16" s="193"/>
      <c r="D16" s="51">
        <v>1.59</v>
      </c>
      <c r="E16" s="51">
        <v>4.62</v>
      </c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182"/>
      <c r="U16" s="182"/>
    </row>
    <row r="17" spans="1:21" s="46" customFormat="1" ht="12.6" customHeight="1">
      <c r="A17" s="195"/>
      <c r="B17" s="193" t="s">
        <v>25</v>
      </c>
      <c r="C17" s="19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192"/>
      <c r="U17" s="192"/>
    </row>
    <row r="18" spans="1:21" s="46" customFormat="1" ht="12.6" customHeight="1">
      <c r="A18" s="195"/>
      <c r="B18" s="193" t="s">
        <v>26</v>
      </c>
      <c r="C18" s="193"/>
      <c r="D18" s="51">
        <v>32.99</v>
      </c>
      <c r="E18" s="51">
        <v>31.05</v>
      </c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182"/>
      <c r="U18" s="182"/>
    </row>
    <row r="19" spans="1:21" s="46" customFormat="1" ht="12.6" customHeight="1">
      <c r="A19" s="195"/>
      <c r="B19" s="193" t="s">
        <v>27</v>
      </c>
      <c r="C19" s="193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182"/>
      <c r="U19" s="182"/>
    </row>
    <row r="20" spans="1:21" s="46" customFormat="1" ht="12.6" customHeight="1">
      <c r="A20" s="195"/>
      <c r="B20" s="57" t="s">
        <v>74</v>
      </c>
      <c r="C20" s="58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9"/>
      <c r="U20" s="59"/>
    </row>
    <row r="21" spans="1:21" s="46" customFormat="1" ht="12.6" customHeight="1">
      <c r="A21" s="195"/>
      <c r="B21" s="193" t="s">
        <v>28</v>
      </c>
      <c r="C21" s="193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182"/>
      <c r="U21" s="182"/>
    </row>
    <row r="22" spans="1:21" s="46" customFormat="1" ht="12.6" customHeight="1">
      <c r="A22" s="195"/>
      <c r="B22" s="193" t="s">
        <v>29</v>
      </c>
      <c r="C22" s="193"/>
      <c r="D22" s="54"/>
      <c r="E22" s="54"/>
      <c r="F22" s="54"/>
      <c r="G22" s="54"/>
      <c r="H22" s="54"/>
      <c r="I22" s="54"/>
      <c r="J22" s="54"/>
      <c r="K22" s="54"/>
      <c r="L22" s="60"/>
      <c r="M22" s="54"/>
      <c r="N22" s="54"/>
      <c r="O22" s="54"/>
      <c r="P22" s="54"/>
      <c r="Q22" s="54"/>
      <c r="R22" s="54"/>
      <c r="S22" s="54"/>
      <c r="T22" s="186"/>
      <c r="U22" s="186"/>
    </row>
    <row r="23" spans="1:21" s="46" customFormat="1" ht="12.6" customHeight="1">
      <c r="A23" s="195"/>
      <c r="B23" s="193" t="s">
        <v>30</v>
      </c>
      <c r="C23" s="193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182"/>
      <c r="U23" s="182"/>
    </row>
    <row r="24" spans="1:21" s="46" customFormat="1" ht="12.6" customHeight="1">
      <c r="A24" s="195"/>
      <c r="B24" s="194" t="s">
        <v>31</v>
      </c>
      <c r="C24" s="194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190"/>
      <c r="U24" s="190"/>
    </row>
    <row r="25" spans="1:21" s="46" customFormat="1" ht="12.6" customHeight="1">
      <c r="A25" s="195" t="s">
        <v>69</v>
      </c>
      <c r="B25" s="193" t="s">
        <v>18</v>
      </c>
      <c r="C25" s="193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182"/>
      <c r="U25" s="182"/>
    </row>
    <row r="26" spans="1:21" s="46" customFormat="1" ht="12.6" customHeight="1">
      <c r="A26" s="195"/>
      <c r="B26" s="193" t="s">
        <v>19</v>
      </c>
      <c r="C26" s="193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182"/>
      <c r="U26" s="182"/>
    </row>
    <row r="27" spans="1:21" s="46" customFormat="1" ht="12.6" customHeight="1">
      <c r="A27" s="195"/>
      <c r="B27" s="193" t="s">
        <v>20</v>
      </c>
      <c r="C27" s="193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182"/>
      <c r="U27" s="182"/>
    </row>
    <row r="28" spans="1:21" s="46" customFormat="1" ht="12.6" customHeight="1">
      <c r="A28" s="195"/>
      <c r="B28" s="193" t="s">
        <v>21</v>
      </c>
      <c r="C28" s="193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82"/>
      <c r="U28" s="182"/>
    </row>
    <row r="29" spans="1:21" s="46" customFormat="1" ht="15" customHeight="1">
      <c r="A29" s="195"/>
      <c r="B29" s="193" t="s">
        <v>22</v>
      </c>
      <c r="C29" s="19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192"/>
      <c r="U29" s="192"/>
    </row>
    <row r="30" spans="1:21" s="46" customFormat="1" ht="12.6" customHeight="1">
      <c r="A30" s="195"/>
      <c r="B30" s="193" t="s">
        <v>23</v>
      </c>
      <c r="C30" s="19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192"/>
      <c r="U30" s="192"/>
    </row>
    <row r="31" spans="1:21" s="46" customFormat="1" ht="12.6" customHeight="1">
      <c r="A31" s="195"/>
      <c r="B31" s="193" t="s">
        <v>24</v>
      </c>
      <c r="C31" s="193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82"/>
      <c r="U31" s="182"/>
    </row>
    <row r="32" spans="1:21" s="46" customFormat="1" ht="12.6" customHeight="1">
      <c r="A32" s="195"/>
      <c r="B32" s="193" t="s">
        <v>25</v>
      </c>
      <c r="C32" s="19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92"/>
      <c r="U32" s="192"/>
    </row>
    <row r="33" spans="1:21" s="46" customFormat="1" ht="12.6" customHeight="1">
      <c r="A33" s="195"/>
      <c r="B33" s="193" t="s">
        <v>26</v>
      </c>
      <c r="C33" s="193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182"/>
      <c r="U33" s="182"/>
    </row>
    <row r="34" spans="1:21" s="46" customFormat="1" ht="12.6" customHeight="1">
      <c r="A34" s="195"/>
      <c r="B34" s="193" t="s">
        <v>27</v>
      </c>
      <c r="C34" s="193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182"/>
      <c r="U34" s="182"/>
    </row>
    <row r="35" spans="1:21" s="46" customFormat="1" ht="12.6" customHeight="1">
      <c r="A35" s="195"/>
      <c r="B35" s="57" t="s">
        <v>74</v>
      </c>
      <c r="C35" s="58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9"/>
      <c r="U35" s="59"/>
    </row>
    <row r="36" spans="1:21" s="46" customFormat="1" ht="12.6" customHeight="1">
      <c r="A36" s="195"/>
      <c r="B36" s="193" t="s">
        <v>28</v>
      </c>
      <c r="C36" s="193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182"/>
      <c r="U36" s="182"/>
    </row>
    <row r="37" spans="1:21" s="46" customFormat="1" ht="12.6" customHeight="1">
      <c r="A37" s="195"/>
      <c r="B37" s="193" t="s">
        <v>29</v>
      </c>
      <c r="C37" s="193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186"/>
      <c r="U37" s="186"/>
    </row>
    <row r="38" spans="1:21" s="46" customFormat="1" ht="12.6" customHeight="1">
      <c r="A38" s="195"/>
      <c r="B38" s="193" t="s">
        <v>30</v>
      </c>
      <c r="C38" s="193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182"/>
      <c r="U38" s="182"/>
    </row>
    <row r="39" spans="1:21" s="46" customFormat="1" ht="12.6" customHeight="1">
      <c r="A39" s="195"/>
      <c r="B39" s="194" t="s">
        <v>31</v>
      </c>
      <c r="C39" s="194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190"/>
      <c r="U39" s="190"/>
    </row>
    <row r="40" spans="1:21" s="46" customFormat="1" ht="12.6" customHeight="1">
      <c r="A40" s="195" t="s">
        <v>70</v>
      </c>
      <c r="B40" s="193" t="s">
        <v>18</v>
      </c>
      <c r="C40" s="193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182"/>
      <c r="U40" s="182"/>
    </row>
    <row r="41" spans="1:21" s="46" customFormat="1" ht="12.6" customHeight="1">
      <c r="A41" s="195"/>
      <c r="B41" s="193" t="s">
        <v>19</v>
      </c>
      <c r="C41" s="193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182"/>
      <c r="U41" s="182"/>
    </row>
    <row r="42" spans="1:21" s="46" customFormat="1" ht="12.6" customHeight="1">
      <c r="A42" s="195"/>
      <c r="B42" s="193" t="s">
        <v>20</v>
      </c>
      <c r="C42" s="193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182"/>
      <c r="U42" s="182"/>
    </row>
    <row r="43" spans="1:21" s="46" customFormat="1" ht="12.6" customHeight="1">
      <c r="A43" s="195"/>
      <c r="B43" s="193" t="s">
        <v>21</v>
      </c>
      <c r="C43" s="193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182"/>
      <c r="U43" s="182"/>
    </row>
    <row r="44" spans="1:21" s="46" customFormat="1" ht="15" customHeight="1">
      <c r="A44" s="195"/>
      <c r="B44" s="193" t="s">
        <v>22</v>
      </c>
      <c r="C44" s="19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192"/>
      <c r="U44" s="192"/>
    </row>
    <row r="45" spans="1:21" s="46" customFormat="1" ht="12.6" customHeight="1">
      <c r="A45" s="195"/>
      <c r="B45" s="193" t="s">
        <v>23</v>
      </c>
      <c r="C45" s="19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192"/>
      <c r="U45" s="192"/>
    </row>
    <row r="46" spans="1:21" s="46" customFormat="1" ht="12.6" customHeight="1">
      <c r="A46" s="195"/>
      <c r="B46" s="193" t="s">
        <v>24</v>
      </c>
      <c r="C46" s="193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182"/>
      <c r="U46" s="182"/>
    </row>
    <row r="47" spans="1:21" s="46" customFormat="1" ht="12.6" customHeight="1">
      <c r="A47" s="195"/>
      <c r="B47" s="193" t="s">
        <v>25</v>
      </c>
      <c r="C47" s="19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192"/>
      <c r="U47" s="192"/>
    </row>
    <row r="48" spans="1:21" s="46" customFormat="1" ht="12.6" customHeight="1">
      <c r="A48" s="195"/>
      <c r="B48" s="193" t="s">
        <v>26</v>
      </c>
      <c r="C48" s="193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182"/>
      <c r="U48" s="182"/>
    </row>
    <row r="49" spans="1:21" s="46" customFormat="1" ht="12.6" customHeight="1">
      <c r="A49" s="195"/>
      <c r="B49" s="193" t="s">
        <v>27</v>
      </c>
      <c r="C49" s="193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182"/>
      <c r="U49" s="182"/>
    </row>
    <row r="50" spans="1:21" s="46" customFormat="1" ht="12.6" customHeight="1">
      <c r="A50" s="195"/>
      <c r="B50" s="57" t="s">
        <v>74</v>
      </c>
      <c r="C50" s="58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9"/>
      <c r="U50" s="59"/>
    </row>
    <row r="51" spans="1:21" s="46" customFormat="1" ht="12.6" customHeight="1">
      <c r="A51" s="195"/>
      <c r="B51" s="193" t="s">
        <v>28</v>
      </c>
      <c r="C51" s="193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182"/>
      <c r="U51" s="182"/>
    </row>
    <row r="52" spans="1:21" s="46" customFormat="1" ht="12.6" customHeight="1">
      <c r="A52" s="195"/>
      <c r="B52" s="193" t="s">
        <v>29</v>
      </c>
      <c r="C52" s="193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186"/>
      <c r="U52" s="186"/>
    </row>
    <row r="53" spans="1:21" s="46" customFormat="1" ht="12.6" customHeight="1">
      <c r="A53" s="195"/>
      <c r="B53" s="193" t="s">
        <v>30</v>
      </c>
      <c r="C53" s="193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182"/>
      <c r="U53" s="182"/>
    </row>
    <row r="54" spans="1:21" s="46" customFormat="1" ht="12.6" customHeight="1">
      <c r="A54" s="195"/>
      <c r="B54" s="194" t="s">
        <v>31</v>
      </c>
      <c r="C54" s="194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190"/>
      <c r="U54" s="190"/>
    </row>
    <row r="55" spans="1:21" s="46" customFormat="1" ht="12.6" customHeight="1">
      <c r="A55" s="195" t="s">
        <v>71</v>
      </c>
      <c r="B55" s="193" t="s">
        <v>18</v>
      </c>
      <c r="C55" s="193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182"/>
      <c r="U55" s="182"/>
    </row>
    <row r="56" spans="1:21" s="46" customFormat="1" ht="12.6" customHeight="1">
      <c r="A56" s="195"/>
      <c r="B56" s="193" t="s">
        <v>19</v>
      </c>
      <c r="C56" s="193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182"/>
      <c r="U56" s="182"/>
    </row>
    <row r="57" spans="1:21" s="46" customFormat="1" ht="12.6" customHeight="1">
      <c r="A57" s="195"/>
      <c r="B57" s="193" t="s">
        <v>20</v>
      </c>
      <c r="C57" s="193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182"/>
      <c r="U57" s="182"/>
    </row>
    <row r="58" spans="1:21" s="46" customFormat="1" ht="12.6" customHeight="1">
      <c r="A58" s="195"/>
      <c r="B58" s="193" t="s">
        <v>21</v>
      </c>
      <c r="C58" s="193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182"/>
      <c r="U58" s="182"/>
    </row>
    <row r="59" spans="1:21" s="46" customFormat="1" ht="15" customHeight="1">
      <c r="A59" s="195"/>
      <c r="B59" s="193" t="s">
        <v>22</v>
      </c>
      <c r="C59" s="19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192"/>
      <c r="U59" s="192"/>
    </row>
    <row r="60" spans="1:21" s="46" customFormat="1" ht="12.6" customHeight="1">
      <c r="A60" s="195"/>
      <c r="B60" s="193" t="s">
        <v>23</v>
      </c>
      <c r="C60" s="19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192"/>
      <c r="U60" s="192"/>
    </row>
    <row r="61" spans="1:21" s="46" customFormat="1" ht="12.6" customHeight="1">
      <c r="A61" s="195"/>
      <c r="B61" s="193" t="s">
        <v>24</v>
      </c>
      <c r="C61" s="193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182"/>
      <c r="U61" s="182"/>
    </row>
    <row r="62" spans="1:21" s="46" customFormat="1" ht="12.6" customHeight="1">
      <c r="A62" s="195"/>
      <c r="B62" s="193" t="s">
        <v>25</v>
      </c>
      <c r="C62" s="19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192"/>
      <c r="U62" s="192"/>
    </row>
    <row r="63" spans="1:21" s="46" customFormat="1" ht="12.6" customHeight="1">
      <c r="A63" s="195"/>
      <c r="B63" s="193" t="s">
        <v>26</v>
      </c>
      <c r="C63" s="193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182"/>
      <c r="U63" s="182"/>
    </row>
    <row r="64" spans="1:21" s="46" customFormat="1" ht="12.6" customHeight="1">
      <c r="A64" s="195"/>
      <c r="B64" s="193" t="s">
        <v>27</v>
      </c>
      <c r="C64" s="193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182"/>
      <c r="U64" s="182"/>
    </row>
    <row r="65" spans="1:21" s="46" customFormat="1" ht="12.6" customHeight="1">
      <c r="A65" s="195"/>
      <c r="B65" s="193" t="s">
        <v>27</v>
      </c>
      <c r="C65" s="193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9"/>
      <c r="U65" s="59"/>
    </row>
    <row r="66" spans="1:21" s="46" customFormat="1" ht="12.6" customHeight="1">
      <c r="A66" s="195"/>
      <c r="B66" s="57" t="s">
        <v>74</v>
      </c>
      <c r="C66" s="58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182"/>
      <c r="U66" s="182"/>
    </row>
    <row r="67" spans="1:21" s="46" customFormat="1" ht="12.6" customHeight="1">
      <c r="A67" s="195"/>
      <c r="B67" s="193" t="s">
        <v>29</v>
      </c>
      <c r="C67" s="193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186"/>
      <c r="U67" s="186"/>
    </row>
    <row r="68" spans="1:21" s="46" customFormat="1" ht="12.6" customHeight="1">
      <c r="A68" s="195"/>
      <c r="B68" s="193" t="s">
        <v>30</v>
      </c>
      <c r="C68" s="193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182"/>
      <c r="U68" s="182"/>
    </row>
    <row r="69" spans="1:21" s="46" customFormat="1" ht="12.6" customHeight="1">
      <c r="A69" s="195"/>
      <c r="B69" s="194" t="s">
        <v>31</v>
      </c>
      <c r="C69" s="194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190"/>
      <c r="U69" s="190"/>
    </row>
  </sheetData>
  <mergeCells count="121">
    <mergeCell ref="A2:T2"/>
    <mergeCell ref="T58:U58"/>
    <mergeCell ref="B51:C51"/>
    <mergeCell ref="T47:U47"/>
    <mergeCell ref="B37:C37"/>
    <mergeCell ref="T37:U37"/>
    <mergeCell ref="A5:B5"/>
    <mergeCell ref="T21:U21"/>
    <mergeCell ref="B30:C30"/>
    <mergeCell ref="T36:U36"/>
    <mergeCell ref="T53:U53"/>
    <mergeCell ref="B40:C40"/>
    <mergeCell ref="T26:U26"/>
    <mergeCell ref="B48:C48"/>
    <mergeCell ref="T31:U31"/>
    <mergeCell ref="B36:C36"/>
    <mergeCell ref="T24:U24"/>
    <mergeCell ref="T30:U30"/>
    <mergeCell ref="T29:U29"/>
    <mergeCell ref="B29:C29"/>
    <mergeCell ref="T28:U28"/>
    <mergeCell ref="T32:U32"/>
    <mergeCell ref="B47:C47"/>
    <mergeCell ref="B27:C27"/>
    <mergeCell ref="B10:C10"/>
    <mergeCell ref="T9:U9"/>
    <mergeCell ref="A7:B7"/>
    <mergeCell ref="T17:U17"/>
    <mergeCell ref="A10:A24"/>
    <mergeCell ref="A25:A39"/>
    <mergeCell ref="T39:U39"/>
    <mergeCell ref="T34:U34"/>
    <mergeCell ref="B9:C9"/>
    <mergeCell ref="B13:C13"/>
    <mergeCell ref="B12:C12"/>
    <mergeCell ref="B11:C11"/>
    <mergeCell ref="T10:U10"/>
    <mergeCell ref="T11:U11"/>
    <mergeCell ref="B14:C14"/>
    <mergeCell ref="T15:U15"/>
    <mergeCell ref="T14:U14"/>
    <mergeCell ref="T12:U12"/>
    <mergeCell ref="B15:C15"/>
    <mergeCell ref="T13:U13"/>
    <mergeCell ref="B16:C16"/>
    <mergeCell ref="B17:C17"/>
    <mergeCell ref="T16:U16"/>
    <mergeCell ref="B24:C24"/>
    <mergeCell ref="A55:A69"/>
    <mergeCell ref="T51:U51"/>
    <mergeCell ref="B52:C52"/>
    <mergeCell ref="B60:C60"/>
    <mergeCell ref="T56:U56"/>
    <mergeCell ref="B55:C55"/>
    <mergeCell ref="B58:C58"/>
    <mergeCell ref="T60:U60"/>
    <mergeCell ref="B61:C61"/>
    <mergeCell ref="T61:U61"/>
    <mergeCell ref="T55:U55"/>
    <mergeCell ref="B53:C53"/>
    <mergeCell ref="T52:U52"/>
    <mergeCell ref="B56:C56"/>
    <mergeCell ref="B57:C57"/>
    <mergeCell ref="T54:U54"/>
    <mergeCell ref="T57:U57"/>
    <mergeCell ref="A40:A54"/>
    <mergeCell ref="B69:C69"/>
    <mergeCell ref="T67:U67"/>
    <mergeCell ref="B63:C63"/>
    <mergeCell ref="T68:U68"/>
    <mergeCell ref="T64:U64"/>
    <mergeCell ref="T66:U66"/>
    <mergeCell ref="B65:C65"/>
    <mergeCell ref="B54:C54"/>
    <mergeCell ref="T63:U63"/>
    <mergeCell ref="B68:C68"/>
    <mergeCell ref="T69:U69"/>
    <mergeCell ref="B64:C64"/>
    <mergeCell ref="B67:C67"/>
    <mergeCell ref="B62:C62"/>
    <mergeCell ref="T62:U62"/>
    <mergeCell ref="B59:C59"/>
    <mergeCell ref="T59:U59"/>
    <mergeCell ref="B26:C26"/>
    <mergeCell ref="B25:C25"/>
    <mergeCell ref="T25:U25"/>
    <mergeCell ref="B21:C21"/>
    <mergeCell ref="B22:C22"/>
    <mergeCell ref="T22:U22"/>
    <mergeCell ref="B31:C31"/>
    <mergeCell ref="T23:U23"/>
    <mergeCell ref="B49:C49"/>
    <mergeCell ref="T49:U49"/>
    <mergeCell ref="T48:U48"/>
    <mergeCell ref="T44:U44"/>
    <mergeCell ref="T45:U45"/>
    <mergeCell ref="B45:C45"/>
    <mergeCell ref="B44:C44"/>
    <mergeCell ref="B46:C46"/>
    <mergeCell ref="T46:U46"/>
    <mergeCell ref="B18:C18"/>
    <mergeCell ref="B19:C19"/>
    <mergeCell ref="B23:C23"/>
    <mergeCell ref="B38:C38"/>
    <mergeCell ref="T38:U38"/>
    <mergeCell ref="B34:C34"/>
    <mergeCell ref="B39:C39"/>
    <mergeCell ref="B33:C33"/>
    <mergeCell ref="B43:C43"/>
    <mergeCell ref="T43:U43"/>
    <mergeCell ref="T40:U40"/>
    <mergeCell ref="B41:C41"/>
    <mergeCell ref="T41:U41"/>
    <mergeCell ref="B42:C42"/>
    <mergeCell ref="T42:U42"/>
    <mergeCell ref="T19:U19"/>
    <mergeCell ref="T18:U18"/>
    <mergeCell ref="B32:C32"/>
    <mergeCell ref="T33:U33"/>
    <mergeCell ref="B28:C28"/>
    <mergeCell ref="T27:U27"/>
  </mergeCells>
  <pageMargins left="0.7" right="0.7" top="0.75" bottom="0.75" header="0.3" footer="0.3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9"/>
  <sheetViews>
    <sheetView workbookViewId="0">
      <pane xSplit="3" ySplit="9" topLeftCell="D11" activePane="bottomRight" state="frozen"/>
      <selection pane="topRight"/>
      <selection pane="bottomLeft"/>
      <selection pane="bottomRight" activeCell="E44" sqref="E44"/>
    </sheetView>
  </sheetViews>
  <sheetFormatPr defaultColWidth="10" defaultRowHeight="12.75"/>
  <cols>
    <col min="1" max="1" width="14.5703125" customWidth="1"/>
    <col min="2" max="2" width="14.42578125" customWidth="1"/>
    <col min="3" max="3" width="0.140625" customWidth="1"/>
    <col min="4" max="19" width="7.5703125" customWidth="1"/>
    <col min="20" max="20" width="6.28515625" customWidth="1"/>
    <col min="21" max="21" width="3.7109375" customWidth="1"/>
    <col min="22" max="22" width="4.5703125" customWidth="1"/>
  </cols>
  <sheetData>
    <row r="1" spans="1:21" s="46" customFormat="1" ht="27.2" customHeight="1">
      <c r="A1" s="180" t="s">
        <v>41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</row>
    <row r="2" spans="1:21" s="46" customFormat="1" ht="9.6" customHeight="1"/>
    <row r="3" spans="1:21" s="46" customFormat="1" ht="10.15" customHeight="1"/>
    <row r="4" spans="1:21" s="46" customFormat="1" ht="20.85" customHeight="1">
      <c r="A4" s="184" t="s">
        <v>82</v>
      </c>
      <c r="B4" s="184"/>
    </row>
    <row r="5" spans="1:21" s="46" customFormat="1" ht="4.3499999999999996" customHeight="1"/>
    <row r="6" spans="1:21" s="46" customFormat="1" ht="6.95" customHeight="1"/>
    <row r="7" spans="1:21" s="46" customFormat="1" ht="18.2" customHeight="1">
      <c r="A7" s="185"/>
      <c r="B7" s="185"/>
    </row>
    <row r="8" spans="1:21" s="46" customFormat="1" ht="14.45" customHeight="1"/>
    <row r="9" spans="1:21" s="46" customFormat="1" ht="20.25" customHeight="1">
      <c r="A9" s="47" t="s">
        <v>39</v>
      </c>
      <c r="B9" s="196" t="s">
        <v>34</v>
      </c>
      <c r="C9" s="196"/>
      <c r="D9" s="48" t="s">
        <v>1</v>
      </c>
      <c r="E9" s="48" t="s">
        <v>2</v>
      </c>
      <c r="F9" s="48" t="s">
        <v>3</v>
      </c>
      <c r="G9" s="49" t="s">
        <v>4</v>
      </c>
      <c r="H9" s="48" t="s">
        <v>5</v>
      </c>
      <c r="I9" s="48" t="s">
        <v>6</v>
      </c>
      <c r="J9" s="48" t="s">
        <v>7</v>
      </c>
      <c r="K9" s="49" t="s">
        <v>8</v>
      </c>
      <c r="L9" s="48" t="s">
        <v>9</v>
      </c>
      <c r="M9" s="48" t="s">
        <v>10</v>
      </c>
      <c r="N9" s="48" t="s">
        <v>11</v>
      </c>
      <c r="O9" s="49" t="s">
        <v>12</v>
      </c>
      <c r="P9" s="48" t="s">
        <v>13</v>
      </c>
      <c r="Q9" s="48" t="s">
        <v>14</v>
      </c>
      <c r="R9" s="48" t="s">
        <v>15</v>
      </c>
      <c r="S9" s="49" t="s">
        <v>16</v>
      </c>
      <c r="T9" s="181" t="s">
        <v>17</v>
      </c>
      <c r="U9" s="181"/>
    </row>
    <row r="10" spans="1:21" s="46" customFormat="1" ht="12.6" customHeight="1">
      <c r="A10" s="195" t="s">
        <v>75</v>
      </c>
      <c r="B10" s="193" t="s">
        <v>18</v>
      </c>
      <c r="C10" s="193"/>
      <c r="D10" s="51">
        <v>25.12</v>
      </c>
      <c r="E10" s="51">
        <v>22.51</v>
      </c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182"/>
      <c r="U10" s="182"/>
    </row>
    <row r="11" spans="1:21" s="46" customFormat="1" ht="12.6" customHeight="1">
      <c r="A11" s="195"/>
      <c r="B11" s="193" t="s">
        <v>19</v>
      </c>
      <c r="C11" s="193"/>
      <c r="D11" s="51">
        <v>26.02</v>
      </c>
      <c r="E11" s="51">
        <v>26.32</v>
      </c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182"/>
      <c r="U11" s="182"/>
    </row>
    <row r="12" spans="1:21" s="46" customFormat="1" ht="12.6" customHeight="1">
      <c r="A12" s="195"/>
      <c r="B12" s="193" t="s">
        <v>20</v>
      </c>
      <c r="C12" s="193"/>
      <c r="D12" s="51">
        <v>0.18</v>
      </c>
      <c r="E12" s="51">
        <v>0.26</v>
      </c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182"/>
      <c r="U12" s="182"/>
    </row>
    <row r="13" spans="1:21" s="46" customFormat="1" ht="12.6" customHeight="1">
      <c r="A13" s="195"/>
      <c r="B13" s="193" t="s">
        <v>21</v>
      </c>
      <c r="C13" s="193"/>
      <c r="D13" s="51">
        <v>25.84</v>
      </c>
      <c r="E13" s="51">
        <v>25.81</v>
      </c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182"/>
      <c r="U13" s="182"/>
    </row>
    <row r="14" spans="1:21" s="46" customFormat="1" ht="15" customHeight="1">
      <c r="A14" s="195"/>
      <c r="B14" s="193" t="s">
        <v>22</v>
      </c>
      <c r="C14" s="193"/>
      <c r="D14" s="53">
        <v>1.03</v>
      </c>
      <c r="E14" s="53">
        <v>1.1499999999999999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192"/>
      <c r="U14" s="192"/>
    </row>
    <row r="15" spans="1:21" s="46" customFormat="1" ht="12.6" customHeight="1">
      <c r="A15" s="195"/>
      <c r="B15" s="193" t="s">
        <v>23</v>
      </c>
      <c r="C15" s="193"/>
      <c r="D15" s="53">
        <v>0.13</v>
      </c>
      <c r="E15" s="53">
        <v>0.36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192"/>
      <c r="U15" s="192"/>
    </row>
    <row r="16" spans="1:21" s="46" customFormat="1" ht="12.6" customHeight="1">
      <c r="A16" s="195"/>
      <c r="B16" s="193" t="s">
        <v>24</v>
      </c>
      <c r="C16" s="193"/>
      <c r="D16" s="51">
        <v>0.72</v>
      </c>
      <c r="E16" s="51">
        <v>3.3</v>
      </c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182"/>
      <c r="U16" s="182"/>
    </row>
    <row r="17" spans="1:21" s="46" customFormat="1" ht="12.6" customHeight="1">
      <c r="A17" s="195"/>
      <c r="B17" s="193" t="s">
        <v>25</v>
      </c>
      <c r="C17" s="19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192"/>
      <c r="U17" s="192"/>
    </row>
    <row r="18" spans="1:21" s="46" customFormat="1" ht="12.6" customHeight="1">
      <c r="A18" s="195"/>
      <c r="B18" s="193" t="s">
        <v>26</v>
      </c>
      <c r="C18" s="193"/>
      <c r="D18" s="51">
        <v>22.8</v>
      </c>
      <c r="E18" s="51">
        <v>19.100000000000001</v>
      </c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182"/>
      <c r="U18" s="182"/>
    </row>
    <row r="19" spans="1:21" s="46" customFormat="1" ht="12.6" customHeight="1">
      <c r="A19" s="195"/>
      <c r="B19" s="193" t="s">
        <v>27</v>
      </c>
      <c r="C19" s="193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182"/>
      <c r="U19" s="182"/>
    </row>
    <row r="20" spans="1:21" s="46" customFormat="1" ht="12.6" customHeight="1">
      <c r="A20" s="195"/>
      <c r="B20" s="193" t="s">
        <v>30</v>
      </c>
      <c r="C20" s="193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182"/>
      <c r="U20" s="182"/>
    </row>
    <row r="21" spans="1:21" s="46" customFormat="1" ht="12.6" customHeight="1">
      <c r="A21" s="195"/>
      <c r="B21" s="194" t="s">
        <v>31</v>
      </c>
      <c r="C21" s="194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190"/>
      <c r="U21" s="190"/>
    </row>
    <row r="22" spans="1:21" s="46" customFormat="1" ht="12.6" customHeight="1">
      <c r="A22" s="195" t="s">
        <v>76</v>
      </c>
      <c r="B22" s="193" t="s">
        <v>18</v>
      </c>
      <c r="C22" s="193"/>
      <c r="D22" s="51">
        <v>7.52</v>
      </c>
      <c r="E22" s="51">
        <v>6.26</v>
      </c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182"/>
      <c r="U22" s="182"/>
    </row>
    <row r="23" spans="1:21" s="46" customFormat="1" ht="12.6" customHeight="1">
      <c r="A23" s="195"/>
      <c r="B23" s="193" t="s">
        <v>19</v>
      </c>
      <c r="C23" s="193"/>
      <c r="D23" s="51">
        <v>7.24</v>
      </c>
      <c r="E23" s="51">
        <v>6.88</v>
      </c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182"/>
      <c r="U23" s="182"/>
    </row>
    <row r="24" spans="1:21" s="46" customFormat="1" ht="12.6" customHeight="1">
      <c r="A24" s="195"/>
      <c r="B24" s="193" t="s">
        <v>20</v>
      </c>
      <c r="C24" s="193"/>
      <c r="D24" s="51">
        <v>0.01</v>
      </c>
      <c r="E24" s="51">
        <v>0.03</v>
      </c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182"/>
      <c r="U24" s="182"/>
    </row>
    <row r="25" spans="1:21" s="46" customFormat="1" ht="12.6" customHeight="1">
      <c r="A25" s="195"/>
      <c r="B25" s="193" t="s">
        <v>21</v>
      </c>
      <c r="C25" s="193"/>
      <c r="D25" s="51">
        <v>7.23</v>
      </c>
      <c r="E25" s="51">
        <v>6.87</v>
      </c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182"/>
      <c r="U25" s="182"/>
    </row>
    <row r="26" spans="1:21" s="46" customFormat="1" ht="15" customHeight="1">
      <c r="A26" s="195"/>
      <c r="B26" s="193" t="s">
        <v>22</v>
      </c>
      <c r="C26" s="193"/>
      <c r="D26" s="53">
        <v>0.96</v>
      </c>
      <c r="E26" s="53">
        <v>1.1000000000000001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192"/>
      <c r="U26" s="192"/>
    </row>
    <row r="27" spans="1:21" s="46" customFormat="1" ht="12.6" customHeight="1">
      <c r="A27" s="195"/>
      <c r="B27" s="193" t="s">
        <v>23</v>
      </c>
      <c r="C27" s="193"/>
      <c r="D27" s="53">
        <v>0.38</v>
      </c>
      <c r="E27" s="53">
        <v>0.26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192"/>
      <c r="U27" s="192"/>
    </row>
    <row r="28" spans="1:21" s="46" customFormat="1" ht="12.6" customHeight="1">
      <c r="A28" s="195"/>
      <c r="B28" s="193" t="s">
        <v>24</v>
      </c>
      <c r="C28" s="193"/>
      <c r="D28" s="51">
        <v>-0.23</v>
      </c>
      <c r="E28" s="51">
        <v>0.61</v>
      </c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82"/>
      <c r="U28" s="182"/>
    </row>
    <row r="29" spans="1:21" s="46" customFormat="1" ht="12.6" customHeight="1">
      <c r="A29" s="195"/>
      <c r="B29" s="193" t="s">
        <v>25</v>
      </c>
      <c r="C29" s="19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192"/>
      <c r="U29" s="192"/>
    </row>
    <row r="30" spans="1:21" s="46" customFormat="1" ht="12.6" customHeight="1">
      <c r="A30" s="195"/>
      <c r="B30" s="193" t="s">
        <v>26</v>
      </c>
      <c r="C30" s="193"/>
      <c r="D30" s="51">
        <v>5.22</v>
      </c>
      <c r="E30" s="51">
        <v>5.44</v>
      </c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82"/>
      <c r="U30" s="182"/>
    </row>
    <row r="31" spans="1:21" s="46" customFormat="1" ht="12.6" customHeight="1">
      <c r="A31" s="195"/>
      <c r="B31" s="193" t="s">
        <v>27</v>
      </c>
      <c r="C31" s="193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82"/>
      <c r="U31" s="182"/>
    </row>
    <row r="32" spans="1:21" s="46" customFormat="1" ht="12.6" customHeight="1">
      <c r="A32" s="195"/>
      <c r="B32" s="193" t="s">
        <v>30</v>
      </c>
      <c r="C32" s="193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82"/>
      <c r="U32" s="182"/>
    </row>
    <row r="33" spans="1:21" s="46" customFormat="1" ht="12.6" customHeight="1">
      <c r="A33" s="195"/>
      <c r="B33" s="194" t="s">
        <v>31</v>
      </c>
      <c r="C33" s="194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190"/>
      <c r="U33" s="190"/>
    </row>
    <row r="34" spans="1:21" s="46" customFormat="1" ht="12.6" customHeight="1">
      <c r="A34" s="195" t="s">
        <v>84</v>
      </c>
      <c r="B34" s="193" t="s">
        <v>18</v>
      </c>
      <c r="C34" s="193"/>
      <c r="D34" s="51">
        <v>0.74</v>
      </c>
      <c r="E34" s="51">
        <v>0.65</v>
      </c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182"/>
      <c r="U34" s="182"/>
    </row>
    <row r="35" spans="1:21" s="46" customFormat="1" ht="12.6" customHeight="1">
      <c r="A35" s="195"/>
      <c r="B35" s="193" t="s">
        <v>19</v>
      </c>
      <c r="C35" s="193"/>
      <c r="D35" s="51">
        <v>2.41</v>
      </c>
      <c r="E35" s="51">
        <v>0.79</v>
      </c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182"/>
      <c r="U35" s="182"/>
    </row>
    <row r="36" spans="1:21" s="46" customFormat="1" ht="12.6" customHeight="1">
      <c r="A36" s="195"/>
      <c r="B36" s="193" t="s">
        <v>20</v>
      </c>
      <c r="C36" s="193"/>
      <c r="D36" s="51">
        <v>0.08</v>
      </c>
      <c r="E36" s="51">
        <v>0</v>
      </c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182"/>
      <c r="U36" s="182"/>
    </row>
    <row r="37" spans="1:21" s="46" customFormat="1" ht="12.6" customHeight="1">
      <c r="A37" s="195"/>
      <c r="B37" s="193" t="s">
        <v>21</v>
      </c>
      <c r="C37" s="193"/>
      <c r="D37" s="51">
        <v>2.33</v>
      </c>
      <c r="E37" s="51">
        <v>0.79</v>
      </c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182"/>
      <c r="U37" s="182"/>
    </row>
    <row r="38" spans="1:21" s="46" customFormat="1" ht="15" customHeight="1">
      <c r="A38" s="195"/>
      <c r="B38" s="193" t="s">
        <v>22</v>
      </c>
      <c r="C38" s="193"/>
      <c r="D38" s="53">
        <v>3.15</v>
      </c>
      <c r="E38" s="53">
        <v>1.21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192"/>
      <c r="U38" s="192"/>
    </row>
    <row r="39" spans="1:21" s="46" customFormat="1" ht="12.6" customHeight="1">
      <c r="A39" s="195"/>
      <c r="B39" s="193" t="s">
        <v>23</v>
      </c>
      <c r="C39" s="193"/>
      <c r="D39" s="53">
        <v>3.97</v>
      </c>
      <c r="E39" s="53">
        <v>0.47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192"/>
      <c r="U39" s="192"/>
    </row>
    <row r="40" spans="1:21" s="46" customFormat="1" ht="12.6" customHeight="1">
      <c r="A40" s="195"/>
      <c r="B40" s="193" t="s">
        <v>24</v>
      </c>
      <c r="C40" s="193"/>
      <c r="D40" s="51">
        <v>1.59</v>
      </c>
      <c r="E40" s="51">
        <v>0.15</v>
      </c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182"/>
      <c r="U40" s="182"/>
    </row>
    <row r="41" spans="1:21" s="46" customFormat="1" ht="12.6" customHeight="1">
      <c r="A41" s="195"/>
      <c r="B41" s="193" t="s">
        <v>25</v>
      </c>
      <c r="C41" s="19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192"/>
      <c r="U41" s="192"/>
    </row>
    <row r="42" spans="1:21" s="46" customFormat="1" ht="12.6" customHeight="1">
      <c r="A42" s="195"/>
      <c r="B42" s="193" t="s">
        <v>26</v>
      </c>
      <c r="C42" s="193"/>
      <c r="D42" s="51">
        <v>0.47</v>
      </c>
      <c r="E42" s="51">
        <v>0.53</v>
      </c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182"/>
      <c r="U42" s="182"/>
    </row>
    <row r="43" spans="1:21" s="46" customFormat="1" ht="12.6" customHeight="1">
      <c r="A43" s="195"/>
      <c r="B43" s="193" t="s">
        <v>27</v>
      </c>
      <c r="C43" s="193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182"/>
      <c r="U43" s="182"/>
    </row>
    <row r="44" spans="1:21" s="46" customFormat="1" ht="12.6" customHeight="1">
      <c r="A44" s="195"/>
      <c r="B44" s="193" t="s">
        <v>30</v>
      </c>
      <c r="C44" s="193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182"/>
      <c r="U44" s="182"/>
    </row>
    <row r="45" spans="1:21" s="46" customFormat="1" ht="12.6" customHeight="1">
      <c r="A45" s="195"/>
      <c r="B45" s="194" t="s">
        <v>31</v>
      </c>
      <c r="C45" s="194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190"/>
      <c r="U45" s="190"/>
    </row>
    <row r="46" spans="1:21" s="46" customFormat="1" ht="12.6" customHeight="1">
      <c r="A46" s="197" t="s">
        <v>85</v>
      </c>
      <c r="B46" s="201" t="s">
        <v>18</v>
      </c>
      <c r="C46" s="201"/>
      <c r="D46" s="61">
        <v>0.96</v>
      </c>
      <c r="E46" s="61">
        <v>0.83</v>
      </c>
      <c r="F46" s="61"/>
      <c r="G46" s="61"/>
      <c r="H46" s="61"/>
      <c r="I46" s="61"/>
      <c r="J46" s="61"/>
      <c r="K46" s="62"/>
      <c r="L46" s="61"/>
      <c r="M46" s="61"/>
      <c r="N46" s="61"/>
      <c r="O46" s="61"/>
      <c r="P46" s="61"/>
      <c r="Q46" s="61"/>
      <c r="R46" s="61"/>
      <c r="S46" s="61"/>
      <c r="T46" s="199"/>
      <c r="U46" s="199"/>
    </row>
    <row r="47" spans="1:21" s="46" customFormat="1" ht="19.7" customHeight="1">
      <c r="A47" s="197"/>
      <c r="B47" s="201" t="s">
        <v>19</v>
      </c>
      <c r="C47" s="201"/>
      <c r="D47" s="61">
        <v>0.56000000000000005</v>
      </c>
      <c r="E47" s="61">
        <v>0.79</v>
      </c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199"/>
      <c r="U47" s="199"/>
    </row>
    <row r="48" spans="1:21" s="46" customFormat="1" ht="12.6" customHeight="1">
      <c r="A48" s="197"/>
      <c r="B48" s="201" t="s">
        <v>20</v>
      </c>
      <c r="C48" s="201"/>
      <c r="D48" s="61">
        <v>0.06</v>
      </c>
      <c r="E48" s="61">
        <v>0.1</v>
      </c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199"/>
      <c r="U48" s="199"/>
    </row>
    <row r="49" spans="1:21" s="46" customFormat="1" ht="12.6" customHeight="1">
      <c r="A49" s="197"/>
      <c r="B49" s="201" t="s">
        <v>21</v>
      </c>
      <c r="C49" s="201"/>
      <c r="D49" s="61">
        <v>0.5</v>
      </c>
      <c r="E49" s="61">
        <v>0.69</v>
      </c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199"/>
      <c r="U49" s="199"/>
    </row>
    <row r="50" spans="1:21" s="46" customFormat="1" ht="12.6" customHeight="1">
      <c r="A50" s="197"/>
      <c r="B50" s="201" t="s">
        <v>22</v>
      </c>
      <c r="C50" s="201"/>
      <c r="D50" s="63">
        <v>0.52</v>
      </c>
      <c r="E50" s="63">
        <v>0.83</v>
      </c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198"/>
      <c r="U50" s="198"/>
    </row>
    <row r="51" spans="1:21" s="46" customFormat="1" ht="12.6" customHeight="1">
      <c r="A51" s="197"/>
      <c r="B51" s="201" t="s">
        <v>23</v>
      </c>
      <c r="C51" s="201"/>
      <c r="D51" s="63">
        <v>-0.37</v>
      </c>
      <c r="E51" s="63">
        <v>-0.44</v>
      </c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198"/>
      <c r="U51" s="198"/>
    </row>
    <row r="52" spans="1:21" s="46" customFormat="1" ht="12.6" customHeight="1">
      <c r="A52" s="197"/>
      <c r="B52" s="201" t="s">
        <v>24</v>
      </c>
      <c r="C52" s="201"/>
      <c r="D52" s="61">
        <v>-0.46</v>
      </c>
      <c r="E52" s="61">
        <v>-0.15</v>
      </c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199"/>
      <c r="U52" s="199"/>
    </row>
    <row r="53" spans="1:21" s="46" customFormat="1" ht="12.6" customHeight="1">
      <c r="A53" s="197"/>
      <c r="B53" s="201" t="s">
        <v>25</v>
      </c>
      <c r="C53" s="201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198"/>
      <c r="U53" s="198"/>
    </row>
    <row r="54" spans="1:21" s="46" customFormat="1" ht="12.6" customHeight="1">
      <c r="A54" s="197"/>
      <c r="B54" s="201" t="s">
        <v>26</v>
      </c>
      <c r="C54" s="201"/>
      <c r="D54" s="61">
        <v>0.79</v>
      </c>
      <c r="E54" s="61">
        <v>1.22</v>
      </c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199"/>
      <c r="U54" s="199"/>
    </row>
    <row r="55" spans="1:21" s="46" customFormat="1" ht="12.6" customHeight="1">
      <c r="A55" s="197"/>
      <c r="B55" s="201" t="s">
        <v>27</v>
      </c>
      <c r="C55" s="201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200"/>
      <c r="U55" s="200"/>
    </row>
    <row r="56" spans="1:21" s="46" customFormat="1" ht="12.6" customHeight="1">
      <c r="A56" s="197"/>
      <c r="B56" s="201" t="s">
        <v>30</v>
      </c>
      <c r="C56" s="20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199"/>
      <c r="U56" s="199"/>
    </row>
    <row r="57" spans="1:21" s="46" customFormat="1" ht="12.6" customHeight="1">
      <c r="A57" s="197"/>
      <c r="B57" s="203" t="s">
        <v>31</v>
      </c>
      <c r="C57" s="203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202"/>
      <c r="U57" s="202"/>
    </row>
    <row r="58" spans="1:21" s="46" customFormat="1" ht="14.45" customHeight="1">
      <c r="A58" s="197" t="s">
        <v>40</v>
      </c>
      <c r="B58" s="201" t="s">
        <v>18</v>
      </c>
      <c r="C58" s="20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199"/>
      <c r="U58" s="199"/>
    </row>
    <row r="59" spans="1:21" s="46" customFormat="1" ht="59.85" customHeight="1">
      <c r="A59" s="197"/>
      <c r="B59" s="201" t="s">
        <v>19</v>
      </c>
      <c r="C59" s="20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199"/>
      <c r="U59" s="199"/>
    </row>
    <row r="60" spans="1:21">
      <c r="A60" s="197"/>
      <c r="B60" s="201" t="s">
        <v>20</v>
      </c>
      <c r="C60" s="20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199"/>
      <c r="U60" s="199"/>
    </row>
    <row r="61" spans="1:21">
      <c r="A61" s="197"/>
      <c r="B61" s="201" t="s">
        <v>21</v>
      </c>
      <c r="C61" s="20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199"/>
      <c r="U61" s="199"/>
    </row>
    <row r="62" spans="1:21">
      <c r="A62" s="197"/>
      <c r="B62" s="201" t="s">
        <v>22</v>
      </c>
      <c r="C62" s="201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198"/>
      <c r="U62" s="198"/>
    </row>
    <row r="63" spans="1:21">
      <c r="A63" s="197"/>
      <c r="B63" s="201" t="s">
        <v>23</v>
      </c>
      <c r="C63" s="201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198"/>
      <c r="U63" s="198"/>
    </row>
    <row r="64" spans="1:21">
      <c r="A64" s="197"/>
      <c r="B64" s="201" t="s">
        <v>24</v>
      </c>
      <c r="C64" s="20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199"/>
      <c r="U64" s="199"/>
    </row>
    <row r="65" spans="1:21">
      <c r="A65" s="197"/>
      <c r="B65" s="201" t="s">
        <v>25</v>
      </c>
      <c r="C65" s="201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198"/>
      <c r="U65" s="198"/>
    </row>
    <row r="66" spans="1:21">
      <c r="A66" s="197"/>
      <c r="B66" s="201" t="s">
        <v>26</v>
      </c>
      <c r="C66" s="20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199"/>
      <c r="U66" s="199"/>
    </row>
    <row r="67" spans="1:21">
      <c r="A67" s="197"/>
      <c r="B67" s="201" t="s">
        <v>27</v>
      </c>
      <c r="C67" s="201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200"/>
      <c r="U67" s="200"/>
    </row>
    <row r="68" spans="1:21">
      <c r="A68" s="197"/>
      <c r="B68" s="201" t="s">
        <v>30</v>
      </c>
      <c r="C68" s="20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199"/>
      <c r="U68" s="199"/>
    </row>
    <row r="69" spans="1:21" ht="30" customHeight="1">
      <c r="A69" s="197"/>
      <c r="B69" s="203" t="s">
        <v>31</v>
      </c>
      <c r="C69" s="203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202"/>
      <c r="U69" s="202"/>
    </row>
  </sheetData>
  <mergeCells count="130">
    <mergeCell ref="B60:C60"/>
    <mergeCell ref="B65:C65"/>
    <mergeCell ref="B9:C9"/>
    <mergeCell ref="B31:C31"/>
    <mergeCell ref="T9:U9"/>
    <mergeCell ref="T67:U67"/>
    <mergeCell ref="T59:U59"/>
    <mergeCell ref="T60:U60"/>
    <mergeCell ref="T62:U62"/>
    <mergeCell ref="T65:U65"/>
    <mergeCell ref="T58:U58"/>
    <mergeCell ref="T66:U66"/>
    <mergeCell ref="T61:U61"/>
    <mergeCell ref="T63:U63"/>
    <mergeCell ref="T64:U64"/>
    <mergeCell ref="T12:U12"/>
    <mergeCell ref="T27:U27"/>
    <mergeCell ref="T21:U21"/>
    <mergeCell ref="T22:U22"/>
    <mergeCell ref="T24:U24"/>
    <mergeCell ref="T23:U23"/>
    <mergeCell ref="B56:C56"/>
    <mergeCell ref="B26:C26"/>
    <mergeCell ref="B11:C11"/>
    <mergeCell ref="B68:C68"/>
    <mergeCell ref="B69:C69"/>
    <mergeCell ref="T25:U25"/>
    <mergeCell ref="B39:C39"/>
    <mergeCell ref="T41:U41"/>
    <mergeCell ref="T13:U13"/>
    <mergeCell ref="T11:U11"/>
    <mergeCell ref="B29:C29"/>
    <mergeCell ref="B15:C15"/>
    <mergeCell ref="T19:U19"/>
    <mergeCell ref="B57:C57"/>
    <mergeCell ref="B66:C66"/>
    <mergeCell ref="B61:C61"/>
    <mergeCell ref="B59:C59"/>
    <mergeCell ref="B35:C35"/>
    <mergeCell ref="B64:C64"/>
    <mergeCell ref="T17:U17"/>
    <mergeCell ref="T37:U37"/>
    <mergeCell ref="B62:C62"/>
    <mergeCell ref="T57:U57"/>
    <mergeCell ref="B51:C51"/>
    <mergeCell ref="B67:C67"/>
    <mergeCell ref="B58:C58"/>
    <mergeCell ref="B63:C63"/>
    <mergeCell ref="B28:C28"/>
    <mergeCell ref="B50:C50"/>
    <mergeCell ref="B40:C40"/>
    <mergeCell ref="B36:C36"/>
    <mergeCell ref="B38:C38"/>
    <mergeCell ref="B13:C13"/>
    <mergeCell ref="B30:C30"/>
    <mergeCell ref="B32:C32"/>
    <mergeCell ref="B17:C17"/>
    <mergeCell ref="B33:C33"/>
    <mergeCell ref="B52:C52"/>
    <mergeCell ref="A58:A69"/>
    <mergeCell ref="T30:U30"/>
    <mergeCell ref="T18:U18"/>
    <mergeCell ref="T16:U16"/>
    <mergeCell ref="T15:U15"/>
    <mergeCell ref="T14:U14"/>
    <mergeCell ref="T32:U32"/>
    <mergeCell ref="T43:U43"/>
    <mergeCell ref="T36:U36"/>
    <mergeCell ref="T39:U39"/>
    <mergeCell ref="T40:U40"/>
    <mergeCell ref="T34:U34"/>
    <mergeCell ref="T35:U35"/>
    <mergeCell ref="T42:U42"/>
    <mergeCell ref="T20:U20"/>
    <mergeCell ref="T45:U45"/>
    <mergeCell ref="T31:U31"/>
    <mergeCell ref="B37:C37"/>
    <mergeCell ref="T44:U44"/>
    <mergeCell ref="T29:U29"/>
    <mergeCell ref="T68:U68"/>
    <mergeCell ref="A22:A33"/>
    <mergeCell ref="A34:A45"/>
    <mergeCell ref="T69:U69"/>
    <mergeCell ref="B54:C54"/>
    <mergeCell ref="B43:C43"/>
    <mergeCell ref="B45:C45"/>
    <mergeCell ref="B34:C34"/>
    <mergeCell ref="B23:C23"/>
    <mergeCell ref="A1:T1"/>
    <mergeCell ref="B42:C42"/>
    <mergeCell ref="T28:U28"/>
    <mergeCell ref="T33:U33"/>
    <mergeCell ref="T10:U10"/>
    <mergeCell ref="B44:C44"/>
    <mergeCell ref="B46:C46"/>
    <mergeCell ref="B47:C47"/>
    <mergeCell ref="B48:C48"/>
    <mergeCell ref="B14:C14"/>
    <mergeCell ref="B22:C22"/>
    <mergeCell ref="B18:C18"/>
    <mergeCell ref="B19:C19"/>
    <mergeCell ref="B20:C20"/>
    <mergeCell ref="B21:C21"/>
    <mergeCell ref="B16:C16"/>
    <mergeCell ref="B27:C27"/>
    <mergeCell ref="B12:C12"/>
    <mergeCell ref="A46:A57"/>
    <mergeCell ref="A10:A21"/>
    <mergeCell ref="A4:B4"/>
    <mergeCell ref="A7:B7"/>
    <mergeCell ref="T51:U51"/>
    <mergeCell ref="B41:C41"/>
    <mergeCell ref="T38:U38"/>
    <mergeCell ref="T52:U52"/>
    <mergeCell ref="T53:U53"/>
    <mergeCell ref="T54:U54"/>
    <mergeCell ref="T55:U55"/>
    <mergeCell ref="T56:U56"/>
    <mergeCell ref="T26:U26"/>
    <mergeCell ref="T50:U50"/>
    <mergeCell ref="T49:U49"/>
    <mergeCell ref="T48:U48"/>
    <mergeCell ref="T47:U47"/>
    <mergeCell ref="T46:U46"/>
    <mergeCell ref="B55:C55"/>
    <mergeCell ref="B25:C25"/>
    <mergeCell ref="B53:C53"/>
    <mergeCell ref="B49:C49"/>
    <mergeCell ref="B10:C10"/>
    <mergeCell ref="B24:C24"/>
  </mergeCells>
  <pageMargins left="0.7" right="0.7" top="0.75" bottom="0.75" header="0.3" footer="0.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"/>
  <sheetViews>
    <sheetView topLeftCell="A10" workbookViewId="0">
      <selection activeCell="O17" sqref="O17"/>
    </sheetView>
  </sheetViews>
  <sheetFormatPr defaultColWidth="8.85546875" defaultRowHeight="29.45" customHeight="1"/>
  <cols>
    <col min="1" max="1" width="11" style="66" customWidth="1"/>
    <col min="2" max="2" width="9.140625" style="66" customWidth="1"/>
    <col min="3" max="4" width="8.85546875" style="66"/>
    <col min="5" max="5" width="8.140625" style="66" bestFit="1" customWidth="1"/>
    <col min="6" max="6" width="7.42578125" style="66" customWidth="1"/>
    <col min="7" max="7" width="11.28515625" style="66" customWidth="1"/>
    <col min="8" max="16384" width="8.85546875" style="66"/>
  </cols>
  <sheetData>
    <row r="1" spans="1:20" ht="29.45" customHeight="1">
      <c r="A1" s="204" t="s">
        <v>121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6"/>
    </row>
    <row r="2" spans="1:20" ht="29.45" customHeight="1">
      <c r="A2" s="67" t="s">
        <v>34</v>
      </c>
      <c r="B2" s="67" t="s">
        <v>77</v>
      </c>
      <c r="C2" s="67" t="s">
        <v>100</v>
      </c>
      <c r="D2" s="67" t="s">
        <v>101</v>
      </c>
      <c r="E2" s="67" t="s">
        <v>102</v>
      </c>
      <c r="F2" s="67" t="s">
        <v>103</v>
      </c>
      <c r="G2" s="67" t="s">
        <v>104</v>
      </c>
      <c r="H2" s="67" t="s">
        <v>105</v>
      </c>
      <c r="I2" s="67" t="s">
        <v>106</v>
      </c>
      <c r="J2" s="67" t="s">
        <v>78</v>
      </c>
      <c r="K2" s="67" t="s">
        <v>107</v>
      </c>
      <c r="L2" s="67" t="s">
        <v>108</v>
      </c>
      <c r="M2" s="67" t="s">
        <v>109</v>
      </c>
      <c r="N2" s="67" t="s">
        <v>110</v>
      </c>
      <c r="O2" s="67" t="s">
        <v>112</v>
      </c>
      <c r="P2" s="67" t="s">
        <v>111</v>
      </c>
      <c r="Q2" s="67" t="s">
        <v>113</v>
      </c>
      <c r="R2" s="67" t="s">
        <v>114</v>
      </c>
      <c r="S2" s="67" t="s">
        <v>115</v>
      </c>
      <c r="T2" s="67" t="s">
        <v>116</v>
      </c>
    </row>
    <row r="3" spans="1:20" ht="29.45" customHeight="1">
      <c r="A3" s="68" t="s">
        <v>305</v>
      </c>
      <c r="B3" s="68">
        <v>30</v>
      </c>
      <c r="C3" s="68">
        <v>23</v>
      </c>
      <c r="D3" s="68">
        <v>1</v>
      </c>
      <c r="E3" s="68"/>
      <c r="F3" s="68">
        <v>0</v>
      </c>
      <c r="G3" s="68">
        <v>0</v>
      </c>
      <c r="H3" s="68">
        <v>12.57</v>
      </c>
      <c r="I3" s="68">
        <v>6.39</v>
      </c>
      <c r="J3" s="68">
        <v>96.67</v>
      </c>
      <c r="K3" s="68">
        <v>90</v>
      </c>
      <c r="L3" s="68">
        <v>73</v>
      </c>
      <c r="M3" s="68">
        <v>70</v>
      </c>
      <c r="N3" s="68">
        <v>94</v>
      </c>
      <c r="O3" s="68">
        <v>74</v>
      </c>
      <c r="P3" s="68">
        <v>16</v>
      </c>
      <c r="Q3" s="68">
        <v>0</v>
      </c>
      <c r="R3" s="68">
        <v>1</v>
      </c>
      <c r="S3" s="68">
        <v>0</v>
      </c>
      <c r="T3" s="68">
        <v>22</v>
      </c>
    </row>
    <row r="4" spans="1:20" ht="29.45" customHeight="1">
      <c r="A4" s="69" t="s">
        <v>308</v>
      </c>
      <c r="B4" s="69">
        <v>30</v>
      </c>
      <c r="C4" s="69">
        <v>24</v>
      </c>
      <c r="D4" s="69">
        <v>0</v>
      </c>
      <c r="E4" s="69"/>
      <c r="F4" s="69">
        <v>0</v>
      </c>
      <c r="G4" s="69">
        <v>0</v>
      </c>
      <c r="H4" s="69">
        <v>12.25</v>
      </c>
      <c r="I4" s="69">
        <v>7</v>
      </c>
      <c r="J4" s="69">
        <v>99</v>
      </c>
      <c r="K4" s="69"/>
      <c r="L4" s="69">
        <v>100</v>
      </c>
      <c r="M4" s="69">
        <v>81</v>
      </c>
      <c r="N4" s="69">
        <v>95</v>
      </c>
      <c r="O4" s="69">
        <v>87</v>
      </c>
      <c r="P4" s="69">
        <v>4</v>
      </c>
      <c r="Q4" s="70">
        <v>0</v>
      </c>
      <c r="R4" s="70">
        <v>1</v>
      </c>
      <c r="S4" s="70">
        <v>0</v>
      </c>
      <c r="T4" s="70">
        <v>10</v>
      </c>
    </row>
    <row r="5" spans="1:20" ht="29.45" customHeight="1">
      <c r="A5" s="69" t="s">
        <v>309</v>
      </c>
      <c r="B5" s="69">
        <v>30</v>
      </c>
      <c r="C5" s="69">
        <v>21</v>
      </c>
      <c r="D5" s="69">
        <v>4</v>
      </c>
      <c r="E5" s="69"/>
      <c r="F5" s="69">
        <v>0</v>
      </c>
      <c r="G5" s="69">
        <v>0</v>
      </c>
      <c r="H5" s="69">
        <v>12</v>
      </c>
      <c r="I5" s="69">
        <v>6</v>
      </c>
      <c r="J5" s="69">
        <v>98</v>
      </c>
      <c r="K5" s="69"/>
      <c r="L5" s="69">
        <v>70</v>
      </c>
      <c r="M5" s="69">
        <v>70</v>
      </c>
      <c r="N5" s="69">
        <v>92</v>
      </c>
      <c r="O5" s="69">
        <v>76</v>
      </c>
      <c r="P5" s="69">
        <v>4</v>
      </c>
      <c r="Q5" s="70">
        <v>0</v>
      </c>
      <c r="R5" s="70">
        <v>0</v>
      </c>
      <c r="S5" s="70">
        <v>0</v>
      </c>
      <c r="T5" s="70">
        <v>6</v>
      </c>
    </row>
    <row r="6" spans="1:20" ht="29.45" customHeight="1">
      <c r="A6" s="69" t="s">
        <v>310</v>
      </c>
      <c r="B6" s="69">
        <v>30</v>
      </c>
      <c r="C6" s="69">
        <v>22</v>
      </c>
      <c r="D6" s="69">
        <v>2</v>
      </c>
      <c r="E6" s="69"/>
      <c r="F6" s="69">
        <v>0</v>
      </c>
      <c r="G6" s="69">
        <v>0</v>
      </c>
      <c r="H6" s="69">
        <v>11.77</v>
      </c>
      <c r="I6" s="69">
        <v>6.32</v>
      </c>
      <c r="J6" s="69">
        <v>93</v>
      </c>
      <c r="K6" s="69">
        <v>90</v>
      </c>
      <c r="L6" s="69">
        <v>50</v>
      </c>
      <c r="M6" s="69">
        <v>58</v>
      </c>
      <c r="N6" s="69"/>
      <c r="O6" s="69">
        <v>60</v>
      </c>
      <c r="P6" s="69">
        <v>8</v>
      </c>
      <c r="Q6" s="70">
        <v>0</v>
      </c>
      <c r="R6" s="70">
        <v>1</v>
      </c>
      <c r="S6" s="70">
        <v>0</v>
      </c>
      <c r="T6" s="70">
        <v>6</v>
      </c>
    </row>
    <row r="7" spans="1:20" ht="29.45" customHeight="1">
      <c r="A7" s="69" t="s">
        <v>260</v>
      </c>
      <c r="B7" s="69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70"/>
      <c r="R7" s="70"/>
      <c r="S7" s="70"/>
      <c r="T7" s="70"/>
    </row>
    <row r="8" spans="1:20" ht="29.45" customHeight="1">
      <c r="A8" s="69" t="s">
        <v>261</v>
      </c>
      <c r="B8" s="69"/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70"/>
      <c r="R8" s="70"/>
      <c r="S8" s="70"/>
      <c r="T8" s="70"/>
    </row>
    <row r="9" spans="1:20" ht="29.45" customHeight="1">
      <c r="A9" s="69" t="s">
        <v>262</v>
      </c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70"/>
      <c r="R9" s="70"/>
      <c r="S9" s="70"/>
      <c r="T9" s="70"/>
    </row>
    <row r="11" spans="1:20" ht="29.45" customHeight="1">
      <c r="A11" s="204" t="s">
        <v>122</v>
      </c>
      <c r="B11" s="205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6"/>
    </row>
    <row r="12" spans="1:20" ht="29.45" customHeight="1">
      <c r="A12" s="67" t="s">
        <v>34</v>
      </c>
      <c r="B12" s="67" t="s">
        <v>77</v>
      </c>
      <c r="C12" s="67" t="s">
        <v>100</v>
      </c>
      <c r="D12" s="67" t="s">
        <v>101</v>
      </c>
      <c r="E12" s="67" t="s">
        <v>102</v>
      </c>
      <c r="F12" s="67" t="s">
        <v>103</v>
      </c>
      <c r="G12" s="67" t="s">
        <v>104</v>
      </c>
      <c r="H12" s="67" t="s">
        <v>105</v>
      </c>
      <c r="I12" s="67" t="s">
        <v>106</v>
      </c>
      <c r="J12" s="67" t="s">
        <v>78</v>
      </c>
      <c r="K12" s="67" t="s">
        <v>107</v>
      </c>
      <c r="L12" s="67" t="s">
        <v>108</v>
      </c>
      <c r="M12" s="67" t="s">
        <v>109</v>
      </c>
      <c r="N12" s="67" t="s">
        <v>110</v>
      </c>
      <c r="O12" s="67" t="s">
        <v>112</v>
      </c>
      <c r="P12" s="67" t="s">
        <v>111</v>
      </c>
      <c r="Q12" s="67" t="s">
        <v>113</v>
      </c>
      <c r="R12" s="67" t="s">
        <v>114</v>
      </c>
      <c r="S12" s="67" t="s">
        <v>115</v>
      </c>
      <c r="T12" s="67" t="s">
        <v>116</v>
      </c>
    </row>
    <row r="13" spans="1:20" ht="29.45" customHeight="1">
      <c r="A13" s="167" t="s">
        <v>305</v>
      </c>
      <c r="B13" s="69">
        <v>31</v>
      </c>
      <c r="C13" s="69">
        <v>21</v>
      </c>
      <c r="D13" s="69">
        <v>2</v>
      </c>
      <c r="E13" s="69"/>
      <c r="F13" s="69">
        <v>0</v>
      </c>
      <c r="G13" s="69">
        <v>2</v>
      </c>
      <c r="H13" s="69">
        <v>8.01</v>
      </c>
      <c r="I13" s="69">
        <v>6.05</v>
      </c>
      <c r="J13" s="169">
        <v>0.82</v>
      </c>
      <c r="K13" s="169">
        <v>0.9</v>
      </c>
      <c r="L13" s="169">
        <v>0.9</v>
      </c>
      <c r="M13" s="169">
        <v>0.84</v>
      </c>
      <c r="N13" s="169">
        <v>0.54</v>
      </c>
      <c r="O13" s="69"/>
      <c r="P13" s="69"/>
      <c r="Q13" s="70"/>
      <c r="R13" s="70"/>
      <c r="S13" s="70"/>
      <c r="T13" s="70"/>
    </row>
    <row r="14" spans="1:20" ht="29.45" customHeight="1">
      <c r="A14" s="168" t="s">
        <v>308</v>
      </c>
      <c r="B14" s="69">
        <v>31</v>
      </c>
      <c r="C14" s="69">
        <v>22</v>
      </c>
      <c r="D14" s="69">
        <v>2</v>
      </c>
      <c r="E14" s="69"/>
      <c r="F14" s="69"/>
      <c r="G14" s="69">
        <v>1</v>
      </c>
      <c r="H14" s="69">
        <v>12.59</v>
      </c>
      <c r="I14" s="69">
        <v>6.36</v>
      </c>
      <c r="J14" s="169">
        <v>0.97</v>
      </c>
      <c r="K14" s="69"/>
      <c r="L14" s="69">
        <v>100</v>
      </c>
      <c r="M14" s="69">
        <v>81</v>
      </c>
      <c r="N14" s="69">
        <v>92</v>
      </c>
      <c r="O14" s="69">
        <v>86</v>
      </c>
      <c r="P14" s="69"/>
      <c r="Q14" s="70"/>
      <c r="R14" s="70"/>
      <c r="S14" s="70"/>
      <c r="T14" s="70"/>
    </row>
    <row r="15" spans="1:20" ht="29.45" customHeight="1">
      <c r="A15" s="168" t="s">
        <v>309</v>
      </c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70"/>
      <c r="R15" s="70"/>
      <c r="S15" s="70"/>
      <c r="T15" s="70"/>
    </row>
    <row r="16" spans="1:20" ht="29.45" customHeight="1">
      <c r="A16" s="168" t="s">
        <v>509</v>
      </c>
      <c r="B16" s="69">
        <v>31</v>
      </c>
      <c r="C16" s="69">
        <v>23</v>
      </c>
      <c r="D16" s="69">
        <v>0</v>
      </c>
      <c r="E16" s="69"/>
      <c r="F16" s="69"/>
      <c r="G16" s="69">
        <v>1</v>
      </c>
      <c r="H16" s="69">
        <v>12.91</v>
      </c>
      <c r="I16" s="69">
        <v>8.26</v>
      </c>
      <c r="J16" s="169">
        <v>0.94</v>
      </c>
      <c r="K16" s="69">
        <v>90</v>
      </c>
      <c r="L16" s="69">
        <v>90</v>
      </c>
      <c r="M16" s="69">
        <v>88</v>
      </c>
      <c r="N16" s="69"/>
      <c r="O16" s="69">
        <v>86</v>
      </c>
      <c r="P16" s="69"/>
      <c r="Q16" s="70"/>
      <c r="R16" s="70"/>
      <c r="S16" s="70"/>
      <c r="T16" s="70"/>
    </row>
    <row r="17" spans="1:20" ht="29.4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70"/>
      <c r="R17" s="70"/>
      <c r="S17" s="70"/>
      <c r="T17" s="70"/>
    </row>
    <row r="18" spans="1:20" ht="29.45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70"/>
      <c r="R18" s="70"/>
      <c r="S18" s="70"/>
      <c r="T18" s="70"/>
    </row>
    <row r="20" spans="1:20" ht="29.45" customHeight="1">
      <c r="A20" s="207" t="s">
        <v>122</v>
      </c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9"/>
    </row>
    <row r="21" spans="1:20" ht="29.45" customHeight="1">
      <c r="A21" s="67" t="s">
        <v>34</v>
      </c>
      <c r="B21" s="67" t="s">
        <v>77</v>
      </c>
      <c r="C21" s="67" t="s">
        <v>100</v>
      </c>
      <c r="D21" s="67" t="s">
        <v>101</v>
      </c>
      <c r="E21" s="67" t="s">
        <v>102</v>
      </c>
      <c r="F21" s="67" t="s">
        <v>103</v>
      </c>
      <c r="G21" s="67" t="s">
        <v>104</v>
      </c>
      <c r="H21" s="67" t="s">
        <v>105</v>
      </c>
      <c r="I21" s="67" t="s">
        <v>106</v>
      </c>
      <c r="J21" s="67" t="s">
        <v>78</v>
      </c>
      <c r="K21" s="67" t="s">
        <v>107</v>
      </c>
      <c r="L21" s="67" t="s">
        <v>108</v>
      </c>
      <c r="M21" s="67" t="s">
        <v>109</v>
      </c>
      <c r="N21" s="67" t="s">
        <v>110</v>
      </c>
      <c r="O21" s="67" t="s">
        <v>112</v>
      </c>
      <c r="P21" s="67" t="s">
        <v>111</v>
      </c>
      <c r="Q21" s="67" t="s">
        <v>113</v>
      </c>
      <c r="R21" s="67" t="s">
        <v>114</v>
      </c>
      <c r="S21" s="67" t="s">
        <v>115</v>
      </c>
      <c r="T21" s="67" t="s">
        <v>116</v>
      </c>
    </row>
    <row r="22" spans="1:20" ht="29.45" customHeight="1">
      <c r="A22" s="69" t="s">
        <v>117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70"/>
      <c r="R22" s="70"/>
      <c r="S22" s="70"/>
      <c r="T22" s="70"/>
    </row>
    <row r="23" spans="1:20" ht="29.45" customHeight="1">
      <c r="A23" s="69" t="s">
        <v>118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70"/>
      <c r="R23" s="70"/>
      <c r="S23" s="70"/>
      <c r="T23" s="70"/>
    </row>
    <row r="24" spans="1:20" ht="29.45" customHeight="1">
      <c r="A24" s="69" t="s">
        <v>70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70"/>
      <c r="R24" s="70"/>
      <c r="S24" s="70"/>
      <c r="T24" s="70"/>
    </row>
    <row r="25" spans="1:20" ht="29.45" customHeight="1">
      <c r="A25" s="69" t="s">
        <v>71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70"/>
      <c r="R25" s="70"/>
      <c r="S25" s="70"/>
      <c r="T25" s="70"/>
    </row>
    <row r="26" spans="1:20" ht="29.45" customHeight="1">
      <c r="A26" s="69" t="s">
        <v>119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70"/>
      <c r="R26" s="70"/>
      <c r="S26" s="70"/>
      <c r="T26" s="70"/>
    </row>
    <row r="27" spans="1:20" ht="29.45" customHeight="1">
      <c r="A27" s="69" t="s">
        <v>120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70"/>
      <c r="R27" s="70"/>
      <c r="S27" s="70"/>
      <c r="T27" s="70"/>
    </row>
  </sheetData>
  <mergeCells count="3">
    <mergeCell ref="A1:T1"/>
    <mergeCell ref="A11:T11"/>
    <mergeCell ref="A20:T2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zoomScale="70" workbookViewId="0">
      <selection activeCell="G3" sqref="G3"/>
    </sheetView>
  </sheetViews>
  <sheetFormatPr defaultColWidth="10" defaultRowHeight="12.75"/>
  <cols>
    <col min="1" max="1" width="22" customWidth="1"/>
    <col min="7" max="7" width="35.140625" customWidth="1"/>
    <col min="8" max="8" width="36.85546875" customWidth="1"/>
    <col min="9" max="18" width="11.85546875" customWidth="1"/>
    <col min="22" max="22" width="4.42578125" bestFit="1" customWidth="1"/>
    <col min="23" max="23" width="8.140625" customWidth="1"/>
    <col min="24" max="24" width="9.140625" customWidth="1"/>
    <col min="25" max="25" width="30.42578125" customWidth="1"/>
    <col min="26" max="26" width="23.140625" customWidth="1"/>
    <col min="27" max="27" width="26.85546875" customWidth="1"/>
  </cols>
  <sheetData>
    <row r="1" spans="1:27" ht="39" customHeight="1">
      <c r="A1" s="210" t="s">
        <v>65</v>
      </c>
      <c r="B1" s="211" t="s">
        <v>66</v>
      </c>
      <c r="C1" s="211"/>
      <c r="D1" s="211"/>
      <c r="E1" s="211"/>
      <c r="F1" s="211"/>
      <c r="G1" s="212" t="s">
        <v>124</v>
      </c>
      <c r="H1" s="212" t="s">
        <v>125</v>
      </c>
      <c r="I1" s="212" t="s">
        <v>123</v>
      </c>
      <c r="J1" s="212"/>
      <c r="K1" s="212"/>
      <c r="L1" s="212"/>
      <c r="M1" s="212"/>
      <c r="N1" s="212" t="s">
        <v>132</v>
      </c>
      <c r="O1" s="212"/>
      <c r="P1" s="212"/>
      <c r="Q1" s="212"/>
      <c r="R1" s="71"/>
      <c r="S1" s="211" t="s">
        <v>79</v>
      </c>
      <c r="T1" s="211"/>
      <c r="U1" s="211"/>
      <c r="V1" s="211"/>
      <c r="W1" s="211"/>
      <c r="X1" s="211"/>
      <c r="Y1" s="211"/>
      <c r="Z1" s="211"/>
      <c r="AA1" s="211"/>
    </row>
    <row r="2" spans="1:27" ht="57" customHeight="1">
      <c r="A2" s="210"/>
      <c r="B2" s="72" t="s">
        <v>18</v>
      </c>
      <c r="C2" s="72" t="s">
        <v>35</v>
      </c>
      <c r="D2" s="72" t="s">
        <v>36</v>
      </c>
      <c r="E2" s="72" t="s">
        <v>37</v>
      </c>
      <c r="F2" s="73" t="s">
        <v>38</v>
      </c>
      <c r="G2" s="212"/>
      <c r="H2" s="212"/>
      <c r="I2" s="74" t="s">
        <v>80</v>
      </c>
      <c r="J2" s="74" t="s">
        <v>81</v>
      </c>
      <c r="K2" s="74" t="s">
        <v>126</v>
      </c>
      <c r="L2" s="74" t="s">
        <v>127</v>
      </c>
      <c r="M2" s="74" t="s">
        <v>128</v>
      </c>
      <c r="N2" s="71" t="s">
        <v>133</v>
      </c>
      <c r="O2" s="71" t="s">
        <v>129</v>
      </c>
      <c r="P2" s="71" t="s">
        <v>130</v>
      </c>
      <c r="Q2" s="71" t="s">
        <v>131</v>
      </c>
      <c r="R2" s="71" t="s">
        <v>134</v>
      </c>
      <c r="S2" s="72" t="s">
        <v>18</v>
      </c>
      <c r="T2" s="72" t="s">
        <v>35</v>
      </c>
      <c r="U2" s="72" t="s">
        <v>36</v>
      </c>
      <c r="V2" s="72" t="s">
        <v>37</v>
      </c>
      <c r="W2" s="72" t="s">
        <v>38</v>
      </c>
      <c r="X2" s="72" t="s">
        <v>38</v>
      </c>
      <c r="Y2" s="75" t="s">
        <v>135</v>
      </c>
      <c r="Z2" s="75" t="s">
        <v>67</v>
      </c>
      <c r="AA2" s="72" t="s">
        <v>136</v>
      </c>
    </row>
    <row r="3" spans="1:27" ht="72" customHeight="1">
      <c r="A3" s="76"/>
      <c r="B3" s="77"/>
      <c r="C3" s="77"/>
      <c r="D3" s="78"/>
      <c r="E3" s="77"/>
      <c r="F3" s="77"/>
      <c r="G3" s="77"/>
      <c r="H3" s="77"/>
      <c r="I3" s="33"/>
      <c r="J3" s="33"/>
      <c r="K3" s="33"/>
      <c r="L3" s="33"/>
      <c r="M3" s="33"/>
      <c r="N3" s="77"/>
      <c r="O3" s="77"/>
      <c r="P3" s="77"/>
      <c r="Q3" s="77"/>
      <c r="R3" s="77"/>
      <c r="S3" s="77"/>
      <c r="T3" s="77"/>
      <c r="U3" s="78"/>
      <c r="V3" s="77"/>
      <c r="W3" s="33"/>
      <c r="X3" s="33"/>
      <c r="Y3" s="33"/>
      <c r="Z3" s="33"/>
      <c r="AA3" s="33"/>
    </row>
    <row r="4" spans="1:27" ht="84.6" customHeight="1">
      <c r="A4" s="76"/>
      <c r="B4" s="77"/>
      <c r="C4" s="77"/>
      <c r="D4" s="78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8"/>
      <c r="V4" s="77"/>
      <c r="W4" s="33"/>
      <c r="X4" s="33"/>
      <c r="Y4" s="33"/>
      <c r="Z4" s="33"/>
      <c r="AA4" s="33"/>
    </row>
    <row r="5" spans="1:27" ht="81.599999999999994" customHeight="1">
      <c r="A5" s="76"/>
      <c r="B5" s="77"/>
      <c r="C5" s="77"/>
      <c r="D5" s="78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8"/>
      <c r="V5" s="77"/>
      <c r="W5" s="33"/>
      <c r="X5" s="33"/>
      <c r="Y5" s="33"/>
      <c r="Z5" s="33"/>
      <c r="AA5" s="33"/>
    </row>
    <row r="6" spans="1:27">
      <c r="A6" s="76"/>
      <c r="B6" s="77"/>
      <c r="C6" s="77"/>
      <c r="D6" s="78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8"/>
      <c r="V6" s="77"/>
      <c r="W6" s="33"/>
      <c r="X6" s="33"/>
      <c r="Y6" s="33"/>
      <c r="Z6" s="33"/>
      <c r="AA6" s="33"/>
    </row>
    <row r="7" spans="1:27">
      <c r="A7" s="76"/>
      <c r="B7" s="77"/>
      <c r="C7" s="77"/>
      <c r="D7" s="78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8"/>
      <c r="V7" s="77"/>
      <c r="W7" s="33"/>
      <c r="X7" s="33"/>
      <c r="Y7" s="33"/>
      <c r="Z7" s="79"/>
      <c r="AA7" s="33"/>
    </row>
    <row r="8" spans="1:27">
      <c r="A8" s="76"/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8"/>
      <c r="V8" s="77"/>
      <c r="W8" s="33"/>
      <c r="X8" s="33"/>
      <c r="Y8" s="33"/>
      <c r="Z8" s="33"/>
      <c r="AA8" s="33"/>
    </row>
    <row r="9" spans="1:27">
      <c r="A9" s="76"/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8"/>
      <c r="V9" s="77"/>
      <c r="W9" s="33"/>
      <c r="X9" s="33"/>
      <c r="Y9" s="33"/>
      <c r="Z9" s="33"/>
      <c r="AA9" s="33"/>
    </row>
    <row r="10" spans="1:27">
      <c r="A10" s="76"/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8"/>
      <c r="V10" s="77"/>
      <c r="W10" s="33"/>
      <c r="X10" s="33"/>
      <c r="Y10" s="33"/>
      <c r="Z10" s="33"/>
      <c r="AA10" s="33"/>
    </row>
    <row r="11" spans="1:27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9" spans="13:13">
      <c r="M19" s="16"/>
    </row>
  </sheetData>
  <mergeCells count="7">
    <mergeCell ref="A1:A2"/>
    <mergeCell ref="B1:F1"/>
    <mergeCell ref="N1:Q1"/>
    <mergeCell ref="S1:AA1"/>
    <mergeCell ref="I1:M1"/>
    <mergeCell ref="G1:G2"/>
    <mergeCell ref="H1:H2"/>
  </mergeCells>
  <pageMargins left="0.7" right="0.7" top="0.75" bottom="0.75" header="0.3" footer="0.3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"/>
  <sheetViews>
    <sheetView topLeftCell="F1" workbookViewId="0">
      <selection activeCell="O8" sqref="O8"/>
    </sheetView>
  </sheetViews>
  <sheetFormatPr defaultColWidth="10" defaultRowHeight="12.75"/>
  <cols>
    <col min="2" max="2" width="14.5703125" customWidth="1"/>
    <col min="3" max="3" width="13.85546875" customWidth="1"/>
    <col min="4" max="5" width="15.5703125" customWidth="1"/>
    <col min="6" max="6" width="26.5703125" customWidth="1"/>
    <col min="8" max="9" width="12.140625" customWidth="1"/>
    <col min="10" max="10" width="16.42578125" bestFit="1" customWidth="1"/>
    <col min="11" max="11" width="14.5703125" bestFit="1" customWidth="1"/>
    <col min="12" max="12" width="14.5703125" customWidth="1"/>
    <col min="13" max="13" width="13.140625" bestFit="1" customWidth="1"/>
    <col min="14" max="14" width="19" customWidth="1"/>
    <col min="15" max="15" width="29.85546875" bestFit="1" customWidth="1"/>
    <col min="16" max="16" width="16" customWidth="1"/>
  </cols>
  <sheetData>
    <row r="1" spans="1:16">
      <c r="A1" s="80"/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0"/>
    </row>
    <row r="2" spans="1:16" s="82" customFormat="1" ht="31.5" customHeight="1">
      <c r="A2" s="83" t="s">
        <v>137</v>
      </c>
      <c r="B2" s="83" t="s">
        <v>49</v>
      </c>
      <c r="C2" s="83" t="s">
        <v>50</v>
      </c>
      <c r="D2" s="83" t="s">
        <v>51</v>
      </c>
      <c r="E2" s="83" t="s">
        <v>313</v>
      </c>
      <c r="F2" s="83" t="s">
        <v>52</v>
      </c>
      <c r="G2" s="83" t="s">
        <v>53</v>
      </c>
      <c r="H2" s="170" t="s">
        <v>512</v>
      </c>
      <c r="I2" s="170" t="s">
        <v>513</v>
      </c>
      <c r="J2" s="83" t="s">
        <v>138</v>
      </c>
      <c r="K2" s="83" t="s">
        <v>139</v>
      </c>
      <c r="L2" s="170" t="s">
        <v>510</v>
      </c>
      <c r="M2" s="83" t="s">
        <v>54</v>
      </c>
      <c r="N2" s="83" t="s">
        <v>87</v>
      </c>
      <c r="O2" s="84" t="s">
        <v>86</v>
      </c>
      <c r="P2" s="82" t="s">
        <v>520</v>
      </c>
    </row>
    <row r="3" spans="1:16" ht="15">
      <c r="A3" s="33">
        <v>1</v>
      </c>
      <c r="B3" s="32" t="s">
        <v>263</v>
      </c>
      <c r="C3" s="32" t="s">
        <v>263</v>
      </c>
      <c r="D3" s="32" t="s">
        <v>312</v>
      </c>
      <c r="E3" s="161">
        <v>18456</v>
      </c>
      <c r="F3" s="161" t="s">
        <v>314</v>
      </c>
      <c r="G3" s="149">
        <v>0.2</v>
      </c>
      <c r="H3" s="148">
        <v>9</v>
      </c>
      <c r="I3" s="148">
        <f>VLOOKUP(E3,[1]Sheet1!$E$2:$AG$3289,28,0)</f>
        <v>15</v>
      </c>
      <c r="J3" s="148">
        <v>13200</v>
      </c>
      <c r="K3" s="148">
        <v>14000</v>
      </c>
      <c r="L3" s="148">
        <f>VLOOKUP(E3,[1]Sheet1!$E$2:$AD$3289,25,0)</f>
        <v>15000</v>
      </c>
      <c r="M3" s="32"/>
      <c r="N3" s="32"/>
      <c r="O3" s="33">
        <f>VLOOKUP(E3,[4]Sheet7!$F$4:$X$1003,19,0)</f>
        <v>0</v>
      </c>
      <c r="P3">
        <f>VLOOKUP(E3,[4]Sheet7!$F$4:$Y$1003,20,)</f>
        <v>0</v>
      </c>
    </row>
    <row r="4" spans="1:16" ht="15">
      <c r="A4" s="33">
        <v>2</v>
      </c>
      <c r="B4" s="32" t="s">
        <v>263</v>
      </c>
      <c r="C4" s="32" t="s">
        <v>263</v>
      </c>
      <c r="D4" s="32" t="s">
        <v>312</v>
      </c>
      <c r="E4" s="161">
        <v>50550</v>
      </c>
      <c r="F4" s="161" t="s">
        <v>315</v>
      </c>
      <c r="G4" s="149">
        <v>0.2</v>
      </c>
      <c r="H4" s="148">
        <v>23</v>
      </c>
      <c r="I4" s="148">
        <f>VLOOKUP(E4,[1]Sheet1!$E$2:$AG$3289,28,0)</f>
        <v>0</v>
      </c>
      <c r="J4" s="148">
        <v>17200</v>
      </c>
      <c r="K4" s="148">
        <v>19200</v>
      </c>
      <c r="L4" s="148">
        <f>VLOOKUP(E4,[1]Sheet1!$E$2:$AD$3289,25,0)</f>
        <v>7200</v>
      </c>
      <c r="M4" s="171" t="s">
        <v>468</v>
      </c>
      <c r="N4" s="32"/>
      <c r="O4" s="33">
        <f>VLOOKUP(E4,[4]Sheet7!$F$4:$X$1003,19,0)</f>
        <v>7</v>
      </c>
      <c r="P4">
        <f>VLOOKUP(E4,[4]Sheet7!$F$4:$Y$1003,20,)</f>
        <v>0</v>
      </c>
    </row>
    <row r="5" spans="1:16" ht="15">
      <c r="A5" s="33">
        <v>3</v>
      </c>
      <c r="B5" s="32" t="s">
        <v>263</v>
      </c>
      <c r="C5" s="32" t="s">
        <v>263</v>
      </c>
      <c r="D5" s="32" t="s">
        <v>312</v>
      </c>
      <c r="E5" s="161">
        <v>172299</v>
      </c>
      <c r="F5" s="161" t="s">
        <v>316</v>
      </c>
      <c r="G5" s="149">
        <v>0.3</v>
      </c>
      <c r="H5" s="148">
        <v>23</v>
      </c>
      <c r="I5" s="148">
        <f>VLOOKUP(E5,[1]Sheet1!$E$2:$AG$3289,28,0)</f>
        <v>14</v>
      </c>
      <c r="J5" s="148">
        <v>18200</v>
      </c>
      <c r="K5" s="148">
        <v>17900</v>
      </c>
      <c r="L5" s="148">
        <f>VLOOKUP(E5,[1]Sheet1!$E$2:$AD$3289,25,0)</f>
        <v>16400</v>
      </c>
      <c r="M5" s="32"/>
      <c r="N5" s="32"/>
      <c r="O5" s="33">
        <f>VLOOKUP(E5,[4]Sheet7!$F$4:$X$1003,19,0)</f>
        <v>7</v>
      </c>
      <c r="P5">
        <f>VLOOKUP(E5,[4]Sheet7!$F$4:$Y$1003,20,)</f>
        <v>0</v>
      </c>
    </row>
    <row r="6" spans="1:16" ht="15">
      <c r="A6" s="33">
        <v>4</v>
      </c>
      <c r="B6" s="32" t="s">
        <v>263</v>
      </c>
      <c r="C6" s="32" t="s">
        <v>263</v>
      </c>
      <c r="D6" s="32" t="s">
        <v>312</v>
      </c>
      <c r="E6" s="161">
        <v>57022</v>
      </c>
      <c r="F6" s="161" t="s">
        <v>317</v>
      </c>
      <c r="G6" s="149">
        <v>0.4</v>
      </c>
      <c r="H6" s="148">
        <v>10</v>
      </c>
      <c r="I6" s="148">
        <f>VLOOKUP(E6,[1]Sheet1!$E$2:$AG$3289,28,0)</f>
        <v>17</v>
      </c>
      <c r="J6" s="148">
        <v>26400</v>
      </c>
      <c r="K6" s="148">
        <v>27600</v>
      </c>
      <c r="L6" s="148">
        <f>VLOOKUP(E6,[1]Sheet1!$E$2:$AD$3289,25,0)</f>
        <v>17200</v>
      </c>
      <c r="M6" s="32"/>
      <c r="N6" s="32"/>
      <c r="O6" s="33">
        <f>VLOOKUP(E6,[4]Sheet7!$F$4:$X$1003,19,0)</f>
        <v>6</v>
      </c>
      <c r="P6">
        <f>VLOOKUP(E6,[4]Sheet7!$F$4:$Y$1003,20,)</f>
        <v>6</v>
      </c>
    </row>
    <row r="7" spans="1:16" ht="15">
      <c r="A7" s="33">
        <v>5</v>
      </c>
      <c r="B7" s="32" t="s">
        <v>263</v>
      </c>
      <c r="C7" s="32" t="s">
        <v>263</v>
      </c>
      <c r="D7" s="32" t="s">
        <v>312</v>
      </c>
      <c r="E7" s="161">
        <v>157092</v>
      </c>
      <c r="F7" s="161" t="s">
        <v>318</v>
      </c>
      <c r="G7" s="149">
        <v>0</v>
      </c>
      <c r="H7" s="160"/>
      <c r="I7" s="148">
        <f>VLOOKUP(E7,[1]Sheet1!$E$2:$AG$3289,28,0)</f>
        <v>0</v>
      </c>
      <c r="J7" s="148"/>
      <c r="K7" s="148"/>
      <c r="L7" s="148">
        <f>VLOOKUP(E7,[1]Sheet1!$E$2:$AD$3289,25,0)</f>
        <v>7000</v>
      </c>
      <c r="M7" s="32"/>
      <c r="N7" s="32"/>
      <c r="O7" s="33">
        <f>VLOOKUP(E7,[4]Sheet7!$F$4:$X$1003,19,0)</f>
        <v>0</v>
      </c>
      <c r="P7">
        <f>VLOOKUP(E7,[4]Sheet7!$F$4:$Y$1003,20,)</f>
        <v>0</v>
      </c>
    </row>
    <row r="8" spans="1:16" ht="15">
      <c r="A8" s="33">
        <v>6</v>
      </c>
      <c r="B8" s="32" t="s">
        <v>263</v>
      </c>
      <c r="C8" s="32" t="s">
        <v>263</v>
      </c>
      <c r="D8" s="32" t="s">
        <v>312</v>
      </c>
      <c r="E8" s="161">
        <v>175340</v>
      </c>
      <c r="F8" s="162" t="s">
        <v>319</v>
      </c>
      <c r="G8" s="149">
        <v>0.5</v>
      </c>
      <c r="H8" s="148">
        <v>27</v>
      </c>
      <c r="I8" s="148" t="str">
        <f>VLOOKUP(E8,[1]Sheet1!$E$2:$AG$3289,28,0)</f>
        <v>10,22</v>
      </c>
      <c r="J8" s="148">
        <v>45000</v>
      </c>
      <c r="K8" s="148">
        <v>43000</v>
      </c>
      <c r="L8" s="148">
        <f>VLOOKUP(E8,[1]Sheet1!$E$2:$AD$3289,25,0)</f>
        <v>45000</v>
      </c>
      <c r="M8" s="32"/>
      <c r="N8" s="32"/>
      <c r="O8" s="33">
        <f>VLOOKUP(E8,[4]Sheet7!$F$4:$X$1003,19,0)</f>
        <v>0</v>
      </c>
      <c r="P8">
        <f>VLOOKUP(E8,[4]Sheet7!$F$4:$Y$1003,20,)</f>
        <v>0</v>
      </c>
    </row>
    <row r="9" spans="1:16" ht="15">
      <c r="A9" s="33">
        <v>7</v>
      </c>
      <c r="B9" s="32" t="s">
        <v>263</v>
      </c>
      <c r="C9" s="32" t="s">
        <v>263</v>
      </c>
      <c r="D9" s="32" t="s">
        <v>312</v>
      </c>
      <c r="E9" s="161">
        <v>18460</v>
      </c>
      <c r="F9" s="161" t="s">
        <v>320</v>
      </c>
      <c r="G9" s="149">
        <v>0.2</v>
      </c>
      <c r="H9" s="148">
        <v>23</v>
      </c>
      <c r="I9" s="148">
        <f>VLOOKUP(E9,[1]Sheet1!$E$2:$AG$3289,28,0)</f>
        <v>14</v>
      </c>
      <c r="J9" s="148">
        <v>17800</v>
      </c>
      <c r="K9" s="148">
        <v>16000</v>
      </c>
      <c r="L9" s="148">
        <f>VLOOKUP(E9,[1]Sheet1!$E$2:$AD$3289,25,0)</f>
        <v>15500</v>
      </c>
      <c r="M9" s="32"/>
      <c r="N9" s="32"/>
      <c r="O9" s="33">
        <f>VLOOKUP(E9,[4]Sheet7!$F$4:$X$1003,19,0)</f>
        <v>7</v>
      </c>
      <c r="P9">
        <f>VLOOKUP(E9,[4]Sheet7!$F$4:$Y$1003,20,)</f>
        <v>0</v>
      </c>
    </row>
    <row r="10" spans="1:16" ht="15">
      <c r="A10" s="33">
        <v>8</v>
      </c>
      <c r="B10" s="32" t="s">
        <v>263</v>
      </c>
      <c r="C10" s="32" t="s">
        <v>263</v>
      </c>
      <c r="D10" s="32" t="s">
        <v>312</v>
      </c>
      <c r="E10" s="161">
        <v>145662</v>
      </c>
      <c r="F10" s="161" t="s">
        <v>321</v>
      </c>
      <c r="G10" s="149">
        <v>0.2</v>
      </c>
      <c r="H10" s="148" t="s">
        <v>411</v>
      </c>
      <c r="I10" s="148">
        <f>VLOOKUP(E10,[1]Sheet1!$E$2:$AG$3289,28,0)</f>
        <v>0</v>
      </c>
      <c r="J10" s="148">
        <v>19000</v>
      </c>
      <c r="K10" s="148">
        <v>15000</v>
      </c>
      <c r="L10" s="148">
        <f>VLOOKUP(E10,[1]Sheet1!$E$2:$AD$3289,25,0)</f>
        <v>15000</v>
      </c>
      <c r="M10" s="32"/>
      <c r="N10" s="32"/>
      <c r="O10" s="33">
        <f>VLOOKUP(E10,[4]Sheet7!$F$4:$X$1003,19,0)</f>
        <v>0</v>
      </c>
      <c r="P10">
        <f>VLOOKUP(E10,[4]Sheet7!$F$4:$Y$1003,20,)</f>
        <v>0</v>
      </c>
    </row>
    <row r="11" spans="1:16" ht="15">
      <c r="A11" s="33">
        <v>9</v>
      </c>
      <c r="B11" s="32" t="s">
        <v>263</v>
      </c>
      <c r="C11" s="32" t="s">
        <v>263</v>
      </c>
      <c r="D11" s="32" t="s">
        <v>312</v>
      </c>
      <c r="E11" s="161">
        <v>216309</v>
      </c>
      <c r="F11" s="161" t="s">
        <v>322</v>
      </c>
      <c r="G11" s="149">
        <v>0</v>
      </c>
      <c r="H11" s="160"/>
      <c r="I11" s="148" t="str">
        <f>VLOOKUP(E11,[1]Sheet1!$E$2:$AG$3289,28,0)</f>
        <v>15,30</v>
      </c>
      <c r="J11" s="148"/>
      <c r="K11" s="148"/>
      <c r="L11" s="148">
        <f>VLOOKUP(E11,[1]Sheet1!$E$2:$AD$3289,25,0)</f>
        <v>14000</v>
      </c>
      <c r="M11" s="32"/>
      <c r="N11" s="32"/>
      <c r="O11" s="33">
        <f>VLOOKUP(E11,[4]Sheet7!$F$4:$X$1003,19,0)</f>
        <v>0</v>
      </c>
      <c r="P11">
        <f>VLOOKUP(E11,[4]Sheet7!$F$4:$Y$1003,20,)</f>
        <v>0</v>
      </c>
    </row>
    <row r="12" spans="1:16" ht="15">
      <c r="A12" s="33">
        <v>10</v>
      </c>
      <c r="B12" s="32" t="s">
        <v>263</v>
      </c>
      <c r="C12" s="32" t="s">
        <v>263</v>
      </c>
      <c r="D12" s="32" t="s">
        <v>312</v>
      </c>
      <c r="E12" s="161">
        <v>175811</v>
      </c>
      <c r="F12" s="161" t="s">
        <v>323</v>
      </c>
      <c r="G12" s="149">
        <v>0.3</v>
      </c>
      <c r="H12" s="148">
        <v>19</v>
      </c>
      <c r="I12" s="148">
        <f>VLOOKUP(E12,[1]Sheet1!$E$2:$AG$3289,28,0)</f>
        <v>23</v>
      </c>
      <c r="J12" s="148">
        <v>18000</v>
      </c>
      <c r="K12" s="148">
        <v>20000</v>
      </c>
      <c r="L12" s="148">
        <f>VLOOKUP(E12,[1]Sheet1!$E$2:$AD$3289,25,0)</f>
        <v>21000</v>
      </c>
      <c r="M12" s="32"/>
      <c r="N12" s="32"/>
      <c r="O12" s="33">
        <f>VLOOKUP(E12,[4]Sheet7!$F$4:$X$1003,19,0)</f>
        <v>0</v>
      </c>
      <c r="P12">
        <f>VLOOKUP(E12,[4]Sheet7!$F$4:$Y$1003,20,)</f>
        <v>0</v>
      </c>
    </row>
    <row r="13" spans="1:16" ht="15">
      <c r="A13" s="33">
        <v>11</v>
      </c>
      <c r="B13" s="32" t="s">
        <v>263</v>
      </c>
      <c r="C13" s="32" t="s">
        <v>263</v>
      </c>
      <c r="D13" s="32" t="s">
        <v>312</v>
      </c>
      <c r="E13" s="161">
        <v>137488</v>
      </c>
      <c r="F13" s="161" t="s">
        <v>324</v>
      </c>
      <c r="G13" s="149">
        <v>0.2</v>
      </c>
      <c r="H13" s="148" t="s">
        <v>412</v>
      </c>
      <c r="I13" s="148">
        <f>VLOOKUP(E13,[1]Sheet1!$E$2:$AG$3289,28,0)</f>
        <v>18</v>
      </c>
      <c r="J13" s="148">
        <v>17000</v>
      </c>
      <c r="K13" s="148">
        <v>16500</v>
      </c>
      <c r="L13" s="148">
        <f>VLOOKUP(E13,[1]Sheet1!$E$2:$AD$3289,25,0)</f>
        <v>18000</v>
      </c>
      <c r="M13" s="32"/>
      <c r="N13" s="32"/>
      <c r="O13" s="33">
        <f>VLOOKUP(E13,[4]Sheet7!$F$4:$X$1003,19,0)</f>
        <v>0</v>
      </c>
      <c r="P13">
        <f>VLOOKUP(E13,[4]Sheet7!$F$4:$Y$1003,20,)</f>
        <v>0</v>
      </c>
    </row>
    <row r="14" spans="1:16" ht="15">
      <c r="A14" s="33">
        <v>12</v>
      </c>
      <c r="B14" s="32" t="s">
        <v>263</v>
      </c>
      <c r="C14" s="32" t="s">
        <v>263</v>
      </c>
      <c r="D14" s="32" t="s">
        <v>312</v>
      </c>
      <c r="E14" s="161">
        <v>114669</v>
      </c>
      <c r="F14" s="162" t="s">
        <v>325</v>
      </c>
      <c r="G14" s="149">
        <v>0.5</v>
      </c>
      <c r="H14" s="148">
        <v>30</v>
      </c>
      <c r="I14" s="148">
        <f>VLOOKUP(E14,[1]Sheet1!$E$2:$AG$3289,28,0)</f>
        <v>31</v>
      </c>
      <c r="J14" s="148">
        <v>53400</v>
      </c>
      <c r="K14" s="148">
        <v>48000</v>
      </c>
      <c r="L14" s="148">
        <f>VLOOKUP(E14,[1]Sheet1!$E$2:$AD$3289,25,0)</f>
        <v>51500</v>
      </c>
      <c r="M14" s="32"/>
      <c r="N14" s="32"/>
      <c r="O14" s="33">
        <f>VLOOKUP(E14,[4]Sheet7!$F$4:$X$1003,19,0)</f>
        <v>0</v>
      </c>
      <c r="P14">
        <f>VLOOKUP(E14,[4]Sheet7!$F$4:$Y$1003,20,)</f>
        <v>0</v>
      </c>
    </row>
    <row r="15" spans="1:16" ht="15">
      <c r="A15" s="33">
        <v>13</v>
      </c>
      <c r="B15" s="32" t="s">
        <v>263</v>
      </c>
      <c r="C15" s="32" t="s">
        <v>263</v>
      </c>
      <c r="D15" s="32" t="s">
        <v>312</v>
      </c>
      <c r="E15" s="161">
        <v>165803</v>
      </c>
      <c r="F15" s="161" t="s">
        <v>326</v>
      </c>
      <c r="G15" s="149">
        <v>0</v>
      </c>
      <c r="H15" s="160"/>
      <c r="I15" s="148" t="str">
        <f>VLOOKUP(E15,[1]Sheet1!$E$2:$AG$3289,28,0)</f>
        <v>02,13</v>
      </c>
      <c r="J15" s="148"/>
      <c r="K15" s="148"/>
      <c r="L15" s="148">
        <f>VLOOKUP(E15,[1]Sheet1!$E$2:$AD$3289,25,0)</f>
        <v>8000</v>
      </c>
      <c r="M15" s="32"/>
      <c r="N15" s="32"/>
      <c r="O15" s="33">
        <f>VLOOKUP(E15,[4]Sheet7!$F$4:$X$1003,19,0)</f>
        <v>0</v>
      </c>
      <c r="P15">
        <f>VLOOKUP(E15,[4]Sheet7!$F$4:$Y$1003,20,)</f>
        <v>0</v>
      </c>
    </row>
    <row r="16" spans="1:16" ht="15">
      <c r="A16" s="33">
        <v>14</v>
      </c>
      <c r="B16" s="32" t="s">
        <v>263</v>
      </c>
      <c r="C16" s="32" t="s">
        <v>263</v>
      </c>
      <c r="D16" s="32" t="s">
        <v>312</v>
      </c>
      <c r="E16" s="161">
        <v>283941</v>
      </c>
      <c r="F16" s="161" t="s">
        <v>327</v>
      </c>
      <c r="G16" s="149">
        <v>0.8</v>
      </c>
      <c r="H16" s="148" t="s">
        <v>411</v>
      </c>
      <c r="I16" s="148">
        <f>VLOOKUP(E16,[1]Sheet1!$E$2:$AG$3289,28,0)</f>
        <v>0</v>
      </c>
      <c r="J16" s="148">
        <v>29500</v>
      </c>
      <c r="K16" s="148">
        <v>35000</v>
      </c>
      <c r="L16" s="148">
        <f>VLOOKUP(E16,[1]Sheet1!$E$2:$AD$3289,25,0)</f>
        <v>0</v>
      </c>
      <c r="M16" s="32" t="s">
        <v>468</v>
      </c>
      <c r="N16" s="32" t="s">
        <v>506</v>
      </c>
      <c r="O16" s="33">
        <f>VLOOKUP(E16,[4]Sheet7!$F$4:$X$1003,19,0)</f>
        <v>0</v>
      </c>
      <c r="P16">
        <f>VLOOKUP(E16,[4]Sheet7!$F$4:$Y$1003,20,)</f>
        <v>0</v>
      </c>
    </row>
    <row r="17" spans="1:16" ht="15">
      <c r="A17" s="33">
        <v>15</v>
      </c>
      <c r="B17" s="32" t="s">
        <v>263</v>
      </c>
      <c r="C17" s="32" t="s">
        <v>263</v>
      </c>
      <c r="D17" s="32" t="s">
        <v>312</v>
      </c>
      <c r="E17" s="161">
        <v>50564</v>
      </c>
      <c r="F17" s="161" t="s">
        <v>328</v>
      </c>
      <c r="G17" s="149">
        <v>0.3</v>
      </c>
      <c r="H17" s="148">
        <v>22</v>
      </c>
      <c r="I17" s="148">
        <f>VLOOKUP(E17,[1]Sheet1!$E$2:$AG$3289,28,0)</f>
        <v>7</v>
      </c>
      <c r="J17" s="148">
        <v>16600</v>
      </c>
      <c r="K17" s="148">
        <v>17700</v>
      </c>
      <c r="L17" s="148">
        <f>VLOOKUP(E17,[1]Sheet1!$E$2:$AD$3289,25,0)</f>
        <v>17800</v>
      </c>
      <c r="M17" s="32"/>
      <c r="N17" s="32"/>
      <c r="O17" s="33">
        <f>VLOOKUP(E17,[4]Sheet7!$F$4:$X$1003,19,0)</f>
        <v>1</v>
      </c>
      <c r="P17">
        <f>VLOOKUP(E17,[4]Sheet7!$F$4:$Y$1003,20,)</f>
        <v>1</v>
      </c>
    </row>
    <row r="18" spans="1:16" ht="15">
      <c r="A18" s="33">
        <v>16</v>
      </c>
      <c r="B18" s="32" t="s">
        <v>263</v>
      </c>
      <c r="C18" s="32" t="s">
        <v>263</v>
      </c>
      <c r="D18" s="32" t="s">
        <v>312</v>
      </c>
      <c r="E18" s="161">
        <v>6453</v>
      </c>
      <c r="F18" s="161" t="s">
        <v>329</v>
      </c>
      <c r="G18" s="149">
        <v>0.12</v>
      </c>
      <c r="H18" s="148">
        <v>18</v>
      </c>
      <c r="I18" s="148">
        <f>VLOOKUP(E18,[1]Sheet1!$E$2:$AG$3289,28,0)</f>
        <v>0</v>
      </c>
      <c r="J18" s="148">
        <v>16000</v>
      </c>
      <c r="K18" s="148">
        <v>15000</v>
      </c>
      <c r="L18" s="148">
        <f>VLOOKUP(E18,[1]Sheet1!$E$2:$AD$3289,25,0)</f>
        <v>7000</v>
      </c>
      <c r="M18" s="171" t="s">
        <v>511</v>
      </c>
      <c r="N18" s="32"/>
      <c r="O18" s="33">
        <f>VLOOKUP(E18,[4]Sheet7!$F$4:$X$1003,19,0)</f>
        <v>0</v>
      </c>
      <c r="P18">
        <f>VLOOKUP(E18,[4]Sheet7!$F$4:$Y$1003,20,)</f>
        <v>0</v>
      </c>
    </row>
    <row r="19" spans="1:16" ht="15">
      <c r="A19" s="33">
        <v>17</v>
      </c>
      <c r="B19" s="32" t="s">
        <v>263</v>
      </c>
      <c r="C19" s="32" t="s">
        <v>263</v>
      </c>
      <c r="D19" s="32" t="s">
        <v>312</v>
      </c>
      <c r="E19" s="161">
        <v>50544</v>
      </c>
      <c r="F19" s="162" t="s">
        <v>330</v>
      </c>
      <c r="G19" s="149">
        <v>0.4</v>
      </c>
      <c r="H19" s="148" t="s">
        <v>411</v>
      </c>
      <c r="I19" s="148" t="str">
        <f>VLOOKUP(E19,[1]Sheet1!$E$2:$AG$3289,28,0)</f>
        <v>02,13,20</v>
      </c>
      <c r="J19" s="148">
        <v>46000</v>
      </c>
      <c r="K19" s="148">
        <v>50000</v>
      </c>
      <c r="L19" s="148">
        <f>VLOOKUP(E19,[1]Sheet1!$E$2:$AD$3289,25,0)</f>
        <v>48000</v>
      </c>
      <c r="M19" s="32"/>
      <c r="N19" s="32"/>
      <c r="O19" s="33">
        <f>VLOOKUP(E19,[4]Sheet7!$F$4:$X$1003,19,0)</f>
        <v>0</v>
      </c>
      <c r="P19">
        <f>VLOOKUP(E19,[4]Sheet7!$F$4:$Y$1003,20,)</f>
        <v>0</v>
      </c>
    </row>
    <row r="20" spans="1:16" ht="15">
      <c r="A20" s="33">
        <v>18</v>
      </c>
      <c r="B20" s="32" t="s">
        <v>263</v>
      </c>
      <c r="C20" s="32" t="s">
        <v>263</v>
      </c>
      <c r="D20" s="32" t="s">
        <v>312</v>
      </c>
      <c r="E20" s="161">
        <v>208403</v>
      </c>
      <c r="F20" s="161" t="s">
        <v>331</v>
      </c>
      <c r="G20" s="149">
        <v>0.35</v>
      </c>
      <c r="H20" s="148" t="s">
        <v>411</v>
      </c>
      <c r="I20" s="148">
        <f>VLOOKUP(E20,[1]Sheet1!$E$2:$AG$3289,28,0)</f>
        <v>21</v>
      </c>
      <c r="J20" s="148">
        <v>48500</v>
      </c>
      <c r="K20" s="148">
        <v>48000</v>
      </c>
      <c r="L20" s="148">
        <f>VLOOKUP(E20,[1]Sheet1!$E$2:$AD$3289,25,0)</f>
        <v>45000</v>
      </c>
      <c r="M20" s="32"/>
      <c r="N20" s="32"/>
      <c r="O20" s="33">
        <f>VLOOKUP(E20,[4]Sheet7!$F$4:$X$1003,19,0)</f>
        <v>0</v>
      </c>
      <c r="P20">
        <f>VLOOKUP(E20,[4]Sheet7!$F$4:$Y$1003,20,)</f>
        <v>0</v>
      </c>
    </row>
    <row r="21" spans="1:16" ht="15">
      <c r="A21" s="33">
        <v>19</v>
      </c>
      <c r="B21" s="32" t="s">
        <v>263</v>
      </c>
      <c r="C21" s="32" t="s">
        <v>263</v>
      </c>
      <c r="D21" s="32" t="s">
        <v>312</v>
      </c>
      <c r="E21" s="161">
        <v>24334</v>
      </c>
      <c r="F21" s="161" t="s">
        <v>332</v>
      </c>
      <c r="G21" s="149">
        <v>0.5</v>
      </c>
      <c r="H21" s="148">
        <v>19</v>
      </c>
      <c r="I21" s="148">
        <f>VLOOKUP(E21,[1]Sheet1!$E$2:$AG$3289,28,0)</f>
        <v>10</v>
      </c>
      <c r="J21" s="148">
        <v>55000</v>
      </c>
      <c r="K21" s="148">
        <v>55000</v>
      </c>
      <c r="L21" s="148">
        <f>VLOOKUP(E21,[1]Sheet1!$E$2:$AD$3289,25,0)</f>
        <v>57000</v>
      </c>
      <c r="M21" s="32"/>
      <c r="N21" s="32"/>
      <c r="O21" s="33">
        <f>VLOOKUP(E21,[4]Sheet7!$F$4:$X$1003,19,0)</f>
        <v>0</v>
      </c>
      <c r="P21">
        <f>VLOOKUP(E21,[4]Sheet7!$F$4:$Y$1003,20,)</f>
        <v>0</v>
      </c>
    </row>
    <row r="22" spans="1:16" ht="15">
      <c r="A22" s="33">
        <v>20</v>
      </c>
      <c r="B22" s="32" t="s">
        <v>263</v>
      </c>
      <c r="C22" s="32" t="s">
        <v>263</v>
      </c>
      <c r="D22" s="32" t="s">
        <v>312</v>
      </c>
      <c r="E22" s="161">
        <v>135636</v>
      </c>
      <c r="F22" s="161" t="s">
        <v>333</v>
      </c>
      <c r="G22" s="149">
        <v>0.25</v>
      </c>
      <c r="H22" s="148" t="s">
        <v>411</v>
      </c>
      <c r="I22" s="148">
        <f>VLOOKUP(E22,[1]Sheet1!$E$2:$AG$3289,28,0)</f>
        <v>0</v>
      </c>
      <c r="J22" s="148">
        <v>17000</v>
      </c>
      <c r="K22" s="148">
        <v>20300</v>
      </c>
      <c r="L22" s="148">
        <f>VLOOKUP(E22,[1]Sheet1!$E$2:$AD$3289,25,0)</f>
        <v>19000</v>
      </c>
      <c r="M22" s="32"/>
      <c r="N22" s="32"/>
      <c r="O22" s="33">
        <f>VLOOKUP(E22,[4]Sheet7!$F$4:$X$1003,19,0)</f>
        <v>0</v>
      </c>
      <c r="P22">
        <f>VLOOKUP(E22,[4]Sheet7!$F$4:$Y$1003,20,)</f>
        <v>0</v>
      </c>
    </row>
    <row r="23" spans="1:16" ht="15">
      <c r="A23" s="33">
        <v>21</v>
      </c>
      <c r="B23" s="32" t="s">
        <v>263</v>
      </c>
      <c r="C23" s="32" t="s">
        <v>263</v>
      </c>
      <c r="D23" s="32" t="s">
        <v>312</v>
      </c>
      <c r="E23" s="161">
        <v>57019</v>
      </c>
      <c r="F23" s="161" t="s">
        <v>334</v>
      </c>
      <c r="G23" s="149">
        <v>0.3</v>
      </c>
      <c r="H23" s="148">
        <v>22</v>
      </c>
      <c r="I23" s="148">
        <f>VLOOKUP(E23,[1]Sheet1!$E$2:$AG$3289,28,0)</f>
        <v>17</v>
      </c>
      <c r="J23" s="148">
        <v>22400</v>
      </c>
      <c r="K23" s="148">
        <v>22400</v>
      </c>
      <c r="L23" s="148">
        <f>VLOOKUP(E23,[1]Sheet1!$E$2:$AD$3289,25,0)</f>
        <v>23400</v>
      </c>
      <c r="M23" s="32"/>
      <c r="N23" s="32"/>
      <c r="O23" s="33">
        <f>VLOOKUP(E23,[4]Sheet7!$F$4:$X$1003,19,0)</f>
        <v>1</v>
      </c>
      <c r="P23">
        <f>VLOOKUP(E23,[4]Sheet7!$F$4:$Y$1003,20,)</f>
        <v>1</v>
      </c>
    </row>
    <row r="24" spans="1:16" ht="15">
      <c r="A24" s="33">
        <v>22</v>
      </c>
      <c r="B24" s="32" t="s">
        <v>263</v>
      </c>
      <c r="C24" s="32" t="s">
        <v>263</v>
      </c>
      <c r="D24" s="32" t="s">
        <v>312</v>
      </c>
      <c r="E24" s="161">
        <v>222409</v>
      </c>
      <c r="F24" s="161" t="s">
        <v>335</v>
      </c>
      <c r="G24" s="149">
        <v>0.2</v>
      </c>
      <c r="H24" s="148" t="s">
        <v>411</v>
      </c>
      <c r="I24" s="148" t="str">
        <f>VLOOKUP(E24,[1]Sheet1!$E$2:$AG$3289,28,0)</f>
        <v>02,20</v>
      </c>
      <c r="J24" s="148">
        <v>12000</v>
      </c>
      <c r="K24" s="148">
        <v>10000</v>
      </c>
      <c r="L24" s="148">
        <f>VLOOKUP(E24,[1]Sheet1!$E$2:$AD$3289,25,0)</f>
        <v>8000</v>
      </c>
      <c r="M24" s="32"/>
      <c r="N24" s="32"/>
      <c r="O24" s="33">
        <f>VLOOKUP(E24,[4]Sheet7!$F$4:$X$1003,19,0)</f>
        <v>0</v>
      </c>
      <c r="P24">
        <f>VLOOKUP(E24,[4]Sheet7!$F$4:$Y$1003,20,)</f>
        <v>0</v>
      </c>
    </row>
    <row r="25" spans="1:16" ht="15">
      <c r="A25" s="33">
        <v>23</v>
      </c>
      <c r="B25" s="32" t="s">
        <v>263</v>
      </c>
      <c r="C25" s="32" t="s">
        <v>263</v>
      </c>
      <c r="D25" s="32" t="s">
        <v>312</v>
      </c>
      <c r="E25" s="161">
        <v>187905</v>
      </c>
      <c r="F25" s="161" t="s">
        <v>336</v>
      </c>
      <c r="G25" s="149">
        <v>0.1</v>
      </c>
      <c r="H25" s="148" t="s">
        <v>411</v>
      </c>
      <c r="I25" s="148">
        <f>VLOOKUP(E25,[1]Sheet1!$E$2:$AG$3289,28,0)</f>
        <v>16</v>
      </c>
      <c r="J25" s="148">
        <v>5000</v>
      </c>
      <c r="K25" s="148">
        <v>4000</v>
      </c>
      <c r="L25" s="148">
        <f>VLOOKUP(E25,[1]Sheet1!$E$2:$AD$3289,25,0)</f>
        <v>4000</v>
      </c>
      <c r="M25" s="32" t="s">
        <v>468</v>
      </c>
      <c r="N25" s="32" t="s">
        <v>506</v>
      </c>
      <c r="O25" s="33">
        <f>VLOOKUP(E25,[4]Sheet7!$F$4:$X$1003,19,0)</f>
        <v>0</v>
      </c>
      <c r="P25">
        <f>VLOOKUP(E25,[4]Sheet7!$F$4:$Y$1003,20,)</f>
        <v>0</v>
      </c>
    </row>
    <row r="26" spans="1:16" ht="15">
      <c r="A26" s="33">
        <v>24</v>
      </c>
      <c r="B26" s="32" t="s">
        <v>263</v>
      </c>
      <c r="C26" s="32" t="s">
        <v>263</v>
      </c>
      <c r="D26" s="32" t="s">
        <v>312</v>
      </c>
      <c r="E26" s="161">
        <v>323832</v>
      </c>
      <c r="F26" s="161" t="s">
        <v>337</v>
      </c>
      <c r="G26" s="149">
        <v>0.3</v>
      </c>
      <c r="H26" s="148">
        <v>18</v>
      </c>
      <c r="I26" s="148">
        <f>VLOOKUP(E26,[1]Sheet1!$E$2:$AG$3289,28,0)</f>
        <v>23</v>
      </c>
      <c r="J26" s="148">
        <v>18000</v>
      </c>
      <c r="K26" s="148">
        <v>20500</v>
      </c>
      <c r="L26" s="148">
        <f>VLOOKUP(E26,[1]Sheet1!$E$2:$AD$3289,25,0)</f>
        <v>19500</v>
      </c>
      <c r="M26" s="33"/>
      <c r="N26" s="33"/>
      <c r="O26" s="33">
        <f>VLOOKUP(E26,[4]Sheet7!$F$4:$X$1003,19,0)</f>
        <v>0</v>
      </c>
      <c r="P26">
        <f>VLOOKUP(E26,[4]Sheet7!$F$4:$Y$1003,20,)</f>
        <v>0</v>
      </c>
    </row>
    <row r="27" spans="1:16" ht="15">
      <c r="A27" s="33">
        <v>25</v>
      </c>
      <c r="B27" s="32" t="s">
        <v>263</v>
      </c>
      <c r="C27" s="32" t="s">
        <v>263</v>
      </c>
      <c r="D27" s="32" t="s">
        <v>312</v>
      </c>
      <c r="E27" s="161">
        <v>323827</v>
      </c>
      <c r="F27" s="161" t="s">
        <v>338</v>
      </c>
      <c r="G27" s="149">
        <v>0.3</v>
      </c>
      <c r="H27" s="148">
        <v>16</v>
      </c>
      <c r="I27" s="148">
        <f>VLOOKUP(E27,[1]Sheet1!$E$2:$AG$3289,28,0)</f>
        <v>21</v>
      </c>
      <c r="J27" s="148">
        <v>14000</v>
      </c>
      <c r="K27" s="148">
        <v>16500</v>
      </c>
      <c r="L27" s="148">
        <f>VLOOKUP(E27,[1]Sheet1!$E$2:$AD$3289,25,0)</f>
        <v>15500</v>
      </c>
      <c r="M27" s="33"/>
      <c r="N27" s="33"/>
      <c r="O27" s="33">
        <f>VLOOKUP(E27,[4]Sheet7!$F$4:$X$1003,19,0)</f>
        <v>0</v>
      </c>
      <c r="P27">
        <f>VLOOKUP(E27,[4]Sheet7!$F$4:$Y$1003,20,)</f>
        <v>0</v>
      </c>
    </row>
    <row r="28" spans="1:16" ht="15">
      <c r="A28" s="33">
        <v>26</v>
      </c>
      <c r="B28" s="32" t="s">
        <v>263</v>
      </c>
      <c r="C28" s="32" t="s">
        <v>263</v>
      </c>
      <c r="D28" s="32" t="s">
        <v>312</v>
      </c>
      <c r="E28" s="161">
        <v>18471</v>
      </c>
      <c r="F28" s="162" t="s">
        <v>339</v>
      </c>
      <c r="G28" s="149">
        <v>1</v>
      </c>
      <c r="H28" s="148">
        <v>6</v>
      </c>
      <c r="I28" s="148" t="str">
        <f>VLOOKUP(E28,[1]Sheet1!$E$2:$AG$3289,28,0)</f>
        <v>07,17</v>
      </c>
      <c r="J28" s="148">
        <v>147000</v>
      </c>
      <c r="K28" s="148">
        <v>158000</v>
      </c>
      <c r="L28" s="148">
        <f>VLOOKUP(E28,[1]Sheet1!$E$2:$AD$3289,25,0)</f>
        <v>160000</v>
      </c>
      <c r="M28" s="33"/>
      <c r="N28" s="33"/>
      <c r="O28" s="33">
        <f>VLOOKUP(E28,[4]Sheet7!$F$4:$X$1003,19,0)</f>
        <v>6</v>
      </c>
      <c r="P28">
        <f>VLOOKUP(E28,[4]Sheet7!$F$4:$Y$1003,20,)</f>
        <v>6</v>
      </c>
    </row>
    <row r="29" spans="1:16" ht="15">
      <c r="A29" s="33">
        <v>27</v>
      </c>
      <c r="B29" s="32" t="s">
        <v>263</v>
      </c>
      <c r="C29" s="32" t="s">
        <v>263</v>
      </c>
      <c r="D29" s="32" t="s">
        <v>312</v>
      </c>
      <c r="E29" s="161">
        <v>111509</v>
      </c>
      <c r="F29" s="161" t="s">
        <v>340</v>
      </c>
      <c r="G29" s="149">
        <v>0.2</v>
      </c>
      <c r="H29" s="148" t="s">
        <v>413</v>
      </c>
      <c r="I29" s="148">
        <f>VLOOKUP(E29,[1]Sheet1!$E$2:$AG$3289,28,0)</f>
        <v>15</v>
      </c>
      <c r="J29" s="148">
        <v>17000</v>
      </c>
      <c r="K29" s="148">
        <v>14500</v>
      </c>
      <c r="L29" s="148">
        <f>VLOOKUP(E29,[1]Sheet1!$E$2:$AD$3289,25,0)</f>
        <v>16500</v>
      </c>
      <c r="M29" s="33"/>
      <c r="N29" s="33"/>
      <c r="O29" s="33">
        <f>VLOOKUP(E29,[4]Sheet7!$F$4:$X$1003,19,0)</f>
        <v>0</v>
      </c>
      <c r="P29">
        <f>VLOOKUP(E29,[4]Sheet7!$F$4:$Y$1003,20,)</f>
        <v>0</v>
      </c>
    </row>
    <row r="30" spans="1:16" ht="15">
      <c r="A30" s="33">
        <v>28</v>
      </c>
      <c r="B30" s="32" t="s">
        <v>263</v>
      </c>
      <c r="C30" s="32" t="s">
        <v>263</v>
      </c>
      <c r="D30" s="32" t="s">
        <v>312</v>
      </c>
      <c r="E30" s="161">
        <v>116124</v>
      </c>
      <c r="F30" s="162" t="s">
        <v>341</v>
      </c>
      <c r="G30" s="149">
        <v>0.5</v>
      </c>
      <c r="H30" s="148" t="s">
        <v>414</v>
      </c>
      <c r="I30" s="148">
        <f>VLOOKUP(E30,[1]Sheet1!$E$2:$AG$3289,28,0)</f>
        <v>17</v>
      </c>
      <c r="J30" s="148">
        <v>29800</v>
      </c>
      <c r="K30" s="148">
        <v>32800</v>
      </c>
      <c r="L30" s="148">
        <f>VLOOKUP(E30,[1]Sheet1!$E$2:$AD$3289,25,0)</f>
        <v>33000</v>
      </c>
      <c r="M30" s="33"/>
      <c r="N30" s="33"/>
      <c r="O30" s="33">
        <f>VLOOKUP(E30,[4]Sheet7!$F$4:$X$1003,19,0)</f>
        <v>6</v>
      </c>
      <c r="P30">
        <f>VLOOKUP(E30,[4]Sheet7!$F$4:$Y$1003,20,)</f>
        <v>6</v>
      </c>
    </row>
    <row r="31" spans="1:16" ht="15">
      <c r="A31" s="33">
        <v>29</v>
      </c>
      <c r="B31" s="32" t="s">
        <v>263</v>
      </c>
      <c r="C31" s="32" t="s">
        <v>263</v>
      </c>
      <c r="D31" s="32" t="s">
        <v>312</v>
      </c>
      <c r="E31" s="161">
        <v>126871</v>
      </c>
      <c r="F31" s="161" t="s">
        <v>342</v>
      </c>
      <c r="G31" s="149">
        <v>0.3</v>
      </c>
      <c r="H31" s="148">
        <v>23</v>
      </c>
      <c r="I31" s="148">
        <f>VLOOKUP(E31,[1]Sheet1!$E$2:$AG$3289,28,0)</f>
        <v>14</v>
      </c>
      <c r="J31" s="148">
        <v>27600</v>
      </c>
      <c r="K31" s="148">
        <v>26100</v>
      </c>
      <c r="L31" s="148">
        <f>VLOOKUP(E31,[1]Sheet1!$E$2:$AD$3289,25,0)</f>
        <v>25700</v>
      </c>
      <c r="M31" s="33"/>
      <c r="N31" s="33"/>
      <c r="O31" s="33">
        <f>VLOOKUP(E31,[4]Sheet7!$F$4:$X$1003,19,0)</f>
        <v>5</v>
      </c>
      <c r="P31">
        <f>VLOOKUP(E31,[4]Sheet7!$F$4:$Y$1003,20,)</f>
        <v>5</v>
      </c>
    </row>
    <row r="32" spans="1:16" ht="15">
      <c r="A32" s="33">
        <v>30</v>
      </c>
      <c r="B32" s="32" t="s">
        <v>263</v>
      </c>
      <c r="C32" s="32" t="s">
        <v>263</v>
      </c>
      <c r="D32" s="32" t="s">
        <v>312</v>
      </c>
      <c r="E32" s="161">
        <v>141139</v>
      </c>
      <c r="F32" s="161" t="s">
        <v>343</v>
      </c>
      <c r="G32" s="149">
        <v>0.5</v>
      </c>
      <c r="H32" s="148">
        <v>30</v>
      </c>
      <c r="I32" s="148">
        <f>VLOOKUP(E32,[1]Sheet1!$E$2:$AG$3289,28,0)</f>
        <v>31</v>
      </c>
      <c r="J32" s="148">
        <v>46100</v>
      </c>
      <c r="K32" s="148">
        <v>20000</v>
      </c>
      <c r="L32" s="148">
        <f>VLOOKUP(E32,[1]Sheet1!$E$2:$AD$3289,25,0)</f>
        <v>42000</v>
      </c>
      <c r="M32" s="33" t="s">
        <v>468</v>
      </c>
      <c r="N32" s="33" t="s">
        <v>507</v>
      </c>
      <c r="O32" s="33">
        <f>VLOOKUP(E32,[4]Sheet7!$F$4:$X$1003,19,0)</f>
        <v>0</v>
      </c>
      <c r="P32">
        <f>VLOOKUP(E32,[4]Sheet7!$F$4:$Y$1003,20,)</f>
        <v>0</v>
      </c>
    </row>
    <row r="33" spans="1:16" ht="15">
      <c r="A33" s="33">
        <v>31</v>
      </c>
      <c r="B33" s="32" t="s">
        <v>263</v>
      </c>
      <c r="C33" s="32" t="s">
        <v>263</v>
      </c>
      <c r="D33" s="32" t="s">
        <v>312</v>
      </c>
      <c r="E33" s="161">
        <v>32798</v>
      </c>
      <c r="F33" s="161" t="s">
        <v>344</v>
      </c>
      <c r="G33" s="149">
        <v>0.24</v>
      </c>
      <c r="H33" s="148" t="s">
        <v>411</v>
      </c>
      <c r="I33" s="148" t="str">
        <f>VLOOKUP(E33,[1]Sheet1!$E$2:$AG$3289,28,0)</f>
        <v>02,13,20</v>
      </c>
      <c r="J33" s="148">
        <v>18000</v>
      </c>
      <c r="K33" s="148">
        <v>20000</v>
      </c>
      <c r="L33" s="148">
        <f>VLOOKUP(E33,[1]Sheet1!$E$2:$AD$3289,25,0)</f>
        <v>22000</v>
      </c>
      <c r="M33" s="33"/>
      <c r="N33" s="33"/>
      <c r="O33" s="33">
        <f>VLOOKUP(E33,[4]Sheet7!$F$4:$X$1003,19,0)</f>
        <v>0</v>
      </c>
      <c r="P33">
        <f>VLOOKUP(E33,[4]Sheet7!$F$4:$Y$1003,20,)</f>
        <v>0</v>
      </c>
    </row>
    <row r="34" spans="1:16" ht="15">
      <c r="A34" s="33">
        <v>32</v>
      </c>
      <c r="B34" s="32" t="s">
        <v>263</v>
      </c>
      <c r="C34" s="32" t="s">
        <v>263</v>
      </c>
      <c r="D34" s="32" t="s">
        <v>312</v>
      </c>
      <c r="E34" s="161">
        <v>126636</v>
      </c>
      <c r="F34" s="161" t="s">
        <v>345</v>
      </c>
      <c r="G34" s="149">
        <v>0.25</v>
      </c>
      <c r="H34" s="148">
        <v>22</v>
      </c>
      <c r="I34" s="148">
        <f>VLOOKUP(E34,[1]Sheet1!$E$2:$AG$3289,28,0)</f>
        <v>9</v>
      </c>
      <c r="J34" s="148">
        <v>16800</v>
      </c>
      <c r="K34" s="148">
        <v>17800</v>
      </c>
      <c r="L34" s="148">
        <f>VLOOKUP(E34,[1]Sheet1!$E$2:$AD$3289,25,0)</f>
        <v>17800</v>
      </c>
      <c r="M34" s="33"/>
      <c r="N34" s="33"/>
      <c r="O34" s="33">
        <f>VLOOKUP(E34,[4]Sheet7!$F$4:$X$1003,19,0)</f>
        <v>4</v>
      </c>
      <c r="P34">
        <f>VLOOKUP(E34,[4]Sheet7!$F$4:$Y$1003,20,)</f>
        <v>0</v>
      </c>
    </row>
    <row r="35" spans="1:16" ht="15">
      <c r="A35" s="33">
        <v>33</v>
      </c>
      <c r="B35" s="32" t="s">
        <v>263</v>
      </c>
      <c r="C35" s="32" t="s">
        <v>263</v>
      </c>
      <c r="D35" s="32" t="s">
        <v>312</v>
      </c>
      <c r="E35" s="161">
        <v>24423</v>
      </c>
      <c r="F35" s="161" t="s">
        <v>346</v>
      </c>
      <c r="G35" s="149">
        <v>0.25</v>
      </c>
      <c r="H35" s="148">
        <v>12</v>
      </c>
      <c r="I35" s="148">
        <f>VLOOKUP(E35,[1]Sheet1!$E$2:$AG$3289,28,0)</f>
        <v>9</v>
      </c>
      <c r="J35" s="148">
        <v>14200</v>
      </c>
      <c r="K35" s="148">
        <v>13700</v>
      </c>
      <c r="L35" s="148">
        <f>VLOOKUP(E35,[1]Sheet1!$E$2:$AD$3289,25,0)</f>
        <v>13200</v>
      </c>
      <c r="M35" s="33"/>
      <c r="N35" s="33"/>
      <c r="O35" s="33">
        <f>VLOOKUP(E35,[4]Sheet7!$F$4:$X$1003,19,0)</f>
        <v>6</v>
      </c>
      <c r="P35">
        <f>VLOOKUP(E35,[4]Sheet7!$F$4:$Y$1003,20,)</f>
        <v>6</v>
      </c>
    </row>
    <row r="36" spans="1:16" ht="15">
      <c r="A36" s="33">
        <v>34</v>
      </c>
      <c r="B36" s="32" t="s">
        <v>263</v>
      </c>
      <c r="C36" s="32" t="s">
        <v>263</v>
      </c>
      <c r="D36" s="32" t="s">
        <v>312</v>
      </c>
      <c r="E36" s="161">
        <v>18432</v>
      </c>
      <c r="F36" s="162" t="s">
        <v>347</v>
      </c>
      <c r="G36" s="149">
        <v>0.5</v>
      </c>
      <c r="H36" s="148">
        <v>9</v>
      </c>
      <c r="I36" s="148">
        <f>VLOOKUP(E36,[1]Sheet1!$E$2:$AG$3289,28,0)</f>
        <v>15</v>
      </c>
      <c r="J36" s="148">
        <v>51000</v>
      </c>
      <c r="K36" s="148">
        <v>53000</v>
      </c>
      <c r="L36" s="148">
        <f>VLOOKUP(E36,[1]Sheet1!$E$2:$AD$3289,25,0)</f>
        <v>55000</v>
      </c>
      <c r="M36" s="33"/>
      <c r="N36" s="33"/>
      <c r="O36" s="33">
        <f>VLOOKUP(E36,[4]Sheet7!$F$4:$X$1003,19,0)</f>
        <v>0</v>
      </c>
      <c r="P36">
        <f>VLOOKUP(E36,[4]Sheet7!$F$4:$Y$1003,20,)</f>
        <v>0</v>
      </c>
    </row>
    <row r="37" spans="1:16" ht="15">
      <c r="A37" s="33">
        <v>35</v>
      </c>
      <c r="B37" s="32" t="s">
        <v>263</v>
      </c>
      <c r="C37" s="32" t="s">
        <v>263</v>
      </c>
      <c r="D37" s="32" t="s">
        <v>312</v>
      </c>
      <c r="E37" s="161">
        <v>172803</v>
      </c>
      <c r="F37" s="161" t="s">
        <v>348</v>
      </c>
      <c r="G37" s="149">
        <v>0.3</v>
      </c>
      <c r="H37" s="148" t="s">
        <v>411</v>
      </c>
      <c r="I37" s="148">
        <f>VLOOKUP(E37,[1]Sheet1!$E$2:$AG$3289,28,0)</f>
        <v>9</v>
      </c>
      <c r="J37" s="148">
        <v>23300</v>
      </c>
      <c r="K37" s="148">
        <v>24300</v>
      </c>
      <c r="L37" s="148">
        <f>VLOOKUP(E37,[1]Sheet1!$E$2:$AD$3289,25,0)</f>
        <v>24000</v>
      </c>
      <c r="M37" s="33"/>
      <c r="N37" s="33"/>
      <c r="O37" s="33">
        <f>VLOOKUP(E37,[4]Sheet7!$F$4:$X$1003,19,0)</f>
        <v>4</v>
      </c>
      <c r="P37">
        <f>VLOOKUP(E37,[4]Sheet7!$F$4:$Y$1003,20,)</f>
        <v>0</v>
      </c>
    </row>
    <row r="38" spans="1:16" ht="15">
      <c r="A38" s="33">
        <v>36</v>
      </c>
      <c r="B38" s="32" t="s">
        <v>263</v>
      </c>
      <c r="C38" s="32" t="s">
        <v>263</v>
      </c>
      <c r="D38" s="32" t="s">
        <v>312</v>
      </c>
      <c r="E38" s="161">
        <v>221029</v>
      </c>
      <c r="F38" s="161" t="s">
        <v>349</v>
      </c>
      <c r="G38" s="149">
        <v>0.2</v>
      </c>
      <c r="H38" s="148" t="s">
        <v>411</v>
      </c>
      <c r="I38" s="148" t="str">
        <f>VLOOKUP(E38,[1]Sheet1!$E$2:$AG$3289,28,0)</f>
        <v>02,13,20</v>
      </c>
      <c r="J38" s="148">
        <v>12000</v>
      </c>
      <c r="K38" s="148">
        <v>16000</v>
      </c>
      <c r="L38" s="148">
        <f>VLOOKUP(E38,[1]Sheet1!$E$2:$AD$3289,25,0)</f>
        <v>18000</v>
      </c>
      <c r="M38" s="33"/>
      <c r="N38" s="33"/>
      <c r="O38" s="33">
        <f>VLOOKUP(E38,[4]Sheet7!$F$4:$X$1003,19,0)</f>
        <v>0</v>
      </c>
      <c r="P38">
        <f>VLOOKUP(E38,[4]Sheet7!$F$4:$Y$1003,20,)</f>
        <v>0</v>
      </c>
    </row>
    <row r="39" spans="1:16" ht="15">
      <c r="A39" s="33">
        <v>37</v>
      </c>
      <c r="B39" s="32" t="s">
        <v>263</v>
      </c>
      <c r="C39" s="32" t="s">
        <v>263</v>
      </c>
      <c r="D39" s="32" t="s">
        <v>312</v>
      </c>
      <c r="E39" s="161">
        <v>50571</v>
      </c>
      <c r="F39" s="161" t="s">
        <v>350</v>
      </c>
      <c r="G39" s="149">
        <v>0.3</v>
      </c>
      <c r="H39" s="148" t="s">
        <v>411</v>
      </c>
      <c r="I39" s="148">
        <f>VLOOKUP(E39,[1]Sheet1!$E$2:$AG$3289,28,0)</f>
        <v>16</v>
      </c>
      <c r="J39" s="148">
        <v>26000</v>
      </c>
      <c r="K39" s="148">
        <v>30000</v>
      </c>
      <c r="L39" s="148">
        <f>VLOOKUP(E39,[1]Sheet1!$E$2:$AD$3289,25,0)</f>
        <v>31000</v>
      </c>
      <c r="M39" s="33"/>
      <c r="N39" s="33"/>
      <c r="O39" s="33">
        <f>VLOOKUP(E39,[4]Sheet7!$F$4:$X$1003,19,0)</f>
        <v>0</v>
      </c>
      <c r="P39">
        <f>VLOOKUP(E39,[4]Sheet7!$F$4:$Y$1003,20,)</f>
        <v>0</v>
      </c>
    </row>
    <row r="40" spans="1:16" ht="15">
      <c r="A40" s="33">
        <v>38</v>
      </c>
      <c r="B40" s="32" t="s">
        <v>263</v>
      </c>
      <c r="C40" s="32" t="s">
        <v>263</v>
      </c>
      <c r="D40" s="32" t="s">
        <v>312</v>
      </c>
      <c r="E40" s="161">
        <v>187895</v>
      </c>
      <c r="F40" s="161" t="s">
        <v>351</v>
      </c>
      <c r="G40" s="149">
        <v>0.25</v>
      </c>
      <c r="H40" s="148">
        <v>27</v>
      </c>
      <c r="I40" s="148">
        <f>VLOOKUP(E40,[1]Sheet1!$E$2:$AG$3289,28,0)</f>
        <v>10</v>
      </c>
      <c r="J40" s="148">
        <v>23000</v>
      </c>
      <c r="K40" s="148">
        <v>23000</v>
      </c>
      <c r="L40" s="148">
        <f>VLOOKUP(E40,[1]Sheet1!$E$2:$AD$3289,25,0)</f>
        <v>25000</v>
      </c>
      <c r="M40" s="33"/>
      <c r="N40" s="33"/>
      <c r="O40" s="33">
        <f>VLOOKUP(E40,[4]Sheet7!$F$4:$X$1003,19,0)</f>
        <v>0</v>
      </c>
      <c r="P40">
        <f>VLOOKUP(E40,[4]Sheet7!$F$4:$Y$1003,20,)</f>
        <v>0</v>
      </c>
    </row>
    <row r="41" spans="1:16" ht="15">
      <c r="A41" s="33">
        <v>39</v>
      </c>
      <c r="B41" s="32" t="s">
        <v>263</v>
      </c>
      <c r="C41" s="32" t="s">
        <v>263</v>
      </c>
      <c r="D41" s="32" t="s">
        <v>312</v>
      </c>
      <c r="E41" s="161">
        <v>48526</v>
      </c>
      <c r="F41" s="161" t="s">
        <v>352</v>
      </c>
      <c r="G41" s="149">
        <v>0.25</v>
      </c>
      <c r="H41" s="148">
        <v>11</v>
      </c>
      <c r="I41" s="148">
        <f>VLOOKUP(E41,[1]Sheet1!$E$2:$AG$3289,28,0)</f>
        <v>9</v>
      </c>
      <c r="J41" s="148">
        <v>17500</v>
      </c>
      <c r="K41" s="148">
        <v>17200</v>
      </c>
      <c r="L41" s="148">
        <f>VLOOKUP(E41,[1]Sheet1!$E$2:$AD$3289,25,0)</f>
        <v>17400</v>
      </c>
      <c r="M41" s="33"/>
      <c r="N41" s="33"/>
      <c r="O41" s="33">
        <f>VLOOKUP(E41,[4]Sheet7!$F$4:$X$1003,19,0)</f>
        <v>4</v>
      </c>
      <c r="P41">
        <f>VLOOKUP(E41,[4]Sheet7!$F$4:$Y$1003,20,)</f>
        <v>0</v>
      </c>
    </row>
    <row r="42" spans="1:16" ht="15">
      <c r="A42" s="33">
        <v>40</v>
      </c>
      <c r="B42" s="32" t="s">
        <v>263</v>
      </c>
      <c r="C42" s="32" t="s">
        <v>263</v>
      </c>
      <c r="D42" s="32" t="s">
        <v>312</v>
      </c>
      <c r="E42" s="161">
        <v>214674</v>
      </c>
      <c r="F42" s="161" t="s">
        <v>353</v>
      </c>
      <c r="G42" s="149">
        <v>0.2</v>
      </c>
      <c r="H42" s="148">
        <v>16</v>
      </c>
      <c r="I42" s="148">
        <f>VLOOKUP(E42,[1]Sheet1!$E$2:$AG$3289,28,0)</f>
        <v>21</v>
      </c>
      <c r="J42" s="148">
        <v>15000</v>
      </c>
      <c r="K42" s="148">
        <v>19000</v>
      </c>
      <c r="L42" s="148">
        <f>VLOOKUP(E42,[1]Sheet1!$E$2:$AD$3289,25,0)</f>
        <v>17000</v>
      </c>
      <c r="M42" s="33"/>
      <c r="N42" s="33"/>
      <c r="O42" s="33">
        <f>VLOOKUP(E42,[4]Sheet7!$F$4:$X$1003,19,0)</f>
        <v>0</v>
      </c>
      <c r="P42">
        <f>VLOOKUP(E42,[4]Sheet7!$F$4:$Y$1003,20,)</f>
        <v>0</v>
      </c>
    </row>
    <row r="43" spans="1:16" ht="15">
      <c r="A43" s="33">
        <v>41</v>
      </c>
      <c r="B43" s="32" t="s">
        <v>263</v>
      </c>
      <c r="C43" s="32" t="s">
        <v>263</v>
      </c>
      <c r="D43" s="32" t="s">
        <v>312</v>
      </c>
      <c r="E43" s="161">
        <v>268686</v>
      </c>
      <c r="F43" s="161" t="s">
        <v>354</v>
      </c>
      <c r="G43" s="149">
        <v>0.3</v>
      </c>
      <c r="H43" s="148">
        <v>23</v>
      </c>
      <c r="I43" s="148">
        <f>VLOOKUP(E43,[1]Sheet1!$E$2:$AG$3289,28,0)</f>
        <v>14</v>
      </c>
      <c r="J43" s="148">
        <v>10900</v>
      </c>
      <c r="K43" s="148">
        <v>16000</v>
      </c>
      <c r="L43" s="148">
        <f>VLOOKUP(E43,[1]Sheet1!$E$2:$AD$3289,25,0)</f>
        <v>15100</v>
      </c>
      <c r="M43" s="33"/>
      <c r="N43" s="33"/>
      <c r="O43" s="33">
        <f>VLOOKUP(E43,[4]Sheet7!$F$4:$X$1003,19,0)</f>
        <v>7</v>
      </c>
      <c r="P43">
        <f>VLOOKUP(E43,[4]Sheet7!$F$4:$Y$1003,20,)</f>
        <v>0</v>
      </c>
    </row>
    <row r="44" spans="1:16" ht="15">
      <c r="A44" s="33">
        <v>42</v>
      </c>
      <c r="B44" s="32" t="s">
        <v>263</v>
      </c>
      <c r="C44" s="32" t="s">
        <v>263</v>
      </c>
      <c r="D44" s="32" t="s">
        <v>312</v>
      </c>
      <c r="E44" s="161">
        <v>292724</v>
      </c>
      <c r="F44" s="161" t="s">
        <v>355</v>
      </c>
      <c r="G44" s="149">
        <v>0.24</v>
      </c>
      <c r="H44" s="148">
        <v>3</v>
      </c>
      <c r="I44" s="148">
        <f>VLOOKUP(E44,[1]Sheet1!$E$2:$AG$3289,28,0)</f>
        <v>0</v>
      </c>
      <c r="J44" s="148">
        <v>22000</v>
      </c>
      <c r="K44" s="148">
        <v>23000</v>
      </c>
      <c r="L44" s="148">
        <f>VLOOKUP(E44,[1]Sheet1!$E$2:$AD$3289,25,0)</f>
        <v>23000</v>
      </c>
      <c r="M44" s="33"/>
      <c r="N44" s="33"/>
      <c r="O44" s="33">
        <f>VLOOKUP(E44,[4]Sheet7!$F$4:$X$1003,19,0)</f>
        <v>0</v>
      </c>
      <c r="P44">
        <f>VLOOKUP(E44,[4]Sheet7!$F$4:$Y$1003,20,)</f>
        <v>0</v>
      </c>
    </row>
    <row r="45" spans="1:16" ht="15">
      <c r="A45" s="33">
        <v>43</v>
      </c>
      <c r="B45" s="32" t="s">
        <v>263</v>
      </c>
      <c r="C45" s="32" t="s">
        <v>263</v>
      </c>
      <c r="D45" s="32" t="s">
        <v>312</v>
      </c>
      <c r="E45" s="161">
        <v>6590</v>
      </c>
      <c r="F45" s="161" t="s">
        <v>356</v>
      </c>
      <c r="G45" s="149">
        <v>0.24</v>
      </c>
      <c r="H45" s="148" t="s">
        <v>411</v>
      </c>
      <c r="I45" s="148">
        <f>VLOOKUP(E45,[1]Sheet1!$E$2:$AG$3289,28,0)</f>
        <v>8</v>
      </c>
      <c r="J45" s="148">
        <v>20000</v>
      </c>
      <c r="K45" s="148">
        <v>22500</v>
      </c>
      <c r="L45" s="148">
        <f>VLOOKUP(E45,[1]Sheet1!$E$2:$AD$3289,25,0)</f>
        <v>23500</v>
      </c>
      <c r="M45" s="33"/>
      <c r="N45" s="33"/>
      <c r="O45" s="33">
        <f>VLOOKUP(E45,[4]Sheet7!$F$4:$X$1003,19,0)</f>
        <v>0</v>
      </c>
      <c r="P45">
        <f>VLOOKUP(E45,[4]Sheet7!$F$4:$Y$1003,20,)</f>
        <v>0</v>
      </c>
    </row>
    <row r="46" spans="1:16" ht="15">
      <c r="A46" s="33">
        <v>44</v>
      </c>
      <c r="B46" s="32" t="s">
        <v>263</v>
      </c>
      <c r="C46" s="32" t="s">
        <v>263</v>
      </c>
      <c r="D46" s="32" t="s">
        <v>312</v>
      </c>
      <c r="E46" s="161">
        <v>255203</v>
      </c>
      <c r="F46" s="161" t="s">
        <v>357</v>
      </c>
      <c r="G46" s="149">
        <v>0.5</v>
      </c>
      <c r="H46" s="148" t="s">
        <v>411</v>
      </c>
      <c r="I46" s="148">
        <f>VLOOKUP(E46,[1]Sheet1!$E$2:$AG$3289,28,0)</f>
        <v>23</v>
      </c>
      <c r="J46" s="148">
        <v>27000</v>
      </c>
      <c r="K46" s="148">
        <v>27000</v>
      </c>
      <c r="L46" s="148">
        <f>VLOOKUP(E46,[1]Sheet1!$E$2:$AD$3289,25,0)</f>
        <v>29000</v>
      </c>
      <c r="M46" s="33"/>
      <c r="N46" s="33"/>
      <c r="O46" s="33">
        <f>VLOOKUP(E46,[4]Sheet7!$F$4:$X$1003,19,0)</f>
        <v>0</v>
      </c>
      <c r="P46">
        <f>VLOOKUP(E46,[4]Sheet7!$F$4:$Y$1003,20,)</f>
        <v>0</v>
      </c>
    </row>
    <row r="47" spans="1:16" ht="15">
      <c r="A47" s="33">
        <v>45</v>
      </c>
      <c r="B47" s="32" t="s">
        <v>263</v>
      </c>
      <c r="C47" s="32" t="s">
        <v>263</v>
      </c>
      <c r="D47" s="32" t="s">
        <v>312</v>
      </c>
      <c r="E47" s="161">
        <v>243507</v>
      </c>
      <c r="F47" s="161" t="s">
        <v>358</v>
      </c>
      <c r="G47" s="149">
        <v>0.3</v>
      </c>
      <c r="H47" s="148" t="s">
        <v>411</v>
      </c>
      <c r="I47" s="148">
        <f>VLOOKUP(E47,[1]Sheet1!$E$2:$AG$3289,28,0)</f>
        <v>22</v>
      </c>
      <c r="J47" s="148">
        <v>16000</v>
      </c>
      <c r="K47" s="148">
        <v>18000</v>
      </c>
      <c r="L47" s="148">
        <f>VLOOKUP(E47,[1]Sheet1!$E$2:$AD$3289,25,0)</f>
        <v>19000</v>
      </c>
      <c r="M47" s="33"/>
      <c r="N47" s="33"/>
      <c r="O47" s="33">
        <f>VLOOKUP(E47,[4]Sheet7!$F$4:$X$1003,19,0)</f>
        <v>0</v>
      </c>
      <c r="P47">
        <f>VLOOKUP(E47,[4]Sheet7!$F$4:$Y$1003,20,)</f>
        <v>0</v>
      </c>
    </row>
    <row r="48" spans="1:16" ht="15">
      <c r="A48" s="33">
        <v>46</v>
      </c>
      <c r="B48" s="32" t="s">
        <v>263</v>
      </c>
      <c r="C48" s="32" t="s">
        <v>263</v>
      </c>
      <c r="D48" s="32" t="s">
        <v>312</v>
      </c>
      <c r="E48" s="161">
        <v>145672</v>
      </c>
      <c r="F48" s="161" t="s">
        <v>359</v>
      </c>
      <c r="G48" s="149">
        <v>0.2</v>
      </c>
      <c r="H48" s="148" t="s">
        <v>411</v>
      </c>
      <c r="I48" s="148">
        <f>VLOOKUP(E48,[1]Sheet1!$E$2:$AG$3289,28,0)</f>
        <v>23</v>
      </c>
      <c r="J48" s="148">
        <v>13000</v>
      </c>
      <c r="K48" s="148"/>
      <c r="L48" s="148">
        <f>VLOOKUP(E48,[1]Sheet1!$E$2:$AD$3289,25,0)</f>
        <v>15000</v>
      </c>
      <c r="M48" s="33" t="s">
        <v>468</v>
      </c>
      <c r="N48" s="33" t="s">
        <v>506</v>
      </c>
      <c r="O48" s="33">
        <f>VLOOKUP(E48,[4]Sheet7!$F$4:$X$1003,19,0)</f>
        <v>0</v>
      </c>
      <c r="P48">
        <f>VLOOKUP(E48,[4]Sheet7!$F$4:$Y$1003,20,)</f>
        <v>0</v>
      </c>
    </row>
    <row r="49" spans="1:16" ht="15">
      <c r="A49" s="33">
        <v>47</v>
      </c>
      <c r="B49" s="32" t="s">
        <v>263</v>
      </c>
      <c r="C49" s="32" t="s">
        <v>263</v>
      </c>
      <c r="D49" s="32" t="s">
        <v>312</v>
      </c>
      <c r="E49" s="161">
        <v>18472</v>
      </c>
      <c r="F49" s="161" t="s">
        <v>360</v>
      </c>
      <c r="G49" s="149">
        <v>0.3</v>
      </c>
      <c r="H49" s="148">
        <v>12</v>
      </c>
      <c r="I49" s="148">
        <f>VLOOKUP(E49,[1]Sheet1!$E$2:$AG$3289,28,0)</f>
        <v>7</v>
      </c>
      <c r="J49" s="148">
        <v>14000</v>
      </c>
      <c r="K49" s="148">
        <v>14300</v>
      </c>
      <c r="L49" s="148">
        <f>VLOOKUP(E49,[1]Sheet1!$E$2:$AD$3289,25,0)</f>
        <v>15700</v>
      </c>
      <c r="M49" s="33" t="s">
        <v>468</v>
      </c>
      <c r="N49" s="33" t="s">
        <v>506</v>
      </c>
      <c r="O49" s="33">
        <f>VLOOKUP(E49,[4]Sheet7!$F$4:$X$1003,19,0)</f>
        <v>0</v>
      </c>
      <c r="P49">
        <f>VLOOKUP(E49,[4]Sheet7!$F$4:$Y$1003,20,)</f>
        <v>0</v>
      </c>
    </row>
    <row r="50" spans="1:16" ht="15">
      <c r="A50" s="33">
        <v>48</v>
      </c>
      <c r="B50" s="32" t="s">
        <v>263</v>
      </c>
      <c r="C50" s="32" t="s">
        <v>263</v>
      </c>
      <c r="D50" s="32" t="s">
        <v>312</v>
      </c>
      <c r="E50" s="161">
        <v>18441</v>
      </c>
      <c r="F50" s="161" t="s">
        <v>361</v>
      </c>
      <c r="G50" s="149">
        <v>0.4</v>
      </c>
      <c r="H50" s="148">
        <v>18</v>
      </c>
      <c r="I50" s="148">
        <f>VLOOKUP(E50,[1]Sheet1!$E$2:$AG$3289,28,0)</f>
        <v>22</v>
      </c>
      <c r="J50" s="148">
        <v>27000</v>
      </c>
      <c r="K50" s="148">
        <v>27000</v>
      </c>
      <c r="L50" s="148">
        <f>VLOOKUP(E50,[1]Sheet1!$E$2:$AD$3289,25,0)</f>
        <v>29000</v>
      </c>
      <c r="M50" s="33"/>
      <c r="N50" s="33"/>
      <c r="O50" s="33">
        <f>VLOOKUP(E50,[4]Sheet7!$F$4:$X$1003,19,0)</f>
        <v>0</v>
      </c>
      <c r="P50">
        <f>VLOOKUP(E50,[4]Sheet7!$F$4:$Y$1003,20,)</f>
        <v>0</v>
      </c>
    </row>
    <row r="51" spans="1:16" ht="15">
      <c r="A51" s="33">
        <v>49</v>
      </c>
      <c r="B51" s="32" t="s">
        <v>263</v>
      </c>
      <c r="C51" s="32" t="s">
        <v>263</v>
      </c>
      <c r="D51" s="32" t="s">
        <v>312</v>
      </c>
      <c r="E51" s="161">
        <v>18455</v>
      </c>
      <c r="F51" s="161" t="s">
        <v>362</v>
      </c>
      <c r="G51" s="149">
        <v>0.5</v>
      </c>
      <c r="H51" s="148" t="s">
        <v>411</v>
      </c>
      <c r="I51" s="148">
        <f>VLOOKUP(E51,[1]Sheet1!$E$2:$AG$3289,28,0)</f>
        <v>13</v>
      </c>
      <c r="J51" s="148">
        <v>34000</v>
      </c>
      <c r="K51" s="148">
        <v>36000</v>
      </c>
      <c r="L51" s="148">
        <f>VLOOKUP(E51,[1]Sheet1!$E$2:$AD$3289,25,0)</f>
        <v>31000</v>
      </c>
      <c r="M51" s="33"/>
      <c r="N51" s="33"/>
      <c r="O51" s="33">
        <f>VLOOKUP(E51,[4]Sheet7!$F$4:$X$1003,19,0)</f>
        <v>0</v>
      </c>
      <c r="P51">
        <f>VLOOKUP(E51,[4]Sheet7!$F$4:$Y$1003,20,)</f>
        <v>0</v>
      </c>
    </row>
    <row r="52" spans="1:16" ht="15">
      <c r="A52" s="33">
        <v>50</v>
      </c>
      <c r="B52" s="32" t="s">
        <v>263</v>
      </c>
      <c r="C52" s="32" t="s">
        <v>263</v>
      </c>
      <c r="D52" s="32" t="s">
        <v>312</v>
      </c>
      <c r="E52" s="161">
        <v>18430</v>
      </c>
      <c r="F52" s="161" t="s">
        <v>363</v>
      </c>
      <c r="G52" s="149">
        <v>0.5</v>
      </c>
      <c r="H52" s="148">
        <v>18</v>
      </c>
      <c r="I52" s="148">
        <f>VLOOKUP(E52,[1]Sheet1!$E$2:$AG$3289,28,0)</f>
        <v>8</v>
      </c>
      <c r="J52" s="148">
        <v>38000</v>
      </c>
      <c r="K52" s="148">
        <v>42000</v>
      </c>
      <c r="L52" s="148">
        <f>VLOOKUP(E52,[1]Sheet1!$E$2:$AD$3289,25,0)</f>
        <v>41000</v>
      </c>
      <c r="M52" s="33"/>
      <c r="N52" s="33"/>
      <c r="O52" s="33">
        <f>VLOOKUP(E52,[4]Sheet7!$F$4:$X$1003,19,0)</f>
        <v>0</v>
      </c>
      <c r="P52">
        <f>VLOOKUP(E52,[4]Sheet7!$F$4:$Y$1003,20,)</f>
        <v>0</v>
      </c>
    </row>
    <row r="53" spans="1:16" ht="15">
      <c r="A53" s="33">
        <v>51</v>
      </c>
      <c r="B53" s="32" t="s">
        <v>263</v>
      </c>
      <c r="C53" s="32" t="s">
        <v>263</v>
      </c>
      <c r="D53" s="32" t="s">
        <v>312</v>
      </c>
      <c r="E53" s="161">
        <v>179408</v>
      </c>
      <c r="F53" s="161" t="s">
        <v>364</v>
      </c>
      <c r="G53" s="149">
        <v>0.5</v>
      </c>
      <c r="H53" s="148" t="s">
        <v>411</v>
      </c>
      <c r="I53" s="148">
        <f>VLOOKUP(E53,[1]Sheet1!$E$2:$AG$3289,28,0)</f>
        <v>21</v>
      </c>
      <c r="J53" s="148">
        <v>34500</v>
      </c>
      <c r="K53" s="148">
        <v>37500</v>
      </c>
      <c r="L53" s="148">
        <f>VLOOKUP(E53,[1]Sheet1!$E$2:$AD$3289,25,0)</f>
        <v>34500</v>
      </c>
      <c r="M53" s="33"/>
      <c r="N53" s="33"/>
      <c r="O53" s="33">
        <f>VLOOKUP(E53,[4]Sheet7!$F$4:$X$1003,19,0)</f>
        <v>0</v>
      </c>
      <c r="P53">
        <f>VLOOKUP(E53,[4]Sheet7!$F$4:$Y$1003,20,)</f>
        <v>0</v>
      </c>
    </row>
    <row r="54" spans="1:16" ht="15">
      <c r="A54" s="33">
        <v>52</v>
      </c>
      <c r="B54" s="32" t="s">
        <v>263</v>
      </c>
      <c r="C54" s="32" t="s">
        <v>263</v>
      </c>
      <c r="D54" s="32" t="s">
        <v>312</v>
      </c>
      <c r="E54" s="161">
        <v>135665</v>
      </c>
      <c r="F54" s="161" t="s">
        <v>365</v>
      </c>
      <c r="G54" s="149">
        <v>0.24</v>
      </c>
      <c r="H54" s="148" t="s">
        <v>411</v>
      </c>
      <c r="I54" s="148" t="str">
        <f>VLOOKUP(E54,[1]Sheet1!$E$2:$AG$3289,28,0)</f>
        <v>02,20</v>
      </c>
      <c r="J54" s="148">
        <v>17000</v>
      </c>
      <c r="K54" s="148">
        <v>20000</v>
      </c>
      <c r="L54" s="148">
        <f>VLOOKUP(E54,[1]Sheet1!$E$2:$AD$3289,25,0)</f>
        <v>22000</v>
      </c>
      <c r="M54" s="33"/>
      <c r="N54" s="33"/>
      <c r="O54" s="33">
        <f>VLOOKUP(E54,[4]Sheet7!$F$4:$X$1003,19,0)</f>
        <v>0</v>
      </c>
      <c r="P54">
        <f>VLOOKUP(E54,[4]Sheet7!$F$4:$Y$1003,20,)</f>
        <v>0</v>
      </c>
    </row>
    <row r="55" spans="1:16" ht="15">
      <c r="A55" s="33">
        <v>53</v>
      </c>
      <c r="B55" s="32" t="s">
        <v>263</v>
      </c>
      <c r="C55" s="32" t="s">
        <v>263</v>
      </c>
      <c r="D55" s="32" t="s">
        <v>312</v>
      </c>
      <c r="E55" s="161">
        <v>225760</v>
      </c>
      <c r="F55" s="161" t="s">
        <v>366</v>
      </c>
      <c r="G55" s="149">
        <v>0.24</v>
      </c>
      <c r="H55" s="148">
        <v>16</v>
      </c>
      <c r="I55" s="148">
        <f>VLOOKUP(E55,[1]Sheet1!$E$2:$AG$3289,28,0)</f>
        <v>21</v>
      </c>
      <c r="J55" s="148">
        <v>13000</v>
      </c>
      <c r="K55" s="148">
        <v>17000</v>
      </c>
      <c r="L55" s="148">
        <f>VLOOKUP(E55,[1]Sheet1!$E$2:$AD$3289,25,0)</f>
        <v>19000</v>
      </c>
      <c r="M55" s="33"/>
      <c r="N55" s="33"/>
      <c r="O55" s="33">
        <f>VLOOKUP(E55,[4]Sheet7!$F$4:$X$1003,19,0)</f>
        <v>0</v>
      </c>
      <c r="P55">
        <f>VLOOKUP(E55,[4]Sheet7!$F$4:$Y$1003,20,)</f>
        <v>0</v>
      </c>
    </row>
    <row r="56" spans="1:16" ht="15">
      <c r="A56" s="33">
        <v>54</v>
      </c>
      <c r="B56" s="32" t="s">
        <v>263</v>
      </c>
      <c r="C56" s="32" t="s">
        <v>263</v>
      </c>
      <c r="D56" s="32" t="s">
        <v>312</v>
      </c>
      <c r="E56" s="161">
        <v>278535</v>
      </c>
      <c r="F56" s="161" t="s">
        <v>367</v>
      </c>
      <c r="G56" s="149">
        <v>0.2</v>
      </c>
      <c r="H56" s="148">
        <v>17</v>
      </c>
      <c r="I56" s="148">
        <f>VLOOKUP(E56,[1]Sheet1!$E$2:$AG$3289,28,0)</f>
        <v>8</v>
      </c>
      <c r="J56" s="148">
        <v>13000</v>
      </c>
      <c r="K56" s="148">
        <v>13000</v>
      </c>
      <c r="L56" s="148">
        <f>VLOOKUP(E56,[1]Sheet1!$E$2:$AD$3289,25,0)</f>
        <v>13000</v>
      </c>
      <c r="M56" s="33"/>
      <c r="N56" s="33"/>
      <c r="O56" s="33">
        <f>VLOOKUP(E56,[4]Sheet7!$F$4:$X$1003,19,0)</f>
        <v>0</v>
      </c>
      <c r="P56">
        <f>VLOOKUP(E56,[4]Sheet7!$F$4:$Y$1003,20,)</f>
        <v>0</v>
      </c>
    </row>
    <row r="57" spans="1:16" ht="15">
      <c r="A57" s="33">
        <v>55</v>
      </c>
      <c r="B57" s="32" t="s">
        <v>263</v>
      </c>
      <c r="C57" s="32" t="s">
        <v>263</v>
      </c>
      <c r="D57" s="32" t="s">
        <v>312</v>
      </c>
      <c r="E57" s="161">
        <v>280819</v>
      </c>
      <c r="F57" s="161" t="s">
        <v>368</v>
      </c>
      <c r="G57" s="149">
        <v>0.3</v>
      </c>
      <c r="H57" s="148" t="s">
        <v>411</v>
      </c>
      <c r="I57" s="148">
        <f>VLOOKUP(E57,[1]Sheet1!$E$2:$AG$3289,28,0)</f>
        <v>0</v>
      </c>
      <c r="J57" s="148">
        <v>21000</v>
      </c>
      <c r="K57" s="148">
        <v>23000</v>
      </c>
      <c r="L57" s="148">
        <f>VLOOKUP(E57,[1]Sheet1!$E$2:$AD$3289,25,0)</f>
        <v>22000</v>
      </c>
      <c r="M57" s="33"/>
      <c r="N57" s="33"/>
      <c r="O57" s="33">
        <f>VLOOKUP(E57,[4]Sheet7!$F$4:$X$1003,19,0)</f>
        <v>0</v>
      </c>
      <c r="P57">
        <f>VLOOKUP(E57,[4]Sheet7!$F$4:$Y$1003,20,)</f>
        <v>0</v>
      </c>
    </row>
    <row r="58" spans="1:16" ht="15">
      <c r="A58" s="33">
        <v>56</v>
      </c>
      <c r="B58" s="32" t="s">
        <v>263</v>
      </c>
      <c r="C58" s="32" t="s">
        <v>263</v>
      </c>
      <c r="D58" s="32" t="s">
        <v>312</v>
      </c>
      <c r="E58" s="161">
        <v>244469</v>
      </c>
      <c r="F58" s="161" t="s">
        <v>369</v>
      </c>
      <c r="G58" s="149">
        <v>0.25</v>
      </c>
      <c r="H58" s="148" t="s">
        <v>411</v>
      </c>
      <c r="I58" s="148">
        <f>VLOOKUP(E58,[1]Sheet1!$E$2:$AG$3289,28,0)</f>
        <v>21</v>
      </c>
      <c r="J58" s="148">
        <v>15000</v>
      </c>
      <c r="K58" s="148">
        <v>16000</v>
      </c>
      <c r="L58" s="148">
        <f>VLOOKUP(E58,[1]Sheet1!$E$2:$AD$3289,25,0)</f>
        <v>18000</v>
      </c>
      <c r="M58" s="33"/>
      <c r="N58" s="33"/>
      <c r="O58" s="33">
        <f>VLOOKUP(E58,[4]Sheet7!$F$4:$X$1003,19,0)</f>
        <v>0</v>
      </c>
      <c r="P58">
        <f>VLOOKUP(E58,[4]Sheet7!$F$4:$Y$1003,20,)</f>
        <v>0</v>
      </c>
    </row>
    <row r="59" spans="1:16" ht="15">
      <c r="A59" s="33">
        <v>57</v>
      </c>
      <c r="B59" s="32" t="s">
        <v>263</v>
      </c>
      <c r="C59" s="32" t="s">
        <v>263</v>
      </c>
      <c r="D59" s="32" t="s">
        <v>312</v>
      </c>
      <c r="E59" s="161">
        <v>64063</v>
      </c>
      <c r="F59" s="161" t="s">
        <v>370</v>
      </c>
      <c r="G59" s="149">
        <v>0.24</v>
      </c>
      <c r="H59" s="148">
        <v>16</v>
      </c>
      <c r="I59" s="148">
        <f>VLOOKUP(E59,[1]Sheet1!$E$2:$AG$3289,28,0)</f>
        <v>0</v>
      </c>
      <c r="J59" s="148">
        <v>20000</v>
      </c>
      <c r="K59" s="148">
        <v>23000</v>
      </c>
      <c r="L59" s="148">
        <f>VLOOKUP(E59,[1]Sheet1!$E$2:$AD$3289,25,0)</f>
        <v>23000</v>
      </c>
      <c r="M59" s="33"/>
      <c r="N59" s="33"/>
      <c r="O59" s="33">
        <f>VLOOKUP(E59,[4]Sheet7!$F$4:$X$1003,19,0)</f>
        <v>0</v>
      </c>
      <c r="P59">
        <f>VLOOKUP(E59,[4]Sheet7!$F$4:$Y$1003,20,)</f>
        <v>0</v>
      </c>
    </row>
    <row r="60" spans="1:16" ht="15">
      <c r="A60" s="33">
        <v>58</v>
      </c>
      <c r="B60" s="32" t="s">
        <v>263</v>
      </c>
      <c r="C60" s="32" t="s">
        <v>263</v>
      </c>
      <c r="D60" s="32" t="s">
        <v>312</v>
      </c>
      <c r="E60" s="161">
        <v>6450</v>
      </c>
      <c r="F60" s="161" t="s">
        <v>371</v>
      </c>
      <c r="G60" s="149">
        <v>0.3</v>
      </c>
      <c r="H60" s="148">
        <v>3</v>
      </c>
      <c r="I60" s="148">
        <f>VLOOKUP(E60,[1]Sheet1!$E$2:$AG$3289,28,0)</f>
        <v>24</v>
      </c>
      <c r="J60" s="148">
        <v>18000</v>
      </c>
      <c r="K60" s="148">
        <v>20000</v>
      </c>
      <c r="L60" s="148">
        <f>VLOOKUP(E60,[1]Sheet1!$E$2:$AD$3289,25,0)</f>
        <v>15200</v>
      </c>
      <c r="M60" s="33"/>
      <c r="N60" s="33"/>
      <c r="O60" s="33">
        <f>VLOOKUP(E60,[4]Sheet7!$F$4:$X$1003,19,0)</f>
        <v>0</v>
      </c>
      <c r="P60">
        <f>VLOOKUP(E60,[4]Sheet7!$F$4:$Y$1003,20,)</f>
        <v>0</v>
      </c>
    </row>
    <row r="61" spans="1:16" ht="15">
      <c r="A61" s="33">
        <v>59</v>
      </c>
      <c r="B61" s="32" t="s">
        <v>263</v>
      </c>
      <c r="C61" s="32" t="s">
        <v>263</v>
      </c>
      <c r="D61" s="32" t="s">
        <v>312</v>
      </c>
      <c r="E61" s="161">
        <v>50563</v>
      </c>
      <c r="F61" s="161" t="s">
        <v>372</v>
      </c>
      <c r="G61" s="149">
        <v>0</v>
      </c>
      <c r="H61" s="160"/>
      <c r="I61" s="148">
        <f>VLOOKUP(E61,[1]Sheet1!$E$2:$AG$3289,28,0)</f>
        <v>9</v>
      </c>
      <c r="J61" s="148"/>
      <c r="K61" s="148"/>
      <c r="L61" s="148">
        <f>VLOOKUP(E61,[1]Sheet1!$E$2:$AD$3289,25,0)</f>
        <v>14000</v>
      </c>
      <c r="M61" s="33"/>
      <c r="N61" s="33"/>
      <c r="O61" s="33">
        <f>VLOOKUP(E61,[4]Sheet7!$F$4:$X$1003,19,0)</f>
        <v>4</v>
      </c>
      <c r="P61">
        <f>VLOOKUP(E61,[4]Sheet7!$F$4:$Y$1003,20,)</f>
        <v>0</v>
      </c>
    </row>
    <row r="62" spans="1:16" ht="15">
      <c r="A62" s="33">
        <v>60</v>
      </c>
      <c r="B62" s="32" t="s">
        <v>263</v>
      </c>
      <c r="C62" s="32" t="s">
        <v>263</v>
      </c>
      <c r="D62" s="32" t="s">
        <v>312</v>
      </c>
      <c r="E62" s="161">
        <v>238293</v>
      </c>
      <c r="F62" s="161" t="s">
        <v>373</v>
      </c>
      <c r="G62" s="149">
        <v>0.25</v>
      </c>
      <c r="H62" s="148" t="s">
        <v>415</v>
      </c>
      <c r="I62" s="148">
        <f>VLOOKUP(E62,[1]Sheet1!$E$2:$AG$3289,28,0)</f>
        <v>30</v>
      </c>
      <c r="J62" s="148">
        <v>15200</v>
      </c>
      <c r="K62" s="148">
        <v>16000</v>
      </c>
      <c r="L62" s="148">
        <f>VLOOKUP(E62,[1]Sheet1!$E$2:$AD$3289,25,0)</f>
        <v>16500</v>
      </c>
      <c r="M62" s="33"/>
      <c r="N62" s="33"/>
      <c r="O62" s="33">
        <f>VLOOKUP(E62,[4]Sheet7!$F$4:$X$1003,19,0)</f>
        <v>7</v>
      </c>
      <c r="P62">
        <f>VLOOKUP(E62,[4]Sheet7!$F$4:$Y$1003,20,)</f>
        <v>0</v>
      </c>
    </row>
    <row r="63" spans="1:16" ht="15">
      <c r="A63" s="33">
        <v>61</v>
      </c>
      <c r="B63" s="32" t="s">
        <v>263</v>
      </c>
      <c r="C63" s="32" t="s">
        <v>263</v>
      </c>
      <c r="D63" s="32" t="s">
        <v>312</v>
      </c>
      <c r="E63" s="161">
        <v>261332</v>
      </c>
      <c r="F63" s="161" t="s">
        <v>374</v>
      </c>
      <c r="G63" s="149">
        <v>0.35</v>
      </c>
      <c r="H63" s="148">
        <v>29</v>
      </c>
      <c r="I63" s="148">
        <f>VLOOKUP(E63,[1]Sheet1!$E$2:$AG$3289,28,0)</f>
        <v>3</v>
      </c>
      <c r="J63" s="148">
        <v>20000</v>
      </c>
      <c r="K63" s="148">
        <v>22000</v>
      </c>
      <c r="L63" s="148">
        <f>VLOOKUP(E63,[1]Sheet1!$E$2:$AD$3289,25,0)</f>
        <v>23500</v>
      </c>
      <c r="M63" s="33"/>
      <c r="N63" s="33"/>
      <c r="O63" s="33">
        <f>VLOOKUP(E63,[4]Sheet7!$F$4:$X$1003,19,0)</f>
        <v>0</v>
      </c>
      <c r="P63">
        <f>VLOOKUP(E63,[4]Sheet7!$F$4:$Y$1003,20,)</f>
        <v>0</v>
      </c>
    </row>
    <row r="64" spans="1:16" ht="15">
      <c r="A64" s="33">
        <v>62</v>
      </c>
      <c r="B64" s="32" t="s">
        <v>263</v>
      </c>
      <c r="C64" s="32" t="s">
        <v>263</v>
      </c>
      <c r="D64" s="32" t="s">
        <v>312</v>
      </c>
      <c r="E64" s="161">
        <v>18473</v>
      </c>
      <c r="F64" s="161" t="s">
        <v>375</v>
      </c>
      <c r="G64" s="149">
        <v>0.34</v>
      </c>
      <c r="H64" s="148" t="s">
        <v>416</v>
      </c>
      <c r="I64" s="148">
        <f>VLOOKUP(E64,[1]Sheet1!$E$2:$AG$3289,28,0)</f>
        <v>7</v>
      </c>
      <c r="J64" s="148">
        <v>27100</v>
      </c>
      <c r="K64" s="148">
        <v>27100</v>
      </c>
      <c r="L64" s="148">
        <f>VLOOKUP(E64,[1]Sheet1!$E$2:$AD$3289,25,0)</f>
        <v>25600</v>
      </c>
      <c r="M64" s="33"/>
      <c r="N64" s="33"/>
      <c r="O64" s="33">
        <f>VLOOKUP(E64,[4]Sheet7!$F$4:$X$1003,19,0)</f>
        <v>6</v>
      </c>
      <c r="P64">
        <f>VLOOKUP(E64,[4]Sheet7!$F$4:$Y$1003,20,)</f>
        <v>6</v>
      </c>
    </row>
    <row r="65" spans="1:16" ht="15">
      <c r="A65" s="33">
        <v>63</v>
      </c>
      <c r="B65" s="32" t="s">
        <v>263</v>
      </c>
      <c r="C65" s="32" t="s">
        <v>263</v>
      </c>
      <c r="D65" s="32" t="s">
        <v>312</v>
      </c>
      <c r="E65" s="161">
        <v>187915</v>
      </c>
      <c r="F65" s="161" t="s">
        <v>376</v>
      </c>
      <c r="G65" s="149">
        <v>0.7</v>
      </c>
      <c r="H65" s="148" t="s">
        <v>411</v>
      </c>
      <c r="I65" s="148">
        <f>VLOOKUP(E65,[1]Sheet1!$E$2:$AG$3289,28,0)</f>
        <v>16</v>
      </c>
      <c r="J65" s="148">
        <v>33000</v>
      </c>
      <c r="K65" s="148">
        <v>35000</v>
      </c>
      <c r="L65" s="148">
        <f>VLOOKUP(E65,[1]Sheet1!$E$2:$AD$3289,25,0)</f>
        <v>33000</v>
      </c>
      <c r="M65" s="33"/>
      <c r="N65" s="33"/>
      <c r="O65" s="33">
        <f>VLOOKUP(E65,[4]Sheet7!$F$4:$X$1003,19,0)</f>
        <v>0</v>
      </c>
      <c r="P65">
        <f>VLOOKUP(E65,[4]Sheet7!$F$4:$Y$1003,20,)</f>
        <v>0</v>
      </c>
    </row>
    <row r="66" spans="1:16" ht="15">
      <c r="A66" s="33">
        <v>64</v>
      </c>
      <c r="B66" s="32" t="s">
        <v>263</v>
      </c>
      <c r="C66" s="32" t="s">
        <v>263</v>
      </c>
      <c r="D66" s="32" t="s">
        <v>312</v>
      </c>
      <c r="E66" s="161">
        <v>50554</v>
      </c>
      <c r="F66" s="161" t="s">
        <v>377</v>
      </c>
      <c r="G66" s="149">
        <v>0.19</v>
      </c>
      <c r="H66" s="148" t="s">
        <v>417</v>
      </c>
      <c r="I66" s="148">
        <f>VLOOKUP(E66,[1]Sheet1!$E$2:$AG$3289,28,0)</f>
        <v>7</v>
      </c>
      <c r="J66" s="148">
        <v>14500</v>
      </c>
      <c r="K66" s="148">
        <v>16000</v>
      </c>
      <c r="L66" s="148">
        <f>VLOOKUP(E66,[1]Sheet1!$E$2:$AD$3289,25,0)</f>
        <v>16000</v>
      </c>
      <c r="M66" s="33"/>
      <c r="N66" s="33"/>
      <c r="O66" s="33">
        <f>VLOOKUP(E66,[4]Sheet7!$F$4:$X$1003,19,0)</f>
        <v>3</v>
      </c>
      <c r="P66">
        <f>VLOOKUP(E66,[4]Sheet7!$F$4:$Y$1003,20,)</f>
        <v>0</v>
      </c>
    </row>
    <row r="67" spans="1:16" ht="15">
      <c r="A67" s="33">
        <v>65</v>
      </c>
      <c r="B67" s="32" t="s">
        <v>263</v>
      </c>
      <c r="C67" s="32" t="s">
        <v>263</v>
      </c>
      <c r="D67" s="32" t="s">
        <v>312</v>
      </c>
      <c r="E67" s="161">
        <v>114638</v>
      </c>
      <c r="F67" s="161" t="s">
        <v>378</v>
      </c>
      <c r="G67" s="149">
        <v>0.2</v>
      </c>
      <c r="H67" s="148">
        <v>10</v>
      </c>
      <c r="I67" s="148">
        <f>VLOOKUP(E67,[1]Sheet1!$E$2:$AG$3289,28,0)</f>
        <v>3</v>
      </c>
      <c r="J67" s="148">
        <v>11500</v>
      </c>
      <c r="K67" s="148">
        <v>11500</v>
      </c>
      <c r="L67" s="148">
        <f>VLOOKUP(E67,[1]Sheet1!$E$2:$AD$3289,25,0)</f>
        <v>11300</v>
      </c>
      <c r="M67" s="33"/>
      <c r="N67" s="33"/>
      <c r="O67" s="33">
        <f>VLOOKUP(E67,[4]Sheet7!$F$4:$X$1003,19,0)</f>
        <v>0</v>
      </c>
      <c r="P67">
        <f>VLOOKUP(E67,[4]Sheet7!$F$4:$Y$1003,20,)</f>
        <v>0</v>
      </c>
    </row>
    <row r="68" spans="1:16" ht="15">
      <c r="A68" s="33">
        <v>66</v>
      </c>
      <c r="B68" s="32" t="s">
        <v>263</v>
      </c>
      <c r="C68" s="32" t="s">
        <v>263</v>
      </c>
      <c r="D68" s="32" t="s">
        <v>312</v>
      </c>
      <c r="E68" s="161">
        <v>135641</v>
      </c>
      <c r="F68" s="161" t="s">
        <v>379</v>
      </c>
      <c r="G68" s="149">
        <v>0.2</v>
      </c>
      <c r="H68" s="148">
        <v>22</v>
      </c>
      <c r="I68" s="148">
        <f>VLOOKUP(E68,[1]Sheet1!$E$2:$AG$3289,28,0)</f>
        <v>9</v>
      </c>
      <c r="J68" s="148">
        <v>13500</v>
      </c>
      <c r="K68" s="148">
        <v>13100</v>
      </c>
      <c r="L68" s="148">
        <f>VLOOKUP(E68,[1]Sheet1!$E$2:$AD$3289,25,0)</f>
        <v>13100</v>
      </c>
      <c r="M68" s="33"/>
      <c r="N68" s="33"/>
      <c r="O68" s="33">
        <f>VLOOKUP(E68,[4]Sheet7!$F$4:$X$1003,19,0)</f>
        <v>0</v>
      </c>
      <c r="P68">
        <f>VLOOKUP(E68,[4]Sheet7!$F$4:$Y$1003,20,)</f>
        <v>0</v>
      </c>
    </row>
    <row r="69" spans="1:16" ht="15">
      <c r="A69" s="33">
        <v>67</v>
      </c>
      <c r="B69" s="32" t="s">
        <v>263</v>
      </c>
      <c r="C69" s="32" t="s">
        <v>263</v>
      </c>
      <c r="D69" s="32" t="s">
        <v>312</v>
      </c>
      <c r="E69" s="161">
        <v>235791</v>
      </c>
      <c r="F69" s="161" t="s">
        <v>380</v>
      </c>
      <c r="G69" s="149">
        <v>0.2</v>
      </c>
      <c r="H69" s="148">
        <v>10</v>
      </c>
      <c r="I69" s="148" t="str">
        <f>VLOOKUP(E69,[1]Sheet1!$E$2:$AG$3289,28,0)</f>
        <v>03,17</v>
      </c>
      <c r="J69" s="148">
        <v>12900</v>
      </c>
      <c r="K69" s="148">
        <v>13100</v>
      </c>
      <c r="L69" s="148">
        <f>VLOOKUP(E69,[1]Sheet1!$E$2:$AD$3289,25,0)</f>
        <v>13600</v>
      </c>
      <c r="M69" s="33"/>
      <c r="N69" s="33"/>
      <c r="O69" s="33">
        <f>VLOOKUP(E69,[4]Sheet7!$F$4:$X$1003,19,0)</f>
        <v>6</v>
      </c>
      <c r="P69">
        <f>VLOOKUP(E69,[4]Sheet7!$F$4:$Y$1003,20,)</f>
        <v>6</v>
      </c>
    </row>
    <row r="70" spans="1:16" ht="15">
      <c r="A70" s="33">
        <v>68</v>
      </c>
      <c r="B70" s="32" t="s">
        <v>263</v>
      </c>
      <c r="C70" s="32" t="s">
        <v>263</v>
      </c>
      <c r="D70" s="32" t="s">
        <v>312</v>
      </c>
      <c r="E70" s="161">
        <v>238033</v>
      </c>
      <c r="F70" s="161" t="s">
        <v>381</v>
      </c>
      <c r="G70" s="149">
        <v>0.2</v>
      </c>
      <c r="H70" s="148" t="s">
        <v>411</v>
      </c>
      <c r="I70" s="148">
        <f>VLOOKUP(E70,[1]Sheet1!$E$2:$AG$3289,28,0)</f>
        <v>16</v>
      </c>
      <c r="J70" s="148">
        <v>15000</v>
      </c>
      <c r="K70" s="148">
        <v>17000</v>
      </c>
      <c r="L70" s="148">
        <f>VLOOKUP(E70,[1]Sheet1!$E$2:$AD$3289,25,0)</f>
        <v>15000</v>
      </c>
      <c r="M70" s="33"/>
      <c r="N70" s="33"/>
      <c r="O70" s="33">
        <f>VLOOKUP(E70,[4]Sheet7!$F$4:$X$1003,19,0)</f>
        <v>0</v>
      </c>
      <c r="P70">
        <f>VLOOKUP(E70,[4]Sheet7!$F$4:$Y$1003,20,)</f>
        <v>0</v>
      </c>
    </row>
    <row r="71" spans="1:16" ht="15">
      <c r="A71" s="33">
        <v>69</v>
      </c>
      <c r="B71" s="32" t="s">
        <v>263</v>
      </c>
      <c r="C71" s="32" t="s">
        <v>263</v>
      </c>
      <c r="D71" s="32" t="s">
        <v>312</v>
      </c>
      <c r="E71" s="161">
        <v>254907</v>
      </c>
      <c r="F71" s="161" t="s">
        <v>382</v>
      </c>
      <c r="G71" s="149">
        <v>0.2</v>
      </c>
      <c r="H71" s="148">
        <v>16</v>
      </c>
      <c r="I71" s="148">
        <f>VLOOKUP(E71,[1]Sheet1!$E$2:$AG$3289,28,0)</f>
        <v>21</v>
      </c>
      <c r="J71" s="148">
        <v>16000</v>
      </c>
      <c r="K71" s="148">
        <v>23500</v>
      </c>
      <c r="L71" s="148">
        <f>VLOOKUP(E71,[1]Sheet1!$E$2:$AD$3289,25,0)</f>
        <v>24500</v>
      </c>
      <c r="M71" s="33"/>
      <c r="N71" s="33"/>
      <c r="O71" s="33">
        <f>VLOOKUP(E71,[4]Sheet7!$F$4:$X$1003,19,0)</f>
        <v>0</v>
      </c>
      <c r="P71">
        <f>VLOOKUP(E71,[4]Sheet7!$F$4:$Y$1003,20,)</f>
        <v>0</v>
      </c>
    </row>
    <row r="72" spans="1:16" ht="15">
      <c r="A72" s="33">
        <v>70</v>
      </c>
      <c r="B72" s="32" t="s">
        <v>263</v>
      </c>
      <c r="C72" s="32" t="s">
        <v>263</v>
      </c>
      <c r="D72" s="32" t="s">
        <v>312</v>
      </c>
      <c r="E72" s="161">
        <v>267053</v>
      </c>
      <c r="F72" s="161" t="s">
        <v>383</v>
      </c>
      <c r="G72" s="149">
        <v>0.2</v>
      </c>
      <c r="H72" s="148">
        <v>17</v>
      </c>
      <c r="I72" s="148" t="str">
        <f>VLOOKUP(E72,[1]Sheet1!$E$2:$AG$3289,28,0)</f>
        <v>08,22</v>
      </c>
      <c r="J72" s="148">
        <v>14000</v>
      </c>
      <c r="K72" s="148">
        <v>15000</v>
      </c>
      <c r="L72" s="148">
        <f>VLOOKUP(E72,[1]Sheet1!$E$2:$AD$3289,25,0)</f>
        <v>17100</v>
      </c>
      <c r="M72" s="33"/>
      <c r="N72" s="33"/>
      <c r="O72" s="33">
        <f>VLOOKUP(E72,[4]Sheet7!$F$4:$X$1003,19,0)</f>
        <v>0</v>
      </c>
      <c r="P72">
        <f>VLOOKUP(E72,[4]Sheet7!$F$4:$Y$1003,20,)</f>
        <v>0</v>
      </c>
    </row>
    <row r="73" spans="1:16" ht="15">
      <c r="A73" s="33">
        <v>71</v>
      </c>
      <c r="B73" s="32" t="s">
        <v>263</v>
      </c>
      <c r="C73" s="32" t="s">
        <v>263</v>
      </c>
      <c r="D73" s="32" t="s">
        <v>312</v>
      </c>
      <c r="E73" s="161">
        <v>280823</v>
      </c>
      <c r="F73" s="161" t="s">
        <v>384</v>
      </c>
      <c r="G73" s="149">
        <v>0.2</v>
      </c>
      <c r="H73" s="148" t="s">
        <v>411</v>
      </c>
      <c r="I73" s="148">
        <f>VLOOKUP(E73,[1]Sheet1!$E$2:$AG$3289,28,0)</f>
        <v>16</v>
      </c>
      <c r="J73" s="148">
        <v>19000</v>
      </c>
      <c r="K73" s="148">
        <v>21000</v>
      </c>
      <c r="L73" s="148">
        <f>VLOOKUP(E73,[1]Sheet1!$E$2:$AD$3289,25,0)</f>
        <v>22000</v>
      </c>
      <c r="M73" s="33"/>
      <c r="N73" s="33"/>
      <c r="O73" s="33">
        <f>VLOOKUP(E73,[4]Sheet7!$F$4:$X$1003,19,0)</f>
        <v>0</v>
      </c>
      <c r="P73">
        <f>VLOOKUP(E73,[4]Sheet7!$F$4:$Y$1003,20,)</f>
        <v>0</v>
      </c>
    </row>
    <row r="74" spans="1:16" ht="15">
      <c r="A74" s="33">
        <v>72</v>
      </c>
      <c r="B74" s="32" t="s">
        <v>263</v>
      </c>
      <c r="C74" s="32" t="s">
        <v>263</v>
      </c>
      <c r="D74" s="32" t="s">
        <v>312</v>
      </c>
      <c r="E74" s="161">
        <v>323825</v>
      </c>
      <c r="F74" s="161" t="s">
        <v>385</v>
      </c>
      <c r="G74" s="149">
        <v>0.2</v>
      </c>
      <c r="H74" s="148" t="s">
        <v>411</v>
      </c>
      <c r="I74" s="148">
        <f>VLOOKUP(E74,[1]Sheet1!$E$2:$AG$3289,28,0)</f>
        <v>23</v>
      </c>
      <c r="J74" s="148">
        <v>16000</v>
      </c>
      <c r="K74" s="148">
        <v>17200</v>
      </c>
      <c r="L74" s="148">
        <f>VLOOKUP(E74,[1]Sheet1!$E$2:$AD$3289,25,0)</f>
        <v>16500</v>
      </c>
      <c r="M74" s="33"/>
      <c r="N74" s="33"/>
      <c r="O74" s="33">
        <f>VLOOKUP(E74,[4]Sheet7!$F$4:$X$1003,19,0)</f>
        <v>0</v>
      </c>
      <c r="P74">
        <f>VLOOKUP(E74,[4]Sheet7!$F$4:$Y$1003,20,)</f>
        <v>0</v>
      </c>
    </row>
    <row r="75" spans="1:16" ht="15">
      <c r="A75" s="33">
        <v>73</v>
      </c>
      <c r="B75" s="32" t="s">
        <v>263</v>
      </c>
      <c r="C75" s="32" t="s">
        <v>263</v>
      </c>
      <c r="D75" s="32" t="s">
        <v>312</v>
      </c>
      <c r="E75" s="161">
        <v>300713</v>
      </c>
      <c r="F75" s="161" t="s">
        <v>386</v>
      </c>
      <c r="G75" s="149">
        <v>0.6</v>
      </c>
      <c r="H75" s="148">
        <v>27</v>
      </c>
      <c r="I75" s="148">
        <f>VLOOKUP(E75,[1]Sheet1!$E$2:$AG$3289,28,0)</f>
        <v>22</v>
      </c>
      <c r="J75" s="148">
        <v>14000</v>
      </c>
      <c r="K75" s="148">
        <v>20000</v>
      </c>
      <c r="L75" s="148">
        <f>VLOOKUP(E75,[1]Sheet1!$E$2:$AD$3289,25,0)</f>
        <v>24000</v>
      </c>
      <c r="M75" s="33"/>
      <c r="N75" s="33"/>
      <c r="O75" s="33">
        <f>VLOOKUP(E75,[4]Sheet7!$F$4:$X$1003,19,0)</f>
        <v>0</v>
      </c>
      <c r="P75">
        <f>VLOOKUP(E75,[4]Sheet7!$F$4:$Y$1003,20,)</f>
        <v>0</v>
      </c>
    </row>
    <row r="76" spans="1:16" ht="15">
      <c r="A76" s="33">
        <v>74</v>
      </c>
      <c r="B76" s="32" t="s">
        <v>263</v>
      </c>
      <c r="C76" s="32" t="s">
        <v>263</v>
      </c>
      <c r="D76" s="32" t="s">
        <v>312</v>
      </c>
      <c r="E76" s="161">
        <v>285822</v>
      </c>
      <c r="F76" s="161" t="s">
        <v>387</v>
      </c>
      <c r="G76" s="149">
        <v>0.2</v>
      </c>
      <c r="H76" s="148" t="s">
        <v>411</v>
      </c>
      <c r="I76" s="148">
        <f>VLOOKUP(E76,[1]Sheet1!$E$2:$AG$3289,28,0)</f>
        <v>16</v>
      </c>
      <c r="J76" s="148">
        <v>13000</v>
      </c>
      <c r="K76" s="148">
        <v>16000</v>
      </c>
      <c r="L76" s="148">
        <f>VLOOKUP(E76,[1]Sheet1!$E$2:$AD$3289,25,0)</f>
        <v>16000</v>
      </c>
      <c r="M76" s="33"/>
      <c r="N76" s="33"/>
      <c r="O76" s="33">
        <f>VLOOKUP(E76,[4]Sheet7!$F$4:$X$1003,19,0)</f>
        <v>0</v>
      </c>
      <c r="P76">
        <f>VLOOKUP(E76,[4]Sheet7!$F$4:$Y$1003,20,)</f>
        <v>0</v>
      </c>
    </row>
    <row r="77" spans="1:16" ht="15">
      <c r="A77" s="33">
        <v>75</v>
      </c>
      <c r="B77" s="32" t="s">
        <v>263</v>
      </c>
      <c r="C77" s="32" t="s">
        <v>263</v>
      </c>
      <c r="D77" s="32" t="s">
        <v>312</v>
      </c>
      <c r="E77" s="161">
        <v>6449</v>
      </c>
      <c r="F77" s="161" t="s">
        <v>388</v>
      </c>
      <c r="G77" s="149">
        <v>0.4</v>
      </c>
      <c r="H77" s="148">
        <v>17</v>
      </c>
      <c r="I77" s="148" t="str">
        <f>VLOOKUP(E77,[1]Sheet1!$E$2:$AG$3289,28,0)</f>
        <v>08,22</v>
      </c>
      <c r="J77" s="148">
        <v>33000</v>
      </c>
      <c r="K77" s="148">
        <v>35000</v>
      </c>
      <c r="L77" s="148">
        <f>VLOOKUP(E77,[1]Sheet1!$E$2:$AD$3289,25,0)</f>
        <v>40000</v>
      </c>
      <c r="M77" s="33"/>
      <c r="N77" s="33"/>
      <c r="O77" s="33">
        <f>VLOOKUP(E77,[4]Sheet7!$F$4:$X$1003,19,0)</f>
        <v>0</v>
      </c>
      <c r="P77">
        <f>VLOOKUP(E77,[4]Sheet7!$F$4:$Y$1003,20,)</f>
        <v>0</v>
      </c>
    </row>
    <row r="78" spans="1:16" ht="15">
      <c r="A78" s="33">
        <v>76</v>
      </c>
      <c r="B78" s="32" t="s">
        <v>263</v>
      </c>
      <c r="C78" s="32" t="s">
        <v>263</v>
      </c>
      <c r="D78" s="32" t="s">
        <v>312</v>
      </c>
      <c r="E78" s="161">
        <v>6598</v>
      </c>
      <c r="F78" s="161" t="s">
        <v>389</v>
      </c>
      <c r="G78" s="149">
        <v>0.4</v>
      </c>
      <c r="H78" s="148" t="s">
        <v>411</v>
      </c>
      <c r="I78" s="148">
        <f>VLOOKUP(E78,[1]Sheet1!$E$2:$AG$3289,28,0)</f>
        <v>0</v>
      </c>
      <c r="J78" s="148">
        <v>24000</v>
      </c>
      <c r="K78" s="148">
        <v>27000</v>
      </c>
      <c r="L78" s="148">
        <f>VLOOKUP(E78,[1]Sheet1!$E$2:$AD$3289,25,0)</f>
        <v>25000</v>
      </c>
      <c r="M78" s="33"/>
      <c r="N78" s="33"/>
      <c r="O78" s="33">
        <f>VLOOKUP(E78,[4]Sheet7!$F$4:$X$1003,19,0)</f>
        <v>0</v>
      </c>
      <c r="P78">
        <f>VLOOKUP(E78,[4]Sheet7!$F$4:$Y$1003,20,)</f>
        <v>0</v>
      </c>
    </row>
    <row r="79" spans="1:16" ht="15">
      <c r="A79" s="33">
        <v>77</v>
      </c>
      <c r="B79" s="32" t="s">
        <v>263</v>
      </c>
      <c r="C79" s="32" t="s">
        <v>263</v>
      </c>
      <c r="D79" s="32" t="s">
        <v>312</v>
      </c>
      <c r="E79" s="161">
        <v>58125</v>
      </c>
      <c r="F79" s="161" t="s">
        <v>390</v>
      </c>
      <c r="G79" s="149">
        <v>0</v>
      </c>
      <c r="H79" s="160"/>
      <c r="I79" s="148">
        <f>VLOOKUP(E79,[1]Sheet1!$E$2:$AG$3289,28,0)</f>
        <v>0</v>
      </c>
      <c r="J79" s="148"/>
      <c r="K79" s="148"/>
      <c r="L79" s="148">
        <f>VLOOKUP(E79,[1]Sheet1!$E$2:$AD$3289,25,0)</f>
        <v>6000</v>
      </c>
      <c r="M79" s="33"/>
      <c r="N79" s="33"/>
      <c r="O79" s="33">
        <f>VLOOKUP(E79,[4]Sheet7!$F$4:$X$1003,19,0)</f>
        <v>0</v>
      </c>
      <c r="P79">
        <f>VLOOKUP(E79,[4]Sheet7!$F$4:$Y$1003,20,)</f>
        <v>0</v>
      </c>
    </row>
    <row r="80" spans="1:16" ht="15">
      <c r="A80" s="33">
        <v>78</v>
      </c>
      <c r="B80" s="32" t="s">
        <v>263</v>
      </c>
      <c r="C80" s="32" t="s">
        <v>263</v>
      </c>
      <c r="D80" s="32" t="s">
        <v>312</v>
      </c>
      <c r="E80" s="161">
        <v>221399</v>
      </c>
      <c r="F80" s="161" t="s">
        <v>391</v>
      </c>
      <c r="G80" s="149">
        <v>0</v>
      </c>
      <c r="H80" s="160"/>
      <c r="I80" s="148">
        <f>VLOOKUP(E80,[1]Sheet1!$E$2:$AG$3289,28,0)</f>
        <v>0</v>
      </c>
      <c r="J80" s="148"/>
      <c r="K80" s="148"/>
      <c r="L80" s="148">
        <f>VLOOKUP(E80,[1]Sheet1!$E$2:$AD$3289,25,0)</f>
        <v>5000</v>
      </c>
      <c r="M80" s="33"/>
      <c r="N80" s="33"/>
      <c r="O80" s="33">
        <f>VLOOKUP(E80,[4]Sheet7!$F$4:$X$1003,19,0)</f>
        <v>0</v>
      </c>
      <c r="P80">
        <f>VLOOKUP(E80,[4]Sheet7!$F$4:$Y$1003,20,)</f>
        <v>0</v>
      </c>
    </row>
    <row r="81" spans="1:16" ht="15">
      <c r="A81" s="33">
        <v>79</v>
      </c>
      <c r="B81" s="32" t="s">
        <v>263</v>
      </c>
      <c r="C81" s="32" t="s">
        <v>263</v>
      </c>
      <c r="D81" s="32" t="s">
        <v>312</v>
      </c>
      <c r="E81" s="161">
        <v>182900</v>
      </c>
      <c r="F81" s="161" t="s">
        <v>392</v>
      </c>
      <c r="G81" s="149">
        <v>0.2</v>
      </c>
      <c r="H81" s="148">
        <v>1</v>
      </c>
      <c r="I81" s="148">
        <f>VLOOKUP(E81,[1]Sheet1!$E$2:$AG$3289,28,0)</f>
        <v>3</v>
      </c>
      <c r="J81" s="148">
        <v>13000</v>
      </c>
      <c r="K81" s="148">
        <v>14500</v>
      </c>
      <c r="L81" s="148">
        <f>VLOOKUP(E81,[1]Sheet1!$E$2:$AD$3289,25,0)</f>
        <v>17000</v>
      </c>
      <c r="M81" s="33"/>
      <c r="N81" s="33"/>
      <c r="O81" s="33">
        <f>VLOOKUP(E81,[4]Sheet7!$F$4:$X$1003,19,0)</f>
        <v>0</v>
      </c>
      <c r="P81">
        <f>VLOOKUP(E81,[4]Sheet7!$F$4:$Y$1003,20,)</f>
        <v>0</v>
      </c>
    </row>
    <row r="82" spans="1:16" ht="15">
      <c r="A82" s="33">
        <v>80</v>
      </c>
      <c r="B82" s="32" t="s">
        <v>263</v>
      </c>
      <c r="C82" s="32" t="s">
        <v>263</v>
      </c>
      <c r="D82" s="32" t="s">
        <v>312</v>
      </c>
      <c r="E82" s="161">
        <v>135707</v>
      </c>
      <c r="F82" s="161" t="s">
        <v>393</v>
      </c>
      <c r="G82" s="149">
        <v>0</v>
      </c>
      <c r="H82" s="160"/>
      <c r="I82" s="148">
        <f>VLOOKUP(E82,[1]Sheet1!$E$2:$AG$3289,28,0)</f>
        <v>0</v>
      </c>
      <c r="J82" s="148"/>
      <c r="K82" s="148"/>
      <c r="L82" s="148">
        <f>VLOOKUP(E82,[1]Sheet1!$E$2:$AD$3289,25,0)</f>
        <v>5200</v>
      </c>
      <c r="M82" s="33"/>
      <c r="N82" s="33"/>
      <c r="O82" s="33">
        <f>VLOOKUP(E82,[4]Sheet7!$F$4:$X$1003,19,0)</f>
        <v>0</v>
      </c>
      <c r="P82">
        <f>VLOOKUP(E82,[4]Sheet7!$F$4:$Y$1003,20,)</f>
        <v>0</v>
      </c>
    </row>
    <row r="83" spans="1:16" ht="15">
      <c r="A83" s="33">
        <v>81</v>
      </c>
      <c r="B83" s="32" t="s">
        <v>263</v>
      </c>
      <c r="C83" s="32" t="s">
        <v>263</v>
      </c>
      <c r="D83" s="32" t="s">
        <v>312</v>
      </c>
      <c r="E83" s="161">
        <v>177936</v>
      </c>
      <c r="F83" s="161" t="s">
        <v>394</v>
      </c>
      <c r="G83" s="149">
        <v>0.2</v>
      </c>
      <c r="H83" s="148">
        <v>0</v>
      </c>
      <c r="I83" s="148">
        <f>VLOOKUP(E83,[1]Sheet1!$E$2:$AG$3289,28,0)</f>
        <v>0</v>
      </c>
      <c r="J83" s="148">
        <v>6000</v>
      </c>
      <c r="K83" s="148">
        <v>6000</v>
      </c>
      <c r="L83" s="148">
        <f>VLOOKUP(E83,[1]Sheet1!$E$2:$AD$3289,25,0)</f>
        <v>2000</v>
      </c>
      <c r="M83" s="33" t="s">
        <v>468</v>
      </c>
      <c r="N83" s="33" t="s">
        <v>507</v>
      </c>
      <c r="O83" s="33">
        <f>VLOOKUP(E83,[4]Sheet7!$F$4:$X$1003,19,0)</f>
        <v>0</v>
      </c>
      <c r="P83">
        <f>VLOOKUP(E83,[4]Sheet7!$F$4:$Y$1003,20,)</f>
        <v>0</v>
      </c>
    </row>
    <row r="84" spans="1:16" ht="15">
      <c r="A84" s="33">
        <v>82</v>
      </c>
      <c r="B84" s="32" t="s">
        <v>263</v>
      </c>
      <c r="C84" s="32" t="s">
        <v>263</v>
      </c>
      <c r="D84" s="32" t="s">
        <v>312</v>
      </c>
      <c r="E84" s="161">
        <v>50518</v>
      </c>
      <c r="F84" s="161" t="s">
        <v>395</v>
      </c>
      <c r="G84" s="149">
        <v>0</v>
      </c>
      <c r="H84" s="160"/>
      <c r="I84" s="148">
        <f>VLOOKUP(E84,[1]Sheet1!$E$2:$AG$3289,28,0)</f>
        <v>0</v>
      </c>
      <c r="J84" s="148"/>
      <c r="K84" s="148"/>
      <c r="L84" s="148">
        <f>VLOOKUP(E84,[1]Sheet1!$E$2:$AD$3289,25,0)</f>
        <v>15900</v>
      </c>
      <c r="M84" s="33"/>
      <c r="N84" s="33"/>
      <c r="O84" s="33">
        <f>VLOOKUP(E84,[4]Sheet7!$F$4:$X$1003,19,0)</f>
        <v>0</v>
      </c>
      <c r="P84">
        <f>VLOOKUP(E84,[4]Sheet7!$F$4:$Y$1003,20,)</f>
        <v>0</v>
      </c>
    </row>
    <row r="85" spans="1:16" ht="15">
      <c r="A85" s="33">
        <v>83</v>
      </c>
      <c r="B85" s="32" t="s">
        <v>263</v>
      </c>
      <c r="C85" s="32" t="s">
        <v>263</v>
      </c>
      <c r="D85" s="32" t="s">
        <v>312</v>
      </c>
      <c r="E85" s="161">
        <v>149195</v>
      </c>
      <c r="F85" s="161" t="s">
        <v>396</v>
      </c>
      <c r="G85" s="149">
        <v>0</v>
      </c>
      <c r="H85" s="160"/>
      <c r="I85" s="148">
        <f>VLOOKUP(E85,[1]Sheet1!$E$2:$AG$3289,28,0)</f>
        <v>10</v>
      </c>
      <c r="J85" s="148"/>
      <c r="K85" s="148"/>
      <c r="L85" s="148">
        <f>VLOOKUP(E85,[1]Sheet1!$E$2:$AD$3289,25,0)</f>
        <v>12000</v>
      </c>
      <c r="M85" s="33"/>
      <c r="N85" s="33"/>
      <c r="O85" s="33">
        <f>VLOOKUP(E85,[4]Sheet7!$F$4:$X$1003,19,0)</f>
        <v>0</v>
      </c>
      <c r="P85">
        <f>VLOOKUP(E85,[4]Sheet7!$F$4:$Y$1003,20,)</f>
        <v>0</v>
      </c>
    </row>
    <row r="86" spans="1:16" ht="15">
      <c r="A86" s="33">
        <v>84</v>
      </c>
      <c r="B86" s="32" t="s">
        <v>263</v>
      </c>
      <c r="C86" s="32" t="s">
        <v>263</v>
      </c>
      <c r="D86" s="32" t="s">
        <v>312</v>
      </c>
      <c r="E86" s="161">
        <v>244385</v>
      </c>
      <c r="F86" s="161" t="s">
        <v>397</v>
      </c>
      <c r="G86" s="149">
        <v>0</v>
      </c>
      <c r="H86" s="160"/>
      <c r="I86" s="148">
        <f>VLOOKUP(E86,[1]Sheet1!$E$2:$AG$3289,28,0)</f>
        <v>18</v>
      </c>
      <c r="J86" s="148"/>
      <c r="K86" s="148"/>
      <c r="L86" s="148">
        <f>VLOOKUP(E86,[1]Sheet1!$E$2:$AD$3289,25,0)</f>
        <v>3000</v>
      </c>
      <c r="M86" s="33"/>
      <c r="N86" s="33"/>
      <c r="O86" s="33">
        <f>VLOOKUP(E86,[4]Sheet7!$F$4:$X$1003,19,0)</f>
        <v>0</v>
      </c>
      <c r="P86">
        <f>VLOOKUP(E86,[4]Sheet7!$F$4:$Y$1003,20,)</f>
        <v>0</v>
      </c>
    </row>
    <row r="87" spans="1:16" ht="15">
      <c r="A87" s="33">
        <v>85</v>
      </c>
      <c r="B87" s="32" t="s">
        <v>263</v>
      </c>
      <c r="C87" s="32" t="s">
        <v>263</v>
      </c>
      <c r="D87" s="32" t="s">
        <v>312</v>
      </c>
      <c r="E87" s="161">
        <v>293493</v>
      </c>
      <c r="F87" s="161" t="s">
        <v>398</v>
      </c>
      <c r="G87" s="149">
        <v>0.15</v>
      </c>
      <c r="H87" s="148">
        <v>17</v>
      </c>
      <c r="I87" s="148">
        <f>VLOOKUP(E87,[1]Sheet1!$E$2:$AG$3289,28,0)</f>
        <v>8</v>
      </c>
      <c r="J87" s="148">
        <v>11000</v>
      </c>
      <c r="K87" s="148">
        <v>13000</v>
      </c>
      <c r="L87" s="148">
        <f>VLOOKUP(E87,[1]Sheet1!$E$2:$AD$3289,25,0)</f>
        <v>11000</v>
      </c>
      <c r="M87" s="33"/>
      <c r="N87" s="33"/>
      <c r="O87" s="33">
        <f>VLOOKUP(E87,[4]Sheet7!$F$4:$X$1003,19,0)</f>
        <v>0</v>
      </c>
      <c r="P87">
        <f>VLOOKUP(E87,[4]Sheet7!$F$4:$Y$1003,20,)</f>
        <v>0</v>
      </c>
    </row>
    <row r="88" spans="1:16" ht="15">
      <c r="A88" s="33">
        <v>86</v>
      </c>
      <c r="B88" s="32" t="s">
        <v>263</v>
      </c>
      <c r="C88" s="32" t="s">
        <v>263</v>
      </c>
      <c r="D88" s="32" t="s">
        <v>312</v>
      </c>
      <c r="E88" s="163">
        <v>262966</v>
      </c>
      <c r="F88" s="163" t="s">
        <v>399</v>
      </c>
      <c r="G88" s="148">
        <v>0.2</v>
      </c>
      <c r="H88" s="148" t="s">
        <v>411</v>
      </c>
      <c r="I88" s="148">
        <f>VLOOKUP(E88,[1]Sheet1!$E$2:$AG$3289,28,0)</f>
        <v>21</v>
      </c>
      <c r="J88" s="148">
        <v>14400</v>
      </c>
      <c r="K88" s="148">
        <v>15500</v>
      </c>
      <c r="L88" s="148">
        <f>VLOOKUP(E88,[1]Sheet1!$E$2:$AD$3289,25,0)</f>
        <v>16500</v>
      </c>
      <c r="M88" s="33"/>
      <c r="N88" s="33"/>
      <c r="O88" s="33">
        <f>VLOOKUP(E88,[4]Sheet7!$F$4:$X$1003,19,0)</f>
        <v>0</v>
      </c>
      <c r="P88">
        <f>VLOOKUP(E88,[4]Sheet7!$F$4:$Y$1003,20,)</f>
        <v>0</v>
      </c>
    </row>
    <row r="89" spans="1:16" ht="15">
      <c r="A89" s="33">
        <v>87</v>
      </c>
      <c r="B89" s="32" t="s">
        <v>263</v>
      </c>
      <c r="C89" s="32" t="s">
        <v>263</v>
      </c>
      <c r="D89" s="32" t="s">
        <v>312</v>
      </c>
      <c r="E89" s="164">
        <v>323827</v>
      </c>
      <c r="F89" s="161" t="s">
        <v>400</v>
      </c>
      <c r="G89" s="148">
        <v>0.25</v>
      </c>
      <c r="H89" s="148">
        <v>16</v>
      </c>
      <c r="I89" s="148">
        <f>VLOOKUP(E89,[1]Sheet1!$E$2:$AG$3289,28,0)</f>
        <v>21</v>
      </c>
      <c r="J89" s="148">
        <v>14000</v>
      </c>
      <c r="K89" s="148">
        <v>16500</v>
      </c>
      <c r="L89" s="148">
        <f>VLOOKUP(E89,[1]Sheet1!$E$2:$AD$3289,25,0)</f>
        <v>15500</v>
      </c>
      <c r="M89" s="33"/>
      <c r="N89" s="33"/>
      <c r="O89" s="33">
        <f>VLOOKUP(E89,[4]Sheet7!$F$4:$X$1003,19,0)</f>
        <v>0</v>
      </c>
      <c r="P89">
        <f>VLOOKUP(E89,[4]Sheet7!$F$4:$Y$1003,20,)</f>
        <v>0</v>
      </c>
    </row>
    <row r="90" spans="1:16" ht="15">
      <c r="A90" s="33">
        <v>88</v>
      </c>
      <c r="B90" s="32" t="s">
        <v>263</v>
      </c>
      <c r="C90" s="32" t="s">
        <v>263</v>
      </c>
      <c r="D90" s="32" t="s">
        <v>312</v>
      </c>
      <c r="E90" s="164">
        <v>267049</v>
      </c>
      <c r="F90" s="161" t="s">
        <v>401</v>
      </c>
      <c r="G90" s="148">
        <v>0.3</v>
      </c>
      <c r="H90" s="148" t="s">
        <v>411</v>
      </c>
      <c r="I90" s="148">
        <f>VLOOKUP(E90,[1]Sheet1!$E$2:$AG$3289,28,0)</f>
        <v>16</v>
      </c>
      <c r="J90" s="148">
        <v>16000</v>
      </c>
      <c r="K90" s="148">
        <v>17000</v>
      </c>
      <c r="L90" s="148">
        <f>VLOOKUP(E90,[1]Sheet1!$E$2:$AD$3289,25,0)</f>
        <v>15000</v>
      </c>
      <c r="M90" s="33"/>
      <c r="N90" s="33"/>
      <c r="O90" s="33">
        <f>VLOOKUP(E90,[4]Sheet7!$F$4:$X$1003,19,0)</f>
        <v>0</v>
      </c>
      <c r="P90">
        <f>VLOOKUP(E90,[4]Sheet7!$F$4:$Y$1003,20,)</f>
        <v>0</v>
      </c>
    </row>
    <row r="91" spans="1:16" ht="15">
      <c r="A91" s="33">
        <v>89</v>
      </c>
      <c r="B91" s="32" t="s">
        <v>263</v>
      </c>
      <c r="C91" s="32" t="s">
        <v>263</v>
      </c>
      <c r="D91" s="32" t="s">
        <v>312</v>
      </c>
      <c r="E91" s="164">
        <v>28996</v>
      </c>
      <c r="F91" s="161" t="s">
        <v>402</v>
      </c>
      <c r="G91" s="148">
        <v>0.25</v>
      </c>
      <c r="H91" s="148" t="s">
        <v>411</v>
      </c>
      <c r="I91" s="148">
        <f>VLOOKUP(E91,[1]Sheet1!$E$2:$AG$3289,28,0)</f>
        <v>22</v>
      </c>
      <c r="J91" s="148">
        <v>7000</v>
      </c>
      <c r="K91" s="148">
        <v>10000</v>
      </c>
      <c r="L91" s="148">
        <f>VLOOKUP(E91,[1]Sheet1!$E$2:$AD$3289,25,0)</f>
        <v>14100</v>
      </c>
      <c r="M91" s="33"/>
      <c r="N91" s="33"/>
      <c r="O91" s="33">
        <f>VLOOKUP(E91,[4]Sheet7!$F$4:$X$1003,19,0)</f>
        <v>0</v>
      </c>
      <c r="P91">
        <f>VLOOKUP(E91,[4]Sheet7!$F$4:$Y$1003,20,)</f>
        <v>0</v>
      </c>
    </row>
    <row r="92" spans="1:16" ht="15">
      <c r="A92" s="33">
        <v>90</v>
      </c>
      <c r="B92" s="32" t="s">
        <v>263</v>
      </c>
      <c r="C92" s="32" t="s">
        <v>263</v>
      </c>
      <c r="D92" s="32" t="s">
        <v>312</v>
      </c>
      <c r="E92" s="161">
        <v>6592</v>
      </c>
      <c r="F92" s="161" t="s">
        <v>403</v>
      </c>
      <c r="G92" s="148">
        <v>0.3</v>
      </c>
      <c r="H92" s="148">
        <v>19</v>
      </c>
      <c r="I92" s="148" t="str">
        <f>VLOOKUP(E92,[1]Sheet1!$E$2:$AG$3289,28,0)</f>
        <v>08,22</v>
      </c>
      <c r="J92" s="148">
        <v>12000</v>
      </c>
      <c r="K92" s="148">
        <v>15500</v>
      </c>
      <c r="L92" s="148">
        <f>VLOOKUP(E92,[1]Sheet1!$E$2:$AD$3289,25,0)</f>
        <v>18500</v>
      </c>
      <c r="M92" s="33"/>
      <c r="N92" s="33"/>
      <c r="O92" s="33">
        <f>VLOOKUP(E92,[4]Sheet7!$F$4:$X$1003,19,0)</f>
        <v>0</v>
      </c>
      <c r="P92">
        <f>VLOOKUP(E92,[4]Sheet7!$F$4:$Y$1003,20,)</f>
        <v>0</v>
      </c>
    </row>
    <row r="93" spans="1:16" ht="15">
      <c r="A93" s="33">
        <v>91</v>
      </c>
      <c r="B93" s="32" t="s">
        <v>263</v>
      </c>
      <c r="C93" s="32" t="s">
        <v>263</v>
      </c>
      <c r="D93" s="32" t="s">
        <v>312</v>
      </c>
      <c r="E93" s="164">
        <v>6580</v>
      </c>
      <c r="F93" s="161" t="s">
        <v>404</v>
      </c>
      <c r="G93" s="148">
        <v>0.5</v>
      </c>
      <c r="H93" s="148">
        <v>19</v>
      </c>
      <c r="I93" s="148" t="str">
        <f>VLOOKUP(E93,[1]Sheet1!$E$2:$AG$3289,28,0)</f>
        <v>10,23</v>
      </c>
      <c r="J93" s="148">
        <v>12500</v>
      </c>
      <c r="K93" s="148">
        <v>12500</v>
      </c>
      <c r="L93" s="148">
        <f>VLOOKUP(E93,[1]Sheet1!$E$2:$AD$3289,25,0)</f>
        <v>20000</v>
      </c>
      <c r="M93" s="33" t="s">
        <v>468</v>
      </c>
      <c r="N93" s="33" t="s">
        <v>507</v>
      </c>
      <c r="O93" s="33">
        <f>VLOOKUP(E93,[4]Sheet7!$F$4:$X$1003,19,0)</f>
        <v>0</v>
      </c>
      <c r="P93">
        <f>VLOOKUP(E93,[4]Sheet7!$F$4:$Y$1003,20,)</f>
        <v>0</v>
      </c>
    </row>
    <row r="94" spans="1:16" ht="15">
      <c r="A94" s="33">
        <v>92</v>
      </c>
      <c r="B94" s="32" t="s">
        <v>263</v>
      </c>
      <c r="C94" s="32" t="s">
        <v>263</v>
      </c>
      <c r="D94" s="32" t="s">
        <v>312</v>
      </c>
      <c r="E94" s="164">
        <v>24110</v>
      </c>
      <c r="F94" s="161" t="s">
        <v>405</v>
      </c>
      <c r="G94" s="148">
        <v>0.4</v>
      </c>
      <c r="H94" s="148">
        <v>18</v>
      </c>
      <c r="I94" s="148">
        <f>VLOOKUP(E94,[1]Sheet1!$E$2:$AG$3289,28,0)</f>
        <v>8</v>
      </c>
      <c r="J94" s="148">
        <v>9000</v>
      </c>
      <c r="K94" s="148">
        <v>9000</v>
      </c>
      <c r="L94" s="148">
        <f>VLOOKUP(E94,[1]Sheet1!$E$2:$AD$3289,25,0)</f>
        <v>13000</v>
      </c>
      <c r="M94" s="33" t="s">
        <v>468</v>
      </c>
      <c r="N94" s="33" t="s">
        <v>506</v>
      </c>
      <c r="O94" s="33">
        <f>VLOOKUP(E94,[4]Sheet7!$F$4:$X$1003,19,0)</f>
        <v>0</v>
      </c>
      <c r="P94">
        <f>VLOOKUP(E94,[4]Sheet7!$F$4:$Y$1003,20,)</f>
        <v>0</v>
      </c>
    </row>
    <row r="95" spans="1:16" ht="15">
      <c r="A95" s="33">
        <v>93</v>
      </c>
      <c r="B95" s="32" t="s">
        <v>263</v>
      </c>
      <c r="C95" s="32" t="s">
        <v>263</v>
      </c>
      <c r="D95" s="32" t="s">
        <v>312</v>
      </c>
      <c r="E95" s="161">
        <v>169914</v>
      </c>
      <c r="F95" s="161" t="s">
        <v>406</v>
      </c>
      <c r="G95" s="148">
        <v>0.2</v>
      </c>
      <c r="H95" s="148" t="s">
        <v>418</v>
      </c>
      <c r="I95" s="148">
        <f>VLOOKUP(E95,[1]Sheet1!$E$2:$AG$3289,28,0)</f>
        <v>18</v>
      </c>
      <c r="J95" s="148">
        <v>9000</v>
      </c>
      <c r="K95" s="148">
        <v>10500</v>
      </c>
      <c r="L95" s="148">
        <f>VLOOKUP(E95,[1]Sheet1!$E$2:$AD$3289,25,0)</f>
        <v>13000</v>
      </c>
      <c r="M95" s="33"/>
      <c r="N95" s="33"/>
      <c r="O95" s="33">
        <f>VLOOKUP(E95,[4]Sheet7!$F$4:$X$1003,19,0)</f>
        <v>0</v>
      </c>
      <c r="P95">
        <f>VLOOKUP(E95,[4]Sheet7!$F$4:$Y$1003,20,)</f>
        <v>0</v>
      </c>
    </row>
    <row r="96" spans="1:16" ht="15">
      <c r="A96" s="33">
        <v>94</v>
      </c>
      <c r="B96" s="32" t="s">
        <v>263</v>
      </c>
      <c r="C96" s="32" t="s">
        <v>263</v>
      </c>
      <c r="D96" s="32" t="s">
        <v>312</v>
      </c>
      <c r="E96" s="164">
        <v>50551</v>
      </c>
      <c r="F96" s="161" t="s">
        <v>407</v>
      </c>
      <c r="G96" s="148">
        <v>0.25</v>
      </c>
      <c r="H96" s="148">
        <v>23</v>
      </c>
      <c r="I96" s="148">
        <f>VLOOKUP(E96,[1]Sheet1!$E$2:$AG$3289,28,0)</f>
        <v>14</v>
      </c>
      <c r="J96" s="148">
        <v>9000</v>
      </c>
      <c r="K96" s="148">
        <v>12000</v>
      </c>
      <c r="L96" s="148">
        <f>VLOOKUP(E96,[1]Sheet1!$E$2:$AD$3289,25,0)</f>
        <v>11600</v>
      </c>
      <c r="M96" s="33"/>
      <c r="N96" s="33"/>
      <c r="O96" s="33">
        <f>VLOOKUP(E96,[4]Sheet7!$F$4:$X$1003,19,0)</f>
        <v>7</v>
      </c>
      <c r="P96">
        <f>VLOOKUP(E96,[4]Sheet7!$F$4:$Y$1003,20,)</f>
        <v>0</v>
      </c>
    </row>
    <row r="97" spans="1:16" ht="15">
      <c r="A97" s="33">
        <v>95</v>
      </c>
      <c r="B97" s="32" t="s">
        <v>263</v>
      </c>
      <c r="C97" s="32" t="s">
        <v>263</v>
      </c>
      <c r="D97" s="32" t="s">
        <v>312</v>
      </c>
      <c r="E97" s="164">
        <v>165468</v>
      </c>
      <c r="F97" s="161" t="s">
        <v>408</v>
      </c>
      <c r="G97" s="148">
        <v>0.25</v>
      </c>
      <c r="H97" s="148" t="s">
        <v>411</v>
      </c>
      <c r="I97" s="148">
        <f>VLOOKUP(E97,[1]Sheet1!$E$2:$AG$3289,28,0)</f>
        <v>9</v>
      </c>
      <c r="J97" s="148">
        <v>7800</v>
      </c>
      <c r="K97" s="148">
        <v>8100</v>
      </c>
      <c r="L97" s="148">
        <f>VLOOKUP(E97,[1]Sheet1!$E$2:$AD$3289,25,0)</f>
        <v>8700</v>
      </c>
      <c r="M97" s="33" t="s">
        <v>468</v>
      </c>
      <c r="N97" s="33" t="s">
        <v>506</v>
      </c>
      <c r="O97" s="33">
        <f>VLOOKUP(E97,[4]Sheet7!$F$4:$X$1003,19,0)</f>
        <v>1</v>
      </c>
      <c r="P97">
        <f>VLOOKUP(E97,[4]Sheet7!$F$4:$Y$1003,20,)</f>
        <v>1</v>
      </c>
    </row>
    <row r="98" spans="1:16" ht="15">
      <c r="A98" s="33">
        <v>96</v>
      </c>
      <c r="B98" s="32" t="s">
        <v>263</v>
      </c>
      <c r="C98" s="32" t="s">
        <v>263</v>
      </c>
      <c r="D98" s="32" t="s">
        <v>312</v>
      </c>
      <c r="E98" s="165">
        <v>235823</v>
      </c>
      <c r="F98" s="161" t="s">
        <v>409</v>
      </c>
      <c r="G98" s="148">
        <v>0.3</v>
      </c>
      <c r="H98" s="148">
        <v>11</v>
      </c>
      <c r="I98" s="148">
        <f>VLOOKUP(E98,[1]Sheet1!$E$2:$AG$3289,28,0)</f>
        <v>7</v>
      </c>
      <c r="J98" s="148">
        <v>3300</v>
      </c>
      <c r="K98" s="148">
        <v>5200</v>
      </c>
      <c r="L98" s="148">
        <f>VLOOKUP(E98,[1]Sheet1!$E$2:$AD$3289,25,0)</f>
        <v>9800</v>
      </c>
      <c r="M98" s="33" t="s">
        <v>468</v>
      </c>
      <c r="N98" s="33" t="s">
        <v>506</v>
      </c>
      <c r="O98" s="33">
        <f>VLOOKUP(E98,[4]Sheet7!$F$4:$X$1003,19,0)</f>
        <v>3</v>
      </c>
      <c r="P98">
        <f>VLOOKUP(E98,[4]Sheet7!$F$4:$Y$1003,20,)</f>
        <v>0</v>
      </c>
    </row>
    <row r="99" spans="1:16" ht="15">
      <c r="A99" s="33">
        <v>97</v>
      </c>
      <c r="B99" s="32" t="s">
        <v>263</v>
      </c>
      <c r="C99" s="32" t="s">
        <v>263</v>
      </c>
      <c r="D99" s="32" t="s">
        <v>312</v>
      </c>
      <c r="E99" s="161">
        <v>18491</v>
      </c>
      <c r="F99" s="161" t="s">
        <v>410</v>
      </c>
      <c r="G99" s="148">
        <v>0.25</v>
      </c>
      <c r="H99" s="148">
        <v>30</v>
      </c>
      <c r="I99" s="148">
        <f>VLOOKUP(E99,[1]Sheet1!$E$2:$AG$3289,28,0)</f>
        <v>31</v>
      </c>
      <c r="J99" s="148">
        <v>9500</v>
      </c>
      <c r="K99" s="148">
        <v>5000</v>
      </c>
      <c r="L99" s="148">
        <f>VLOOKUP(E99,[1]Sheet1!$E$2:$AD$3289,25,0)</f>
        <v>5000</v>
      </c>
      <c r="M99" s="33" t="s">
        <v>468</v>
      </c>
      <c r="N99" s="33" t="s">
        <v>507</v>
      </c>
      <c r="O99" s="33">
        <f>VLOOKUP(E99,[4]Sheet7!$F$4:$X$1003,19,0)</f>
        <v>0</v>
      </c>
      <c r="P99">
        <f>VLOOKUP(E99,[4]Sheet7!$F$4:$Y$1003,20,)</f>
        <v>0</v>
      </c>
    </row>
    <row r="100" spans="1:16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</row>
    <row r="101" spans="1:16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</row>
    <row r="102" spans="1:16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</row>
    <row r="103" spans="1:16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</row>
    <row r="104" spans="1:16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</row>
    <row r="105" spans="1:16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</row>
    <row r="106" spans="1:16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</row>
    <row r="107" spans="1:16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</row>
    <row r="108" spans="1:16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</row>
    <row r="109" spans="1:16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</row>
    <row r="110" spans="1:16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</row>
    <row r="111" spans="1:16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</row>
    <row r="112" spans="1:16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</row>
    <row r="113" spans="1:1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</row>
    <row r="114" spans="1:1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</row>
    <row r="115" spans="1:1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</row>
    <row r="116" spans="1:1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</row>
    <row r="117" spans="1:1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</row>
    <row r="118" spans="1:1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</row>
    <row r="119" spans="1:1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</row>
    <row r="120" spans="1:1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</row>
  </sheetData>
  <autoFilter ref="A2:O2"/>
  <conditionalFormatting sqref="F88">
    <cfRule type="duplicateValues" priority="9"/>
  </conditionalFormatting>
  <conditionalFormatting sqref="E3:E87">
    <cfRule type="duplicateValues" dxfId="6" priority="8"/>
  </conditionalFormatting>
  <conditionalFormatting sqref="E3:E87">
    <cfRule type="duplicateValues" dxfId="5" priority="7"/>
  </conditionalFormatting>
  <conditionalFormatting sqref="E88">
    <cfRule type="duplicateValues" priority="4"/>
    <cfRule type="duplicateValues" dxfId="4" priority="5"/>
  </conditionalFormatting>
  <conditionalFormatting sqref="E94">
    <cfRule type="duplicateValues" dxfId="3" priority="3"/>
  </conditionalFormatting>
  <conditionalFormatting sqref="E93 E89:E91">
    <cfRule type="duplicateValues" dxfId="2" priority="6"/>
  </conditionalFormatting>
  <conditionalFormatting sqref="E97:E98">
    <cfRule type="duplicateValues" dxfId="1" priority="1"/>
  </conditionalFormatting>
  <conditionalFormatting sqref="E9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0"/>
  <sheetViews>
    <sheetView workbookViewId="0">
      <selection activeCell="H4" sqref="H4"/>
    </sheetView>
  </sheetViews>
  <sheetFormatPr defaultColWidth="8.7109375" defaultRowHeight="12.75"/>
  <cols>
    <col min="1" max="1" width="14.140625" style="29" customWidth="1"/>
    <col min="2" max="3" width="13.7109375" style="29" customWidth="1"/>
    <col min="4" max="4" width="11.85546875" style="29" customWidth="1"/>
    <col min="5" max="5" width="21.5703125" style="29" customWidth="1"/>
    <col min="6" max="6" width="16.42578125" style="29" bestFit="1" customWidth="1"/>
    <col min="7" max="7" width="14.5703125" style="29" bestFit="1" customWidth="1"/>
    <col min="8" max="9" width="14.5703125" style="29" customWidth="1"/>
    <col min="10" max="10" width="13.140625" style="29" bestFit="1" customWidth="1"/>
    <col min="11" max="11" width="15.42578125" style="29" customWidth="1"/>
    <col min="12" max="16384" width="8.7109375" style="29"/>
  </cols>
  <sheetData>
    <row r="1" spans="1:11">
      <c r="A1" s="86"/>
      <c r="B1" s="86"/>
      <c r="C1" s="86"/>
      <c r="D1" s="86"/>
      <c r="E1" s="86"/>
      <c r="F1" s="86"/>
      <c r="G1" s="86"/>
      <c r="H1" s="86"/>
      <c r="I1" s="86"/>
      <c r="J1" s="86"/>
      <c r="K1" s="86"/>
    </row>
    <row r="2" spans="1:11">
      <c r="A2" s="87"/>
      <c r="B2" s="87"/>
      <c r="C2" s="87"/>
      <c r="D2" s="87"/>
      <c r="E2" s="87"/>
      <c r="F2" s="213" t="s">
        <v>88</v>
      </c>
      <c r="G2" s="213"/>
      <c r="H2" s="155"/>
      <c r="I2" s="214" t="s">
        <v>89</v>
      </c>
      <c r="J2" s="215"/>
      <c r="K2" s="87"/>
    </row>
    <row r="3" spans="1:11" s="88" customFormat="1" ht="29.1" customHeight="1">
      <c r="A3" s="89" t="s">
        <v>49</v>
      </c>
      <c r="B3" s="89" t="s">
        <v>50</v>
      </c>
      <c r="C3" s="89" t="s">
        <v>51</v>
      </c>
      <c r="D3" s="89" t="s">
        <v>57</v>
      </c>
      <c r="E3" s="89" t="s">
        <v>56</v>
      </c>
      <c r="F3" s="90">
        <v>45352</v>
      </c>
      <c r="G3" s="90">
        <v>45383</v>
      </c>
      <c r="H3" s="90">
        <v>45413</v>
      </c>
      <c r="I3" s="90" t="s">
        <v>90</v>
      </c>
      <c r="J3" s="89" t="s">
        <v>91</v>
      </c>
      <c r="K3" s="89" t="s">
        <v>55</v>
      </c>
    </row>
    <row r="4" spans="1:11" ht="14.1" customHeight="1">
      <c r="A4" s="91" t="s">
        <v>306</v>
      </c>
      <c r="B4" s="91" t="s">
        <v>306</v>
      </c>
      <c r="C4" s="91" t="s">
        <v>464</v>
      </c>
      <c r="D4" s="91">
        <v>320</v>
      </c>
      <c r="E4" s="91">
        <v>114</v>
      </c>
      <c r="F4" s="91">
        <v>16.96</v>
      </c>
      <c r="G4" s="91">
        <v>20.329999999999998</v>
      </c>
      <c r="H4" s="91"/>
      <c r="I4" s="91"/>
      <c r="J4" s="91"/>
      <c r="K4" s="91"/>
    </row>
    <row r="5" spans="1:11" ht="14.1" customHeight="1">
      <c r="A5" s="91"/>
      <c r="B5" s="91"/>
      <c r="C5" s="91"/>
      <c r="D5" s="91"/>
      <c r="E5" s="91"/>
      <c r="F5" s="91"/>
      <c r="G5" s="91"/>
      <c r="H5" s="91"/>
      <c r="I5" s="91"/>
      <c r="J5" s="91"/>
      <c r="K5" s="91"/>
    </row>
    <row r="6" spans="1:11" ht="14.1" customHeight="1">
      <c r="A6" s="91"/>
      <c r="B6" s="91"/>
      <c r="C6" s="91"/>
      <c r="D6" s="91"/>
      <c r="E6" s="91"/>
      <c r="F6" s="91"/>
      <c r="G6" s="91"/>
      <c r="H6" s="91"/>
      <c r="I6" s="91"/>
      <c r="J6" s="91"/>
      <c r="K6" s="91"/>
    </row>
    <row r="7" spans="1:11" ht="14.1" customHeight="1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</row>
    <row r="8" spans="1:11" ht="14.1" customHeight="1">
      <c r="A8" s="91"/>
      <c r="B8" s="91"/>
      <c r="C8" s="91"/>
      <c r="D8" s="91"/>
      <c r="E8" s="91"/>
      <c r="F8" s="91"/>
      <c r="G8" s="91"/>
      <c r="H8" s="91"/>
      <c r="I8" s="91"/>
      <c r="J8" s="91"/>
      <c r="K8" s="91"/>
    </row>
    <row r="9" spans="1:11" ht="14.1" customHeight="1">
      <c r="A9" s="91"/>
      <c r="B9" s="91"/>
      <c r="C9" s="91"/>
      <c r="D9" s="91"/>
      <c r="E9" s="91"/>
      <c r="F9" s="91"/>
      <c r="G9" s="91"/>
      <c r="H9" s="91"/>
      <c r="I9" s="91"/>
      <c r="J9" s="91"/>
      <c r="K9" s="91"/>
    </row>
    <row r="10" spans="1:11" ht="14.1" customHeight="1">
      <c r="A10" s="91"/>
      <c r="B10" s="91"/>
      <c r="C10" s="91"/>
      <c r="D10" s="91"/>
      <c r="E10" s="91"/>
      <c r="F10" s="91"/>
      <c r="G10" s="91"/>
      <c r="H10" s="91"/>
      <c r="I10" s="91"/>
      <c r="J10" s="91"/>
      <c r="K10" s="91"/>
    </row>
    <row r="11" spans="1:11" ht="14.1" customHeight="1">
      <c r="A11" s="91"/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1" ht="14.1" customHeight="1">
      <c r="A12" s="91"/>
      <c r="B12" s="91"/>
      <c r="C12" s="91"/>
      <c r="D12" s="91"/>
      <c r="E12" s="91"/>
      <c r="F12" s="91"/>
      <c r="G12" s="91"/>
      <c r="H12" s="91"/>
      <c r="I12" s="91"/>
      <c r="J12" s="91"/>
      <c r="K12" s="91"/>
    </row>
    <row r="13" spans="1:11" ht="14.1" customHeight="1">
      <c r="A13" s="91"/>
      <c r="B13" s="91"/>
      <c r="C13" s="91"/>
      <c r="D13" s="91"/>
      <c r="E13" s="91"/>
      <c r="F13" s="91"/>
      <c r="G13" s="91"/>
      <c r="H13" s="91"/>
      <c r="I13" s="91"/>
      <c r="J13" s="91"/>
      <c r="K13" s="91"/>
    </row>
    <row r="14" spans="1:11" ht="14.1" customHeight="1">
      <c r="A14" s="91"/>
      <c r="B14" s="91"/>
      <c r="C14" s="91"/>
      <c r="D14" s="91"/>
      <c r="E14" s="91"/>
      <c r="F14" s="91"/>
      <c r="G14" s="91"/>
      <c r="H14" s="91"/>
      <c r="I14" s="91"/>
      <c r="J14" s="91"/>
      <c r="K14" s="91"/>
    </row>
    <row r="15" spans="1:11" ht="14.1" customHeight="1">
      <c r="A15" s="91"/>
      <c r="B15" s="91"/>
      <c r="C15" s="91"/>
      <c r="D15" s="91"/>
      <c r="E15" s="91"/>
      <c r="F15" s="91"/>
      <c r="G15" s="91"/>
      <c r="H15" s="91"/>
      <c r="I15" s="91"/>
      <c r="J15" s="91"/>
      <c r="K15" s="91"/>
    </row>
    <row r="16" spans="1:11" ht="14.1" customHeight="1">
      <c r="A16" s="91"/>
      <c r="B16" s="91"/>
      <c r="C16" s="91"/>
      <c r="D16" s="91"/>
      <c r="E16" s="91"/>
      <c r="F16" s="91"/>
      <c r="G16" s="91"/>
      <c r="H16" s="91"/>
      <c r="I16" s="91"/>
      <c r="J16" s="91"/>
      <c r="K16" s="91"/>
    </row>
    <row r="17" spans="1:11" ht="14.1" customHeight="1">
      <c r="A17" s="91"/>
      <c r="B17" s="91"/>
      <c r="C17" s="91"/>
      <c r="D17" s="91"/>
      <c r="E17" s="91"/>
      <c r="F17" s="91"/>
      <c r="G17" s="91"/>
      <c r="H17" s="91"/>
      <c r="I17" s="91"/>
      <c r="J17" s="91"/>
      <c r="K17" s="91"/>
    </row>
    <row r="18" spans="1:11" ht="14.1" customHeight="1">
      <c r="A18" s="91"/>
      <c r="B18" s="91"/>
      <c r="C18" s="91"/>
      <c r="D18" s="91"/>
      <c r="E18" s="91"/>
      <c r="F18" s="91"/>
      <c r="G18" s="91"/>
      <c r="H18" s="91"/>
      <c r="I18" s="91"/>
      <c r="J18" s="91"/>
      <c r="K18" s="91"/>
    </row>
    <row r="19" spans="1:11" ht="14.1" customHeight="1">
      <c r="A19" s="91"/>
      <c r="B19" s="91"/>
      <c r="C19" s="91"/>
      <c r="D19" s="91"/>
      <c r="E19" s="91"/>
      <c r="F19" s="91"/>
      <c r="G19" s="91"/>
      <c r="H19" s="91"/>
      <c r="I19" s="91"/>
      <c r="J19" s="91"/>
      <c r="K19" s="91"/>
    </row>
    <row r="20" spans="1:11" ht="14.1" customHeight="1">
      <c r="A20" s="91"/>
      <c r="B20" s="91"/>
      <c r="C20" s="91"/>
      <c r="D20" s="91"/>
      <c r="E20" s="91"/>
      <c r="F20" s="91"/>
      <c r="G20" s="91"/>
      <c r="H20" s="91"/>
      <c r="I20" s="91"/>
      <c r="J20" s="91"/>
      <c r="K20" s="91"/>
    </row>
    <row r="21" spans="1:11" ht="14.1" customHeight="1">
      <c r="A21" s="91"/>
      <c r="B21" s="91"/>
      <c r="C21" s="91"/>
      <c r="D21" s="91"/>
      <c r="E21" s="91"/>
      <c r="F21" s="91"/>
      <c r="G21" s="91"/>
      <c r="H21" s="91"/>
      <c r="I21" s="91"/>
      <c r="J21" s="91"/>
      <c r="K21" s="91"/>
    </row>
    <row r="22" spans="1:11" ht="14.1" customHeight="1">
      <c r="A22" s="91"/>
      <c r="B22" s="91"/>
      <c r="C22" s="91"/>
      <c r="D22" s="91"/>
      <c r="E22" s="91"/>
      <c r="F22" s="91"/>
      <c r="G22" s="91"/>
      <c r="H22" s="91"/>
      <c r="I22" s="91"/>
      <c r="J22" s="91"/>
      <c r="K22" s="91"/>
    </row>
    <row r="23" spans="1:11" ht="14.1" customHeight="1">
      <c r="A23" s="91"/>
      <c r="B23" s="91"/>
      <c r="C23" s="91"/>
      <c r="D23" s="91"/>
      <c r="E23" s="91"/>
      <c r="F23" s="91"/>
      <c r="G23" s="91"/>
      <c r="H23" s="91"/>
      <c r="I23" s="91"/>
      <c r="J23" s="91"/>
      <c r="K23" s="91"/>
    </row>
    <row r="24" spans="1:11" ht="14.1" customHeight="1">
      <c r="A24" s="91"/>
      <c r="B24" s="91"/>
      <c r="C24" s="91"/>
      <c r="D24" s="91"/>
      <c r="E24" s="91"/>
      <c r="F24" s="91"/>
      <c r="G24" s="91"/>
      <c r="H24" s="91"/>
      <c r="I24" s="91"/>
      <c r="J24" s="91"/>
      <c r="K24" s="91"/>
    </row>
    <row r="25" spans="1:11" ht="14.1" customHeight="1">
      <c r="A25" s="91"/>
      <c r="B25" s="91"/>
      <c r="C25" s="91"/>
      <c r="D25" s="91"/>
      <c r="E25" s="91"/>
      <c r="F25" s="91"/>
      <c r="G25" s="91"/>
      <c r="H25" s="91"/>
      <c r="I25" s="91"/>
      <c r="J25" s="91"/>
      <c r="K25" s="91"/>
    </row>
    <row r="26" spans="1:11" ht="14.1" customHeight="1">
      <c r="A26" s="91"/>
      <c r="B26" s="91"/>
      <c r="C26" s="91"/>
      <c r="D26" s="91"/>
      <c r="E26" s="91"/>
      <c r="F26" s="91"/>
      <c r="G26" s="91"/>
      <c r="H26" s="91"/>
      <c r="I26" s="91"/>
      <c r="J26" s="91"/>
      <c r="K26" s="91"/>
    </row>
    <row r="27" spans="1:11" ht="14.1" customHeight="1">
      <c r="A27" s="91"/>
      <c r="B27" s="91"/>
      <c r="C27" s="91"/>
      <c r="D27" s="91"/>
      <c r="E27" s="91"/>
      <c r="F27" s="91"/>
      <c r="G27" s="91"/>
      <c r="H27" s="91"/>
      <c r="I27" s="91"/>
      <c r="J27" s="91"/>
      <c r="K27" s="91"/>
    </row>
    <row r="28" spans="1:11" ht="14.1" customHeight="1">
      <c r="A28" s="91"/>
      <c r="B28" s="91"/>
      <c r="C28" s="91"/>
      <c r="D28" s="91"/>
      <c r="E28" s="91"/>
      <c r="F28" s="91"/>
      <c r="G28" s="91"/>
      <c r="H28" s="91"/>
      <c r="I28" s="91"/>
      <c r="J28" s="91"/>
      <c r="K28" s="91"/>
    </row>
    <row r="29" spans="1:11" ht="14.1" customHeight="1">
      <c r="A29" s="91"/>
      <c r="B29" s="91"/>
      <c r="C29" s="91"/>
      <c r="D29" s="91"/>
      <c r="E29" s="91"/>
      <c r="F29" s="91"/>
      <c r="G29" s="91"/>
      <c r="H29" s="91"/>
      <c r="I29" s="91"/>
      <c r="J29" s="91"/>
      <c r="K29" s="91"/>
    </row>
    <row r="30" spans="1:11" ht="14.1" customHeight="1">
      <c r="A30" s="91"/>
      <c r="B30" s="91"/>
      <c r="C30" s="91"/>
      <c r="D30" s="91"/>
      <c r="E30" s="91"/>
      <c r="F30" s="91"/>
      <c r="G30" s="91"/>
      <c r="H30" s="91"/>
      <c r="I30" s="91"/>
      <c r="J30" s="91"/>
      <c r="K30" s="91"/>
    </row>
    <row r="31" spans="1:11" ht="14.1" customHeight="1">
      <c r="A31" s="91"/>
      <c r="B31" s="91"/>
      <c r="C31" s="91"/>
      <c r="D31" s="91"/>
      <c r="E31" s="91"/>
      <c r="F31" s="91"/>
      <c r="G31" s="91"/>
      <c r="H31" s="91"/>
      <c r="I31" s="91"/>
      <c r="J31" s="91"/>
      <c r="K31" s="91"/>
    </row>
    <row r="32" spans="1:11" ht="14.1" customHeight="1">
      <c r="A32" s="91"/>
      <c r="B32" s="91"/>
      <c r="C32" s="91"/>
      <c r="D32" s="91"/>
      <c r="E32" s="91"/>
      <c r="F32" s="91"/>
      <c r="G32" s="91"/>
      <c r="H32" s="91"/>
      <c r="I32" s="91"/>
      <c r="J32" s="91"/>
      <c r="K32" s="91"/>
    </row>
    <row r="33" spans="1:11" ht="14.1" customHeight="1">
      <c r="A33" s="91"/>
      <c r="B33" s="91"/>
      <c r="C33" s="91"/>
      <c r="D33" s="91"/>
      <c r="E33" s="91"/>
      <c r="F33" s="91"/>
      <c r="G33" s="91"/>
      <c r="H33" s="91"/>
      <c r="I33" s="91"/>
      <c r="J33" s="91"/>
      <c r="K33" s="91"/>
    </row>
    <row r="34" spans="1:11" ht="14.1" customHeight="1">
      <c r="A34" s="91"/>
      <c r="B34" s="91"/>
      <c r="C34" s="91"/>
      <c r="D34" s="91"/>
      <c r="E34" s="91"/>
      <c r="F34" s="91"/>
      <c r="G34" s="91"/>
      <c r="H34" s="91"/>
      <c r="I34" s="91"/>
      <c r="J34" s="91"/>
      <c r="K34" s="91"/>
    </row>
    <row r="35" spans="1:11" ht="14.1" customHeight="1">
      <c r="A35" s="91"/>
      <c r="B35" s="91"/>
      <c r="C35" s="91"/>
      <c r="D35" s="91"/>
      <c r="E35" s="91"/>
      <c r="F35" s="91"/>
      <c r="G35" s="91"/>
      <c r="H35" s="91"/>
      <c r="I35" s="91"/>
      <c r="J35" s="91"/>
      <c r="K35" s="91"/>
    </row>
    <row r="36" spans="1:11" ht="14.1" customHeight="1">
      <c r="A36" s="91"/>
      <c r="B36" s="91"/>
      <c r="C36" s="91"/>
      <c r="D36" s="91"/>
      <c r="E36" s="91"/>
      <c r="F36" s="91"/>
      <c r="G36" s="91"/>
      <c r="H36" s="91"/>
      <c r="I36" s="91"/>
      <c r="J36" s="91"/>
      <c r="K36" s="91"/>
    </row>
    <row r="37" spans="1:11" ht="14.1" customHeight="1">
      <c r="A37" s="91"/>
      <c r="B37" s="91"/>
      <c r="C37" s="91"/>
      <c r="D37" s="91"/>
      <c r="E37" s="91"/>
      <c r="F37" s="91"/>
      <c r="G37" s="91"/>
      <c r="H37" s="91"/>
      <c r="I37" s="91"/>
      <c r="J37" s="91"/>
      <c r="K37" s="91"/>
    </row>
    <row r="38" spans="1:11" ht="14.1" customHeight="1">
      <c r="A38" s="91"/>
      <c r="B38" s="91"/>
      <c r="C38" s="91"/>
      <c r="D38" s="91"/>
      <c r="E38" s="91"/>
      <c r="F38" s="91"/>
      <c r="G38" s="91"/>
      <c r="H38" s="91"/>
      <c r="I38" s="91"/>
      <c r="J38" s="91"/>
      <c r="K38" s="91"/>
    </row>
    <row r="39" spans="1:11" ht="14.1" customHeight="1">
      <c r="A39" s="91"/>
      <c r="B39" s="91"/>
      <c r="C39" s="91"/>
      <c r="D39" s="91"/>
      <c r="E39" s="91"/>
      <c r="F39" s="91"/>
      <c r="G39" s="91"/>
      <c r="H39" s="91"/>
      <c r="I39" s="91"/>
      <c r="J39" s="91"/>
      <c r="K39" s="91"/>
    </row>
    <row r="40" spans="1:11" ht="14.1" customHeight="1">
      <c r="A40" s="91"/>
      <c r="B40" s="91"/>
      <c r="C40" s="91"/>
      <c r="D40" s="91"/>
      <c r="E40" s="91"/>
      <c r="F40" s="91"/>
      <c r="G40" s="91"/>
      <c r="H40" s="91"/>
      <c r="I40" s="91"/>
      <c r="J40" s="91"/>
      <c r="K40" s="91"/>
    </row>
    <row r="41" spans="1:11" ht="14.1" customHeight="1">
      <c r="A41" s="91"/>
      <c r="B41" s="91"/>
      <c r="C41" s="91"/>
      <c r="D41" s="91"/>
      <c r="E41" s="91"/>
      <c r="F41" s="91"/>
      <c r="G41" s="91"/>
      <c r="H41" s="91"/>
      <c r="I41" s="91"/>
      <c r="J41" s="91"/>
      <c r="K41" s="91"/>
    </row>
    <row r="42" spans="1:11" ht="14.1" customHeight="1">
      <c r="A42" s="91"/>
      <c r="B42" s="91"/>
      <c r="C42" s="91"/>
      <c r="D42" s="91"/>
      <c r="E42" s="91"/>
      <c r="F42" s="91"/>
      <c r="G42" s="91"/>
      <c r="H42" s="91"/>
      <c r="I42" s="91"/>
      <c r="J42" s="91"/>
      <c r="K42" s="91"/>
    </row>
    <row r="43" spans="1:11" ht="14.1" customHeight="1">
      <c r="A43" s="91"/>
      <c r="B43" s="91"/>
      <c r="C43" s="91"/>
      <c r="D43" s="91"/>
      <c r="E43" s="91"/>
      <c r="F43" s="91"/>
      <c r="G43" s="91"/>
      <c r="H43" s="91"/>
      <c r="I43" s="91"/>
      <c r="J43" s="91"/>
      <c r="K43" s="91"/>
    </row>
    <row r="44" spans="1:11" ht="14.1" customHeight="1">
      <c r="A44" s="91"/>
      <c r="B44" s="91"/>
      <c r="C44" s="91"/>
      <c r="D44" s="91"/>
      <c r="E44" s="91"/>
      <c r="F44" s="91"/>
      <c r="G44" s="91"/>
      <c r="H44" s="91"/>
      <c r="I44" s="91"/>
      <c r="J44" s="91"/>
      <c r="K44" s="91"/>
    </row>
    <row r="45" spans="1:11" ht="14.1" customHeight="1">
      <c r="A45" s="91"/>
      <c r="B45" s="91"/>
      <c r="C45" s="91"/>
      <c r="D45" s="91"/>
      <c r="E45" s="91"/>
      <c r="F45" s="91"/>
      <c r="G45" s="91"/>
      <c r="H45" s="91"/>
      <c r="I45" s="91"/>
      <c r="J45" s="91"/>
      <c r="K45" s="91"/>
    </row>
    <row r="46" spans="1:11" ht="14.1" customHeight="1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</row>
    <row r="47" spans="1:11" ht="14.1" customHeight="1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</row>
    <row r="48" spans="1:11" ht="14.1" customHeight="1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</row>
    <row r="49" spans="1:11" ht="14.1" customHeight="1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</row>
    <row r="50" spans="1:11" ht="14.1" customHeight="1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</row>
    <row r="51" spans="1:11" ht="14.1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</row>
    <row r="52" spans="1:11" ht="14.1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</row>
    <row r="53" spans="1:11" ht="14.1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</row>
    <row r="54" spans="1:11" ht="14.1" customHeight="1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</row>
    <row r="55" spans="1:11" ht="14.1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</row>
    <row r="56" spans="1:11" ht="14.1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</row>
    <row r="57" spans="1:11" ht="14.1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</row>
    <row r="58" spans="1:11" ht="14.1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</row>
    <row r="59" spans="1:11" ht="14.1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</row>
    <row r="60" spans="1:11" ht="14.1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</row>
    <row r="61" spans="1:11" ht="14.1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</row>
    <row r="62" spans="1:11" ht="14.1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</row>
    <row r="63" spans="1:11" ht="14.1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</row>
    <row r="64" spans="1:11" ht="14.1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</row>
    <row r="65" spans="1:11" ht="14.1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</row>
    <row r="66" spans="1:11" ht="14.1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</row>
    <row r="67" spans="1:11" ht="14.1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</row>
    <row r="68" spans="1:11" ht="14.1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</row>
    <row r="69" spans="1:11" ht="14.1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</row>
    <row r="70" spans="1:11" ht="14.1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</row>
    <row r="71" spans="1:11" ht="14.1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</row>
    <row r="72" spans="1:11" ht="14.1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</row>
    <row r="73" spans="1:11" ht="14.1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</row>
    <row r="74" spans="1:11" ht="14.1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</row>
    <row r="75" spans="1:11" ht="14.1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</row>
    <row r="76" spans="1:11" ht="14.1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</row>
    <row r="77" spans="1:11" ht="14.1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</row>
    <row r="78" spans="1:11" ht="14.1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</row>
    <row r="79" spans="1:11" ht="14.1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</row>
    <row r="80" spans="1:11" ht="14.1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</row>
    <row r="81" spans="1:11" ht="14.1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</row>
    <row r="82" spans="1:11" ht="14.1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</row>
    <row r="83" spans="1:11" ht="14.1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</row>
    <row r="84" spans="1:11" ht="14.1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</row>
    <row r="85" spans="1:11" ht="14.1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</row>
    <row r="86" spans="1:11" ht="14.1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</row>
    <row r="87" spans="1:11" ht="14.1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</row>
    <row r="88" spans="1:11" ht="14.1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</row>
    <row r="89" spans="1:11" ht="14.1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</row>
    <row r="90" spans="1:11" ht="14.1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</row>
    <row r="91" spans="1:11" ht="14.1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</row>
    <row r="92" spans="1:11" ht="14.1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</row>
    <row r="93" spans="1:11" ht="14.1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</row>
    <row r="94" spans="1:11" ht="14.1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</row>
    <row r="95" spans="1:11" ht="14.1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</row>
    <row r="96" spans="1:11" ht="14.1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</row>
    <row r="97" spans="1:11" ht="14.1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</row>
    <row r="98" spans="1:11" ht="14.1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</row>
    <row r="99" spans="1:11" ht="14.1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</row>
    <row r="100" spans="1:11" ht="14.1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</row>
    <row r="101" spans="1:11" ht="14.1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</row>
    <row r="102" spans="1:11" ht="14.1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</row>
    <row r="103" spans="1:11" ht="14.1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</row>
    <row r="104" spans="1:11" ht="14.1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</row>
    <row r="105" spans="1:11" ht="14.1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</row>
    <row r="106" spans="1:11" ht="14.1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</row>
    <row r="107" spans="1:11" ht="14.1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</row>
    <row r="108" spans="1:11" ht="14.1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</row>
    <row r="109" spans="1:11" ht="14.1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</row>
    <row r="110" spans="1:11" ht="14.1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</row>
  </sheetData>
  <mergeCells count="2">
    <mergeCell ref="F2:G2"/>
    <mergeCell ref="I2:J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9"/>
  <sheetViews>
    <sheetView tabSelected="1" topLeftCell="C1" workbookViewId="0">
      <selection activeCell="J18" sqref="J18"/>
    </sheetView>
  </sheetViews>
  <sheetFormatPr defaultColWidth="10" defaultRowHeight="12.75"/>
  <cols>
    <col min="2" max="2" width="19.7109375" customWidth="1"/>
    <col min="3" max="3" width="10.7109375" customWidth="1"/>
    <col min="4" max="4" width="10.42578125" customWidth="1"/>
    <col min="5" max="5" width="12.42578125" customWidth="1"/>
    <col min="6" max="6" width="32.28515625" customWidth="1"/>
    <col min="7" max="8" width="19.140625" customWidth="1"/>
    <col min="9" max="10" width="25.28515625" style="151" customWidth="1"/>
    <col min="11" max="11" width="17.140625" style="151" customWidth="1"/>
    <col min="12" max="12" width="15.42578125" customWidth="1"/>
    <col min="13" max="14" width="14.42578125" customWidth="1"/>
    <col min="15" max="15" width="19.85546875" bestFit="1" customWidth="1"/>
    <col min="16" max="16" width="20.28515625" customWidth="1"/>
  </cols>
  <sheetData>
    <row r="2" spans="1:16">
      <c r="A2" s="92"/>
      <c r="B2" s="93"/>
      <c r="C2" s="93"/>
      <c r="D2" s="93"/>
      <c r="E2" s="93"/>
      <c r="F2" s="93"/>
      <c r="G2" s="93"/>
      <c r="H2" s="93"/>
      <c r="I2" s="93"/>
      <c r="J2" s="93"/>
      <c r="K2" s="93"/>
      <c r="L2" s="216" t="s">
        <v>88</v>
      </c>
      <c r="M2" s="216"/>
      <c r="N2" s="156"/>
      <c r="O2" s="94" t="s">
        <v>186</v>
      </c>
      <c r="P2" s="93"/>
    </row>
    <row r="3" spans="1:16" ht="15">
      <c r="A3" s="95" t="s">
        <v>137</v>
      </c>
      <c r="B3" s="96" t="s">
        <v>49</v>
      </c>
      <c r="C3" s="96" t="s">
        <v>50</v>
      </c>
      <c r="D3" s="96" t="s">
        <v>51</v>
      </c>
      <c r="E3" s="145" t="s">
        <v>465</v>
      </c>
      <c r="F3" s="96" t="s">
        <v>184</v>
      </c>
      <c r="G3" s="166" t="s">
        <v>519</v>
      </c>
      <c r="H3" s="174" t="s">
        <v>521</v>
      </c>
      <c r="I3" s="145" t="s">
        <v>185</v>
      </c>
      <c r="J3" s="174" t="s">
        <v>522</v>
      </c>
      <c r="K3" s="157" t="s">
        <v>508</v>
      </c>
      <c r="L3" s="97">
        <v>45352</v>
      </c>
      <c r="M3" s="97">
        <v>45383</v>
      </c>
      <c r="N3" s="97">
        <v>45413</v>
      </c>
      <c r="O3" s="97" t="s">
        <v>187</v>
      </c>
      <c r="P3" s="96" t="s">
        <v>55</v>
      </c>
    </row>
    <row r="4" spans="1:16">
      <c r="A4" s="33">
        <v>1</v>
      </c>
      <c r="B4" s="33" t="s">
        <v>306</v>
      </c>
      <c r="C4" s="33" t="s">
        <v>306</v>
      </c>
      <c r="D4" s="33" t="s">
        <v>464</v>
      </c>
      <c r="E4" s="150">
        <v>38380</v>
      </c>
      <c r="F4" s="150" t="s">
        <v>419</v>
      </c>
      <c r="G4" s="150" t="str">
        <f>VLOOKUP(E4,[1]Sheet1!$E$2:$AE$3289,27,0)</f>
        <v>09,16,22,29</v>
      </c>
      <c r="H4" s="150">
        <f>VLOOKUP(E4,[4]Sheet7!$F$4:$X$1003,19,0)</f>
        <v>6</v>
      </c>
      <c r="I4" s="32" t="str">
        <f>VLOOKUP(E4,'[2]sarjan list gzb'!$E$7:$Y$151,19,0)</f>
        <v>04|18</v>
      </c>
      <c r="J4" s="32">
        <f>VLOOKUP(E4,[4]Sheet7!$F$4:$Y$1003,20,0)</f>
        <v>6</v>
      </c>
      <c r="K4" s="32">
        <f>VLOOKUP(E4,[1]Sheet1!$E$2:$AG$3289,28,0)</f>
        <v>9</v>
      </c>
      <c r="L4" s="33">
        <f>VLOOKUP(E4,'[3]Monthly Revenue Data'!$F$2:$AI$3065,30,0)</f>
        <v>2000</v>
      </c>
      <c r="M4" s="33">
        <f>VLOOKUP(E4,'[3]Monthly Revenue Data'!$F$2:$AJ$3065,31,0)</f>
        <v>2000</v>
      </c>
      <c r="N4" s="33">
        <f>VLOOKUP(E4,[1]Sheet1!$E$2:$X$3289,19,0)</f>
        <v>2000</v>
      </c>
      <c r="O4" s="33" t="s">
        <v>469</v>
      </c>
      <c r="P4" s="33"/>
    </row>
    <row r="5" spans="1:16">
      <c r="A5" s="33">
        <v>2</v>
      </c>
      <c r="B5" s="33" t="s">
        <v>306</v>
      </c>
      <c r="C5" s="33" t="s">
        <v>306</v>
      </c>
      <c r="D5" s="33" t="s">
        <v>464</v>
      </c>
      <c r="E5" s="150">
        <v>38381</v>
      </c>
      <c r="F5" s="150" t="s">
        <v>420</v>
      </c>
      <c r="G5" s="150" t="str">
        <f>VLOOKUP(E5,[1]Sheet1!$E$2:$AE$3289,27,0)</f>
        <v>03,17,29</v>
      </c>
      <c r="H5" s="150">
        <f>VLOOKUP(E5,[4]Sheet7!$F$4:$X$1003,19,0)</f>
        <v>3</v>
      </c>
      <c r="I5" s="32" t="str">
        <f>VLOOKUP(E5,'[2]sarjan list gzb'!$E$7:$Y$151,19,0)</f>
        <v>01|10</v>
      </c>
      <c r="J5" s="32">
        <f>VLOOKUP(E5,[4]Sheet7!$F$4:$Y$1003,20,0)</f>
        <v>0</v>
      </c>
      <c r="K5" s="32" t="str">
        <f>VLOOKUP(E5,[1]Sheet1!$E$2:$AG$3289,28,0)</f>
        <v>03,17</v>
      </c>
      <c r="L5" s="33">
        <f>VLOOKUP(E5,'[3]Monthly Revenue Data'!$F$2:$AI$3065,30,0)</f>
        <v>2000</v>
      </c>
      <c r="M5" s="33">
        <f>VLOOKUP(E5,'[3]Monthly Revenue Data'!$F$2:$AJ$3065,31,0)</f>
        <v>2000</v>
      </c>
      <c r="N5" s="33">
        <f>VLOOKUP(E5,[1]Sheet1!$E$2:$X$3289,19,0)</f>
        <v>2000</v>
      </c>
      <c r="O5" s="33" t="s">
        <v>469</v>
      </c>
      <c r="P5" s="33"/>
    </row>
    <row r="6" spans="1:16">
      <c r="A6" s="33">
        <v>3</v>
      </c>
      <c r="B6" s="33" t="s">
        <v>306</v>
      </c>
      <c r="C6" s="33" t="s">
        <v>306</v>
      </c>
      <c r="D6" s="33" t="s">
        <v>464</v>
      </c>
      <c r="E6" s="150">
        <v>44122</v>
      </c>
      <c r="F6" s="150" t="s">
        <v>421</v>
      </c>
      <c r="G6" s="150" t="str">
        <f>VLOOKUP(E6,[1]Sheet1!$E$2:$AE$3289,27,0)</f>
        <v>03,17,29</v>
      </c>
      <c r="H6" s="150">
        <f>VLOOKUP(E6,[4]Sheet7!$F$4:$X$1003,19,0)</f>
        <v>6</v>
      </c>
      <c r="I6" s="32" t="str">
        <f>VLOOKUP(E6,'[2]sarjan list gzb'!$E$7:$Y$151,19,0)</f>
        <v>01|08</v>
      </c>
      <c r="J6" s="32">
        <f>VLOOKUP(E6,[4]Sheet7!$F$4:$Y$1003,20,0)</f>
        <v>6</v>
      </c>
      <c r="K6" s="32">
        <f>VLOOKUP(E6,[1]Sheet1!$E$2:$AG$3289,28,0)</f>
        <v>17</v>
      </c>
      <c r="L6" s="33">
        <f>VLOOKUP(E6,'[3]Monthly Revenue Data'!$F$2:$AI$3065,30,0)</f>
        <v>0</v>
      </c>
      <c r="M6" s="33">
        <f>VLOOKUP(E6,'[3]Monthly Revenue Data'!$F$2:$AJ$3065,31,0)</f>
        <v>0</v>
      </c>
      <c r="N6" s="33">
        <f>VLOOKUP(E6,[1]Sheet1!$E$2:$X$3289,19,0)</f>
        <v>0</v>
      </c>
      <c r="O6" s="33" t="s">
        <v>469</v>
      </c>
      <c r="P6" s="33"/>
    </row>
    <row r="7" spans="1:16">
      <c r="A7" s="33">
        <v>4</v>
      </c>
      <c r="B7" s="33" t="s">
        <v>306</v>
      </c>
      <c r="C7" s="33" t="s">
        <v>306</v>
      </c>
      <c r="D7" s="33" t="s">
        <v>464</v>
      </c>
      <c r="E7" s="150">
        <v>44117</v>
      </c>
      <c r="F7" s="150" t="s">
        <v>422</v>
      </c>
      <c r="G7" s="150" t="str">
        <f>VLOOKUP(E7,[1]Sheet1!$E$2:$AE$3289,27,0)</f>
        <v>08,14</v>
      </c>
      <c r="H7" s="150">
        <f>VLOOKUP(E7,[4]Sheet7!$F$4:$X$1003,19,0)</f>
        <v>5</v>
      </c>
      <c r="I7" s="32" t="str">
        <f>VLOOKUP(E7,'[2]sarjan list gzb'!$E$7:$Y$151,19,0)</f>
        <v>05|19</v>
      </c>
      <c r="J7" s="32">
        <f>VLOOKUP(E7,[4]Sheet7!$F$4:$Y$1003,20,0)</f>
        <v>5</v>
      </c>
      <c r="K7" s="32">
        <f>VLOOKUP(E7,[1]Sheet1!$E$2:$AG$3289,28,0)</f>
        <v>14</v>
      </c>
      <c r="L7" s="33">
        <f>VLOOKUP(E7,'[3]Monthly Revenue Data'!$F$2:$AI$3065,30,0)</f>
        <v>2000</v>
      </c>
      <c r="M7" s="33">
        <f>VLOOKUP(E7,'[3]Monthly Revenue Data'!$F$2:$AJ$3065,31,0)</f>
        <v>3000</v>
      </c>
      <c r="N7" s="33">
        <f>VLOOKUP(E7,[1]Sheet1!$E$2:$X$3289,19,0)</f>
        <v>3500</v>
      </c>
      <c r="O7" s="33" t="s">
        <v>468</v>
      </c>
      <c r="P7" s="33"/>
    </row>
    <row r="8" spans="1:16">
      <c r="A8" s="33">
        <v>5</v>
      </c>
      <c r="B8" s="33" t="s">
        <v>306</v>
      </c>
      <c r="C8" s="33" t="s">
        <v>306</v>
      </c>
      <c r="D8" s="33" t="s">
        <v>464</v>
      </c>
      <c r="E8" s="150">
        <v>280788</v>
      </c>
      <c r="F8" s="150" t="s">
        <v>423</v>
      </c>
      <c r="G8" s="150" t="str">
        <f>VLOOKUP(E8,[1]Sheet1!$E$2:$AE$3289,27,0)</f>
        <v>08,14,28</v>
      </c>
      <c r="H8" s="150">
        <f>VLOOKUP(E8,[4]Sheet7!$F$4:$X$1003,19,0)</f>
        <v>5</v>
      </c>
      <c r="I8" s="32">
        <f>VLOOKUP(E8,'[2]sarjan list gzb'!$E$7:$Y$151,19,0)</f>
        <v>2</v>
      </c>
      <c r="J8" s="32">
        <f>VLOOKUP(E8,[4]Sheet7!$F$4:$Y$1003,20,0)</f>
        <v>5</v>
      </c>
      <c r="K8" s="32">
        <f>VLOOKUP(E8,[1]Sheet1!$E$2:$AG$3289,28,0)</f>
        <v>14</v>
      </c>
      <c r="L8" s="33">
        <f>VLOOKUP(E8,'[3]Monthly Revenue Data'!$F$2:$AI$3065,30,0)</f>
        <v>0</v>
      </c>
      <c r="M8" s="33">
        <f>VLOOKUP(E8,'[3]Monthly Revenue Data'!$F$2:$AJ$3065,31,0)</f>
        <v>0</v>
      </c>
      <c r="N8" s="33">
        <f>VLOOKUP(E8,[1]Sheet1!$E$2:$X$3289,19,0)</f>
        <v>0</v>
      </c>
      <c r="O8" s="33" t="s">
        <v>469</v>
      </c>
      <c r="P8" s="33"/>
    </row>
    <row r="9" spans="1:16">
      <c r="A9" s="33">
        <v>6</v>
      </c>
      <c r="B9" s="33" t="s">
        <v>306</v>
      </c>
      <c r="C9" s="33" t="s">
        <v>306</v>
      </c>
      <c r="D9" s="33" t="s">
        <v>464</v>
      </c>
      <c r="E9" s="150">
        <v>226777</v>
      </c>
      <c r="F9" s="150" t="s">
        <v>424</v>
      </c>
      <c r="G9" s="150" t="str">
        <f>VLOOKUP(E9,[1]Sheet1!$E$2:$AE$3289,27,0)</f>
        <v>04,17,30</v>
      </c>
      <c r="H9" s="150">
        <f>VLOOKUP(E9,[4]Sheet7!$F$4:$X$1003,19,0)</f>
        <v>1</v>
      </c>
      <c r="I9" s="32" t="str">
        <f>VLOOKUP(E9,'[2]sarjan list gzb'!$E$7:$Y$151,19,0)</f>
        <v>06|09</v>
      </c>
      <c r="J9" s="32">
        <f>VLOOKUP(E9,[4]Sheet7!$F$4:$Y$1003,20,0)</f>
        <v>1</v>
      </c>
      <c r="K9" s="32">
        <f>VLOOKUP(E9,[1]Sheet1!$E$2:$AG$3289,28,0)</f>
        <v>17</v>
      </c>
      <c r="L9" s="33" t="e">
        <f>VLOOKUP(E9,'[3]Monthly Revenue Data'!$F$2:$AI$3065,30,0)</f>
        <v>#N/A</v>
      </c>
      <c r="M9" s="33">
        <f>VLOOKUP(E9,'[3]Monthly Revenue Data'!$F$2:$AJ$3065,31,0)</f>
        <v>0</v>
      </c>
      <c r="N9" s="33">
        <f>VLOOKUP(E9,[1]Sheet1!$E$2:$X$3289,19,0)</f>
        <v>0</v>
      </c>
      <c r="O9" s="33" t="s">
        <v>469</v>
      </c>
      <c r="P9" s="33"/>
    </row>
    <row r="10" spans="1:16">
      <c r="A10" s="33">
        <v>7</v>
      </c>
      <c r="B10" s="33" t="s">
        <v>306</v>
      </c>
      <c r="C10" s="33" t="s">
        <v>306</v>
      </c>
      <c r="D10" s="33" t="s">
        <v>464</v>
      </c>
      <c r="E10" s="150">
        <v>186558</v>
      </c>
      <c r="F10" s="150" t="s">
        <v>425</v>
      </c>
      <c r="G10" s="150" t="str">
        <f>VLOOKUP(E10,[1]Sheet1!$E$2:$AE$3289,27,0)</f>
        <v>10,24</v>
      </c>
      <c r="H10" s="150">
        <f>VLOOKUP(E10,[4]Sheet7!$F$4:$X$1003,19,0)</f>
        <v>5</v>
      </c>
      <c r="I10" s="32">
        <f>VLOOKUP(E10,'[2]sarjan list gzb'!$E$7:$Y$151,19,0)</f>
        <v>17</v>
      </c>
      <c r="J10" s="32">
        <f>VLOOKUP(E10,[4]Sheet7!$F$4:$Y$1003,20,0)</f>
        <v>5</v>
      </c>
      <c r="K10" s="32">
        <f>VLOOKUP(E10,[1]Sheet1!$E$2:$AG$3289,28,0)</f>
        <v>0</v>
      </c>
      <c r="L10" s="33" t="e">
        <f>VLOOKUP(E10,'[3]Monthly Revenue Data'!$F$2:$AI$3065,30,0)</f>
        <v>#N/A</v>
      </c>
      <c r="M10" s="33">
        <f>VLOOKUP(E10,'[3]Monthly Revenue Data'!$F$2:$AJ$3065,31,0)</f>
        <v>2500</v>
      </c>
      <c r="N10" s="33">
        <f>VLOOKUP(E10,[1]Sheet1!$E$2:$X$3289,19,0)</f>
        <v>2500</v>
      </c>
      <c r="O10" s="33" t="s">
        <v>468</v>
      </c>
      <c r="P10" s="33"/>
    </row>
    <row r="11" spans="1:16">
      <c r="A11" s="33">
        <v>8</v>
      </c>
      <c r="B11" s="33" t="s">
        <v>306</v>
      </c>
      <c r="C11" s="33" t="s">
        <v>306</v>
      </c>
      <c r="D11" s="33" t="s">
        <v>464</v>
      </c>
      <c r="E11" s="150">
        <v>50614</v>
      </c>
      <c r="F11" s="150" t="s">
        <v>426</v>
      </c>
      <c r="G11" s="150" t="str">
        <f>VLOOKUP(E11,[1]Sheet1!$E$2:$AE$3289,27,0)</f>
        <v>08,14,28</v>
      </c>
      <c r="H11" s="150">
        <f>VLOOKUP(E11,[4]Sheet7!$F$4:$X$1003,19,0)</f>
        <v>5</v>
      </c>
      <c r="I11" s="32">
        <f>VLOOKUP(E11,'[2]sarjan list gzb'!$E$7:$Y$151,19,0)</f>
        <v>19</v>
      </c>
      <c r="J11" s="32">
        <f>VLOOKUP(E11,[4]Sheet7!$F$4:$Y$1003,20,0)</f>
        <v>5</v>
      </c>
      <c r="K11" s="32">
        <f>VLOOKUP(E11,[1]Sheet1!$E$2:$AG$3289,28,0)</f>
        <v>14</v>
      </c>
      <c r="L11" s="33">
        <f>VLOOKUP(E11,'[3]Monthly Revenue Data'!$F$2:$AI$3065,30,0)</f>
        <v>0</v>
      </c>
      <c r="M11" s="33">
        <f>VLOOKUP(E11,'[3]Monthly Revenue Data'!$F$2:$AJ$3065,31,0)</f>
        <v>0</v>
      </c>
      <c r="N11" s="33">
        <f>VLOOKUP(E11,[1]Sheet1!$E$2:$X$3289,19,0)</f>
        <v>2500</v>
      </c>
      <c r="O11" s="172" t="s">
        <v>468</v>
      </c>
      <c r="P11" s="33"/>
    </row>
    <row r="12" spans="1:16">
      <c r="A12" s="33">
        <v>9</v>
      </c>
      <c r="B12" s="33" t="s">
        <v>306</v>
      </c>
      <c r="C12" s="33" t="s">
        <v>306</v>
      </c>
      <c r="D12" s="33" t="s">
        <v>464</v>
      </c>
      <c r="E12" s="150">
        <v>275441</v>
      </c>
      <c r="F12" s="150" t="s">
        <v>427</v>
      </c>
      <c r="G12" s="150" t="str">
        <f>VLOOKUP(E12,[1]Sheet1!$E$2:$AE$3289,27,0)</f>
        <v>09,16,27</v>
      </c>
      <c r="H12" s="150">
        <f>VLOOKUP(E12,[4]Sheet7!$F$4:$X$1003,19,0)</f>
        <v>6</v>
      </c>
      <c r="I12" s="32">
        <f>VLOOKUP(E12,'[2]sarjan list gzb'!$E$7:$Y$151,19,0)</f>
        <v>10</v>
      </c>
      <c r="J12" s="32">
        <f>VLOOKUP(E12,[4]Sheet7!$F$4:$Y$1003,20,0)</f>
        <v>6</v>
      </c>
      <c r="K12" s="32">
        <f>VLOOKUP(E12,[1]Sheet1!$E$2:$AG$3289,28,0)</f>
        <v>9</v>
      </c>
      <c r="L12" s="33">
        <f>VLOOKUP(E12,'[3]Monthly Revenue Data'!$F$2:$AI$3065,30,0)</f>
        <v>0</v>
      </c>
      <c r="M12" s="33">
        <f>VLOOKUP(E12,'[3]Monthly Revenue Data'!$F$2:$AJ$3065,31,0)</f>
        <v>0</v>
      </c>
      <c r="N12" s="33">
        <f>VLOOKUP(E12,[1]Sheet1!$E$2:$X$3289,19,0)</f>
        <v>0</v>
      </c>
      <c r="O12" s="33" t="s">
        <v>469</v>
      </c>
      <c r="P12" s="33"/>
    </row>
    <row r="13" spans="1:16">
      <c r="A13" s="33">
        <v>10</v>
      </c>
      <c r="B13" s="33" t="s">
        <v>306</v>
      </c>
      <c r="C13" s="33" t="s">
        <v>306</v>
      </c>
      <c r="D13" s="33" t="s">
        <v>464</v>
      </c>
      <c r="E13" s="150">
        <v>50548</v>
      </c>
      <c r="F13" s="150" t="s">
        <v>428</v>
      </c>
      <c r="G13" s="150" t="str">
        <f>VLOOKUP(E13,[1]Sheet1!$E$2:$AE$3289,27,0)</f>
        <v>02,14,24</v>
      </c>
      <c r="H13" s="150">
        <f>VLOOKUP(E13,[4]Sheet7!$F$4:$X$1003,19,0)</f>
        <v>5</v>
      </c>
      <c r="I13" s="32">
        <f>VLOOKUP(E13,'[2]sarjan list gzb'!$E$7:$Y$151,19,0)</f>
        <v>5</v>
      </c>
      <c r="J13" s="32">
        <f>VLOOKUP(E13,[4]Sheet7!$F$4:$Y$1003,20,0)</f>
        <v>5</v>
      </c>
      <c r="K13" s="32">
        <f>VLOOKUP(E13,[1]Sheet1!$E$2:$AG$3289,28,0)</f>
        <v>14</v>
      </c>
      <c r="L13" s="33">
        <f>VLOOKUP(E13,'[3]Monthly Revenue Data'!$F$2:$AI$3065,30,0)</f>
        <v>2000</v>
      </c>
      <c r="M13" s="33">
        <f>VLOOKUP(E13,'[3]Monthly Revenue Data'!$F$2:$AJ$3065,31,0)</f>
        <v>3000</v>
      </c>
      <c r="N13" s="33">
        <f>VLOOKUP(E13,[1]Sheet1!$E$2:$X$3289,19,0)</f>
        <v>3000</v>
      </c>
      <c r="O13" s="33" t="s">
        <v>468</v>
      </c>
      <c r="P13" s="33"/>
    </row>
    <row r="14" spans="1:16">
      <c r="A14" s="33">
        <v>11</v>
      </c>
      <c r="B14" s="33" t="s">
        <v>306</v>
      </c>
      <c r="C14" s="33" t="s">
        <v>306</v>
      </c>
      <c r="D14" s="33" t="s">
        <v>464</v>
      </c>
      <c r="E14" s="150">
        <v>149177</v>
      </c>
      <c r="F14" s="150" t="s">
        <v>429</v>
      </c>
      <c r="G14" s="150" t="str">
        <f>VLOOKUP(E14,[1]Sheet1!$E$2:$AE$3289,27,0)</f>
        <v>17,23,27</v>
      </c>
      <c r="H14" s="150">
        <f>VLOOKUP(E14,[4]Sheet7!$F$4:$X$1003,19,0)</f>
        <v>3</v>
      </c>
      <c r="I14" s="32">
        <f>VLOOKUP(E14,'[2]sarjan list gzb'!$E$7:$Y$151,19,0)</f>
        <v>15</v>
      </c>
      <c r="J14" s="32">
        <f>VLOOKUP(E14,[4]Sheet7!$F$4:$Y$1003,20,0)</f>
        <v>0</v>
      </c>
      <c r="K14" s="32">
        <f>VLOOKUP(E14,[1]Sheet1!$E$2:$AG$3289,28,0)</f>
        <v>17</v>
      </c>
      <c r="L14" s="33" t="e">
        <f>VLOOKUP(E14,'[3]Monthly Revenue Data'!$F$2:$AI$3065,30,0)</f>
        <v>#N/A</v>
      </c>
      <c r="M14" s="33">
        <f>VLOOKUP(E14,'[3]Monthly Revenue Data'!$F$2:$AJ$3065,31,0)</f>
        <v>2200</v>
      </c>
      <c r="N14" s="33">
        <f>VLOOKUP(E14,[1]Sheet1!$E$2:$X$3289,19,0)</f>
        <v>4200</v>
      </c>
      <c r="O14" s="33" t="s">
        <v>468</v>
      </c>
      <c r="P14" s="33"/>
    </row>
    <row r="15" spans="1:16">
      <c r="A15" s="33">
        <v>12</v>
      </c>
      <c r="B15" s="33" t="s">
        <v>306</v>
      </c>
      <c r="C15" s="33" t="s">
        <v>306</v>
      </c>
      <c r="D15" s="33" t="s">
        <v>464</v>
      </c>
      <c r="E15" s="150">
        <v>367898</v>
      </c>
      <c r="F15" s="150" t="s">
        <v>430</v>
      </c>
      <c r="G15" s="150" t="str">
        <f>VLOOKUP(E15,[1]Sheet1!$E$2:$AE$3289,27,0)</f>
        <v>17,22,31</v>
      </c>
      <c r="H15" s="150">
        <f>VLOOKUP(E15,[4]Sheet7!$F$4:$X$1003,19,0)</f>
        <v>6</v>
      </c>
      <c r="I15" s="32" t="str">
        <f>VLOOKUP(E15,'[2]sarjan list gzb'!$E$7:$Y$151,19,0)</f>
        <v>11|15</v>
      </c>
      <c r="J15" s="32">
        <f>VLOOKUP(E15,[4]Sheet7!$F$4:$Y$1003,20,0)</f>
        <v>6</v>
      </c>
      <c r="K15" s="32">
        <f>VLOOKUP(E15,[1]Sheet1!$E$2:$AG$3289,28,0)</f>
        <v>17</v>
      </c>
      <c r="L15" s="33" t="e">
        <f>VLOOKUP(E15,'[3]Monthly Revenue Data'!$F$2:$AI$3065,30,0)</f>
        <v>#N/A</v>
      </c>
      <c r="M15" s="33">
        <f>VLOOKUP(E15,'[3]Monthly Revenue Data'!$F$2:$AJ$3065,31,0)</f>
        <v>0</v>
      </c>
      <c r="N15" s="33">
        <f>VLOOKUP(E15,[1]Sheet1!$E$2:$X$3289,19,0)</f>
        <v>0</v>
      </c>
      <c r="O15" s="33" t="s">
        <v>469</v>
      </c>
      <c r="P15" s="33"/>
    </row>
    <row r="16" spans="1:16">
      <c r="A16" s="33">
        <v>13</v>
      </c>
      <c r="B16" s="33" t="s">
        <v>306</v>
      </c>
      <c r="C16" s="33" t="s">
        <v>306</v>
      </c>
      <c r="D16" s="33" t="s">
        <v>464</v>
      </c>
      <c r="E16" s="150">
        <v>18485</v>
      </c>
      <c r="F16" s="150" t="s">
        <v>431</v>
      </c>
      <c r="G16" s="150" t="str">
        <f>VLOOKUP(E16,[1]Sheet1!$E$2:$AE$3289,27,0)</f>
        <v>09,17,30</v>
      </c>
      <c r="H16" s="150">
        <f>VLOOKUP(E16,[4]Sheet7!$F$4:$X$1003,19,0)</f>
        <v>3</v>
      </c>
      <c r="I16" s="32" t="str">
        <f>VLOOKUP(E16,'[2]sarjan list gzb'!$E$7:$Y$151,19,0)</f>
        <v>08|15</v>
      </c>
      <c r="J16" s="32">
        <f>VLOOKUP(E16,[4]Sheet7!$F$4:$Y$1003,20,0)</f>
        <v>0</v>
      </c>
      <c r="K16" s="32" t="str">
        <f>VLOOKUP(E16,[1]Sheet1!$E$2:$AG$3289,28,0)</f>
        <v>09,17</v>
      </c>
      <c r="L16" s="33">
        <f>VLOOKUP(E16,'[3]Monthly Revenue Data'!$F$2:$AI$3065,30,0)</f>
        <v>2200</v>
      </c>
      <c r="M16" s="33">
        <f>VLOOKUP(E16,'[3]Monthly Revenue Data'!$F$2:$AJ$3065,31,0)</f>
        <v>2200</v>
      </c>
      <c r="N16" s="33">
        <f>VLOOKUP(E16,[1]Sheet1!$E$2:$X$3289,19,0)</f>
        <v>2200</v>
      </c>
      <c r="O16" s="33" t="s">
        <v>469</v>
      </c>
      <c r="P16" s="33"/>
    </row>
    <row r="17" spans="1:16">
      <c r="A17" s="33">
        <v>14</v>
      </c>
      <c r="B17" s="33" t="s">
        <v>306</v>
      </c>
      <c r="C17" s="33" t="s">
        <v>306</v>
      </c>
      <c r="D17" s="33" t="s">
        <v>464</v>
      </c>
      <c r="E17" s="150">
        <v>91319</v>
      </c>
      <c r="F17" s="150" t="s">
        <v>432</v>
      </c>
      <c r="G17" s="150" t="str">
        <f>VLOOKUP(E17,[1]Sheet1!$E$2:$AE$3289,27,0)</f>
        <v>09,22,30</v>
      </c>
      <c r="H17" s="150">
        <f>VLOOKUP(E17,[4]Sheet7!$F$4:$X$1003,19,0)</f>
        <v>6</v>
      </c>
      <c r="I17" s="32">
        <f>VLOOKUP(E17,'[2]sarjan list gzb'!$E$7:$Y$151,19,0)</f>
        <v>20</v>
      </c>
      <c r="J17" s="32">
        <f>VLOOKUP(E17,[4]Sheet7!$F$4:$Y$1003,20,0)</f>
        <v>6</v>
      </c>
      <c r="K17" s="32">
        <f>VLOOKUP(E17,[1]Sheet1!$E$2:$AG$3289,28,0)</f>
        <v>9</v>
      </c>
      <c r="L17" s="33" t="e">
        <f>VLOOKUP(E17,'[3]Monthly Revenue Data'!$F$2:$AI$3065,30,0)</f>
        <v>#N/A</v>
      </c>
      <c r="M17" s="33">
        <f>VLOOKUP(E17,'[3]Monthly Revenue Data'!$F$2:$AJ$3065,31,0)</f>
        <v>0</v>
      </c>
      <c r="N17" s="33">
        <f>VLOOKUP(E17,[1]Sheet1!$E$2:$X$3289,19,0)</f>
        <v>0</v>
      </c>
      <c r="O17" s="33" t="s">
        <v>469</v>
      </c>
      <c r="P17" s="33"/>
    </row>
    <row r="18" spans="1:16">
      <c r="A18" s="33">
        <v>15</v>
      </c>
      <c r="B18" s="33" t="s">
        <v>306</v>
      </c>
      <c r="C18" s="33" t="s">
        <v>306</v>
      </c>
      <c r="D18" s="33" t="s">
        <v>464</v>
      </c>
      <c r="E18" s="150">
        <v>241574</v>
      </c>
      <c r="F18" s="150" t="s">
        <v>433</v>
      </c>
      <c r="G18" s="150" t="str">
        <f>VLOOKUP(E18,[1]Sheet1!$E$2:$AE$3289,27,0)</f>
        <v>03,15,29</v>
      </c>
      <c r="H18" s="150">
        <f>VLOOKUP(E18,[4]Sheet7!$F$4:$X$1003,19,0)</f>
        <v>6</v>
      </c>
      <c r="I18" s="32">
        <f>VLOOKUP(E18,'[2]sarjan list gzb'!$E$7:$Y$151,19,0)</f>
        <v>10</v>
      </c>
      <c r="J18" s="32">
        <f>VLOOKUP(E18,[4]Sheet7!$F$4:$Y$1003,20,0)</f>
        <v>6</v>
      </c>
      <c r="K18" s="32">
        <f>VLOOKUP(E18,[1]Sheet1!$E$2:$AG$3289,28,0)</f>
        <v>3</v>
      </c>
      <c r="L18" s="33">
        <f>VLOOKUP(E18,'[3]Monthly Revenue Data'!$F$2:$AI$3065,30,0)</f>
        <v>0</v>
      </c>
      <c r="M18" s="33">
        <f>VLOOKUP(E18,'[3]Monthly Revenue Data'!$F$2:$AJ$3065,31,0)</f>
        <v>0</v>
      </c>
      <c r="N18" s="33">
        <f>VLOOKUP(E18,[1]Sheet1!$E$2:$X$3289,19,0)</f>
        <v>2700</v>
      </c>
      <c r="O18" s="172" t="s">
        <v>468</v>
      </c>
      <c r="P18" s="33"/>
    </row>
    <row r="19" spans="1:16">
      <c r="A19" s="33">
        <v>16</v>
      </c>
      <c r="B19" s="33" t="s">
        <v>306</v>
      </c>
      <c r="C19" s="33" t="s">
        <v>306</v>
      </c>
      <c r="D19" s="33" t="s">
        <v>464</v>
      </c>
      <c r="E19" s="150">
        <v>116688</v>
      </c>
      <c r="F19" s="150" t="s">
        <v>434</v>
      </c>
      <c r="G19" s="150" t="str">
        <f>VLOOKUP(E19,[1]Sheet1!$E$2:$AE$3289,27,0)</f>
        <v>08,22,30</v>
      </c>
      <c r="H19" s="150">
        <f>VLOOKUP(E19,[4]Sheet7!$F$4:$X$1003,19,0)</f>
        <v>0</v>
      </c>
      <c r="I19" s="32">
        <f>VLOOKUP(E19,'[2]sarjan list gzb'!$E$7:$Y$404,19,0)</f>
        <v>4</v>
      </c>
      <c r="J19" s="32">
        <f>VLOOKUP(E19,[4]Sheet7!$F$4:$Y$1003,20,0)</f>
        <v>0</v>
      </c>
      <c r="K19" s="32">
        <f>VLOOKUP(E19,[1]Sheet1!$E$2:$AG$3289,28,0)</f>
        <v>30</v>
      </c>
      <c r="L19" s="33">
        <f>VLOOKUP(E19,'[3]Monthly Revenue Data'!$F$2:$AI$3065,30,0)</f>
        <v>1000</v>
      </c>
      <c r="M19" s="33">
        <f>VLOOKUP(E19,'[3]Monthly Revenue Data'!$F$2:$AJ$3065,31,0)</f>
        <v>1000</v>
      </c>
      <c r="N19" s="33">
        <f>VLOOKUP(E19,[1]Sheet1!$E$2:$X$3289,19,0)</f>
        <v>1500</v>
      </c>
      <c r="O19" s="33" t="s">
        <v>469</v>
      </c>
      <c r="P19" s="33"/>
    </row>
    <row r="20" spans="1:16">
      <c r="A20" s="33">
        <v>17</v>
      </c>
      <c r="B20" s="33" t="s">
        <v>306</v>
      </c>
      <c r="C20" s="33" t="s">
        <v>306</v>
      </c>
      <c r="D20" s="33" t="s">
        <v>464</v>
      </c>
      <c r="E20" s="150">
        <v>276773</v>
      </c>
      <c r="F20" s="150" t="s">
        <v>435</v>
      </c>
      <c r="G20" s="150" t="str">
        <f>VLOOKUP(E20,[1]Sheet1!$E$2:$AE$3289,27,0)</f>
        <v>08,15,22</v>
      </c>
      <c r="H20" s="150">
        <f>VLOOKUP(E20,[4]Sheet7!$F$4:$X$1003,19,0)</f>
        <v>0</v>
      </c>
      <c r="I20" s="32">
        <f>VLOOKUP(E20,'[2]sarjan list gzb'!$E$7:$Y$404,19,0)</f>
        <v>0</v>
      </c>
      <c r="J20" s="32">
        <f>VLOOKUP(E20,[4]Sheet7!$F$4:$Y$1003,20,0)</f>
        <v>0</v>
      </c>
      <c r="K20" s="32">
        <f>VLOOKUP(E20,[1]Sheet1!$E$2:$AG$3289,28,0)</f>
        <v>15</v>
      </c>
      <c r="L20" s="33" t="e">
        <f>VLOOKUP(E20,'[3]Monthly Revenue Data'!$F$2:$AI$3065,30,0)</f>
        <v>#N/A</v>
      </c>
      <c r="M20" s="33">
        <f>VLOOKUP(E20,'[3]Monthly Revenue Data'!$F$2:$AJ$3065,31,0)</f>
        <v>0</v>
      </c>
      <c r="N20" s="33">
        <f>VLOOKUP(E20,[1]Sheet1!$E$2:$X$3289,19,0)</f>
        <v>3500</v>
      </c>
      <c r="O20" s="172" t="s">
        <v>468</v>
      </c>
      <c r="P20" s="33"/>
    </row>
    <row r="21" spans="1:16">
      <c r="A21" s="33">
        <v>18</v>
      </c>
      <c r="B21" s="33" t="s">
        <v>306</v>
      </c>
      <c r="C21" s="33" t="s">
        <v>306</v>
      </c>
      <c r="D21" s="33" t="s">
        <v>464</v>
      </c>
      <c r="E21" s="150">
        <v>282602</v>
      </c>
      <c r="F21" s="150" t="s">
        <v>436</v>
      </c>
      <c r="G21" s="150" t="str">
        <f>VLOOKUP(E21,[1]Sheet1!$E$2:$AE$3289,27,0)</f>
        <v>08,16,30</v>
      </c>
      <c r="H21" s="150">
        <f>VLOOKUP(E21,[4]Sheet7!$F$4:$X$1003,19,0)</f>
        <v>0</v>
      </c>
      <c r="I21" s="32" t="str">
        <f>VLOOKUP(E21,'[2]sarjan list gzb'!$E$7:$Y$404,19,0)</f>
        <v>05|11</v>
      </c>
      <c r="J21" s="32">
        <f>VLOOKUP(E21,[4]Sheet7!$F$4:$Y$1003,20,0)</f>
        <v>0</v>
      </c>
      <c r="K21" s="32">
        <f>VLOOKUP(E21,[1]Sheet1!$E$2:$AG$3289,28,0)</f>
        <v>30</v>
      </c>
      <c r="L21" s="33">
        <f>VLOOKUP(E21,'[3]Monthly Revenue Data'!$F$2:$AI$3065,30,0)</f>
        <v>0</v>
      </c>
      <c r="M21" s="33">
        <f>VLOOKUP(E21,'[3]Monthly Revenue Data'!$F$2:$AJ$3065,31,0)</f>
        <v>2200</v>
      </c>
      <c r="N21" s="33">
        <f>VLOOKUP(E21,[1]Sheet1!$E$2:$X$3289,19,0)</f>
        <v>3000</v>
      </c>
      <c r="O21" s="172" t="s">
        <v>469</v>
      </c>
      <c r="P21" s="33"/>
    </row>
    <row r="22" spans="1:16">
      <c r="A22" s="33">
        <v>19</v>
      </c>
      <c r="B22" s="33" t="s">
        <v>306</v>
      </c>
      <c r="C22" s="33" t="s">
        <v>306</v>
      </c>
      <c r="D22" s="33" t="s">
        <v>464</v>
      </c>
      <c r="E22" s="150">
        <v>237910</v>
      </c>
      <c r="F22" s="150" t="s">
        <v>437</v>
      </c>
      <c r="G22" s="150" t="str">
        <f>VLOOKUP(E22,[1]Sheet1!$E$2:$AE$3289,27,0)</f>
        <v>18,24,28</v>
      </c>
      <c r="H22" s="150">
        <f>VLOOKUP(E22,[4]Sheet7!$F$4:$X$1003,19,0)</f>
        <v>0</v>
      </c>
      <c r="I22" s="32" t="str">
        <f>VLOOKUP(E22,'[2]sarjan list gzb'!$E$7:$Y$404,19,0)</f>
        <v>01|15|20</v>
      </c>
      <c r="J22" s="32">
        <f>VLOOKUP(E22,[4]Sheet7!$F$4:$Y$1003,20,0)</f>
        <v>0</v>
      </c>
      <c r="K22" s="32" t="str">
        <f>VLOOKUP(E22,[1]Sheet1!$E$2:$AG$3289,28,0)</f>
        <v>18,28</v>
      </c>
      <c r="L22" s="33">
        <f>VLOOKUP(E22,'[3]Monthly Revenue Data'!$F$2:$AI$3065,30,0)</f>
        <v>0</v>
      </c>
      <c r="M22" s="33">
        <f>VLOOKUP(E22,'[3]Monthly Revenue Data'!$F$2:$AJ$3065,31,0)</f>
        <v>3400</v>
      </c>
      <c r="N22" s="33">
        <f>VLOOKUP(E22,[1]Sheet1!$E$2:$X$3289,19,0)</f>
        <v>3400</v>
      </c>
      <c r="O22" s="33" t="s">
        <v>468</v>
      </c>
      <c r="P22" s="33"/>
    </row>
    <row r="23" spans="1:16">
      <c r="A23" s="33">
        <v>20</v>
      </c>
      <c r="B23" s="33" t="s">
        <v>306</v>
      </c>
      <c r="C23" s="33" t="s">
        <v>306</v>
      </c>
      <c r="D23" s="33" t="s">
        <v>464</v>
      </c>
      <c r="E23" s="150">
        <v>221611</v>
      </c>
      <c r="F23" s="150" t="s">
        <v>438</v>
      </c>
      <c r="G23" s="150" t="str">
        <f>VLOOKUP(E23,[1]Sheet1!$E$2:$AE$3289,27,0)</f>
        <v>03,10,15,30</v>
      </c>
      <c r="H23" s="150">
        <f>VLOOKUP(E23,[4]Sheet7!$F$4:$X$1003,19,0)</f>
        <v>7</v>
      </c>
      <c r="I23" s="32" t="str">
        <f>VLOOKUP(E23,'[2]sarjan list gzb'!$E$7:$Y$404,19,0)</f>
        <v>04|09|12|19</v>
      </c>
      <c r="J23" s="32">
        <f>VLOOKUP(E23,[4]Sheet7!$F$4:$Y$1003,20,0)</f>
        <v>0</v>
      </c>
      <c r="K23" s="32" t="str">
        <f>VLOOKUP(E23,[1]Sheet1!$E$2:$AG$3289,28,0)</f>
        <v>15,30</v>
      </c>
      <c r="L23" s="33">
        <f>VLOOKUP(E23,'[3]Monthly Revenue Data'!$F$2:$AI$3065,30,0)</f>
        <v>2000</v>
      </c>
      <c r="M23" s="33">
        <f>VLOOKUP(E23,'[3]Monthly Revenue Data'!$F$2:$AJ$3065,31,0)</f>
        <v>4000</v>
      </c>
      <c r="N23" s="33">
        <f>VLOOKUP(E23,[1]Sheet1!$E$2:$X$3289,19,0)</f>
        <v>5000</v>
      </c>
      <c r="O23" s="33" t="s">
        <v>468</v>
      </c>
      <c r="P23" s="33"/>
    </row>
    <row r="24" spans="1:16">
      <c r="A24" s="33">
        <v>21</v>
      </c>
      <c r="B24" s="33" t="s">
        <v>306</v>
      </c>
      <c r="C24" s="33" t="s">
        <v>306</v>
      </c>
      <c r="D24" s="33" t="s">
        <v>464</v>
      </c>
      <c r="E24" s="150">
        <v>223361</v>
      </c>
      <c r="F24" s="150" t="s">
        <v>439</v>
      </c>
      <c r="G24" s="150" t="str">
        <f>VLOOKUP(E24,[1]Sheet1!$E$2:$AE$3289,27,0)</f>
        <v>07,18,28</v>
      </c>
      <c r="H24" s="150">
        <f>VLOOKUP(E24,[4]Sheet7!$F$4:$X$1003,19,0)</f>
        <v>0</v>
      </c>
      <c r="I24" s="32">
        <f>VLOOKUP(E24,'[2]sarjan list gzb'!$E$7:$Y$404,19,0)</f>
        <v>20</v>
      </c>
      <c r="J24" s="32">
        <f>VLOOKUP(E24,[4]Sheet7!$F$4:$Y$1003,20,0)</f>
        <v>0</v>
      </c>
      <c r="K24" s="32">
        <f>VLOOKUP(E24,[1]Sheet1!$E$2:$AG$3289,28,0)</f>
        <v>18</v>
      </c>
      <c r="L24" s="33" t="e">
        <f>VLOOKUP(E24,'[3]Monthly Revenue Data'!$F$2:$AI$3065,30,0)</f>
        <v>#N/A</v>
      </c>
      <c r="M24" s="33">
        <f>VLOOKUP(E24,'[3]Monthly Revenue Data'!$F$2:$AJ$3065,31,0)</f>
        <v>0</v>
      </c>
      <c r="N24" s="33">
        <f>VLOOKUP(E24,[1]Sheet1!$E$2:$X$3289,19,0)</f>
        <v>0</v>
      </c>
      <c r="O24" s="33" t="s">
        <v>469</v>
      </c>
      <c r="P24" s="33"/>
    </row>
    <row r="25" spans="1:16">
      <c r="A25" s="33">
        <v>22</v>
      </c>
      <c r="B25" s="33" t="s">
        <v>306</v>
      </c>
      <c r="C25" s="33" t="s">
        <v>306</v>
      </c>
      <c r="D25" s="33" t="s">
        <v>464</v>
      </c>
      <c r="E25" s="150">
        <v>186866</v>
      </c>
      <c r="F25" s="150" t="s">
        <v>440</v>
      </c>
      <c r="G25" s="150" t="str">
        <f>VLOOKUP(E25,[1]Sheet1!$E$2:$AE$3289,27,0)</f>
        <v>07,18</v>
      </c>
      <c r="H25" s="150">
        <f>VLOOKUP(E25,[4]Sheet7!$F$4:$X$1003,19,0)</f>
        <v>0</v>
      </c>
      <c r="I25" s="32" t="str">
        <f>VLOOKUP(E25,'[2]sarjan list gzb'!$E$7:$Y$404,19,0)</f>
        <v>01|20</v>
      </c>
      <c r="J25" s="32">
        <f>VLOOKUP(E25,[4]Sheet7!$F$4:$Y$1003,20,0)</f>
        <v>0</v>
      </c>
      <c r="K25" s="32">
        <f>VLOOKUP(E25,[1]Sheet1!$E$2:$AG$3289,28,0)</f>
        <v>18</v>
      </c>
      <c r="L25" s="33">
        <f>VLOOKUP(E25,'[3]Monthly Revenue Data'!$F$2:$AI$3065,30,0)</f>
        <v>0</v>
      </c>
      <c r="M25" s="33">
        <f>VLOOKUP(E25,'[3]Monthly Revenue Data'!$F$2:$AJ$3065,31,0)</f>
        <v>3000</v>
      </c>
      <c r="N25" s="33">
        <f>VLOOKUP(E25,[1]Sheet1!$E$2:$X$3289,19,0)</f>
        <v>3000</v>
      </c>
      <c r="O25" s="33" t="s">
        <v>468</v>
      </c>
      <c r="P25" s="33"/>
    </row>
    <row r="26" spans="1:16">
      <c r="A26" s="33">
        <v>23</v>
      </c>
      <c r="B26" s="33" t="s">
        <v>306</v>
      </c>
      <c r="C26" s="33" t="s">
        <v>306</v>
      </c>
      <c r="D26" s="33" t="s">
        <v>464</v>
      </c>
      <c r="E26" s="150">
        <v>137492</v>
      </c>
      <c r="F26" s="150" t="s">
        <v>441</v>
      </c>
      <c r="G26" s="150" t="str">
        <f>VLOOKUP(E26,[1]Sheet1!$E$2:$AE$3289,27,0)</f>
        <v>18,24</v>
      </c>
      <c r="H26" s="150">
        <f>VLOOKUP(E26,[4]Sheet7!$F$4:$X$1003,19,0)</f>
        <v>0</v>
      </c>
      <c r="I26" s="32">
        <f>VLOOKUP(E26,'[2]sarjan list gzb'!$E$7:$Y$404,19,0)</f>
        <v>0</v>
      </c>
      <c r="J26" s="32">
        <f>VLOOKUP(E26,[4]Sheet7!$F$4:$Y$1003,20,0)</f>
        <v>0</v>
      </c>
      <c r="K26" s="32">
        <f>VLOOKUP(E26,[1]Sheet1!$E$2:$AG$3289,28,0)</f>
        <v>18</v>
      </c>
      <c r="L26" s="33">
        <f>VLOOKUP(E26,'[3]Monthly Revenue Data'!$F$2:$AI$3065,30,0)</f>
        <v>0</v>
      </c>
      <c r="M26" s="33">
        <f>VLOOKUP(E26,'[3]Monthly Revenue Data'!$F$2:$AJ$3065,31,0)</f>
        <v>0</v>
      </c>
      <c r="N26" s="33">
        <f>VLOOKUP(E26,[1]Sheet1!$E$2:$X$3289,19,0)</f>
        <v>0</v>
      </c>
      <c r="O26" s="33" t="s">
        <v>469</v>
      </c>
      <c r="P26" s="33"/>
    </row>
    <row r="27" spans="1:16">
      <c r="A27" s="33">
        <v>24</v>
      </c>
      <c r="B27" s="33" t="s">
        <v>306</v>
      </c>
      <c r="C27" s="33" t="s">
        <v>306</v>
      </c>
      <c r="D27" s="33" t="s">
        <v>464</v>
      </c>
      <c r="E27" s="150">
        <v>213802</v>
      </c>
      <c r="F27" s="150" t="s">
        <v>442</v>
      </c>
      <c r="G27" s="150" t="str">
        <f>VLOOKUP(E27,[1]Sheet1!$E$2:$AE$3289,27,0)</f>
        <v>04,15,22,27</v>
      </c>
      <c r="H27" s="150">
        <f>VLOOKUP(E27,[4]Sheet7!$F$4:$X$1003,19,0)</f>
        <v>5</v>
      </c>
      <c r="I27" s="32" t="str">
        <f>VLOOKUP(E27,'[2]sarjan list gzb'!$E$7:$Y$404,19,0)</f>
        <v>06|09|12</v>
      </c>
      <c r="J27" s="32">
        <f>VLOOKUP(E27,[4]Sheet7!$F$4:$Y$1003,20,0)</f>
        <v>0</v>
      </c>
      <c r="K27" s="32">
        <f>VLOOKUP(E27,[1]Sheet1!$E$2:$AG$3289,28,0)</f>
        <v>15</v>
      </c>
      <c r="L27" s="33" t="e">
        <f>VLOOKUP(E27,'[3]Monthly Revenue Data'!$F$2:$AI$3065,30,0)</f>
        <v>#N/A</v>
      </c>
      <c r="M27" s="33">
        <f>VLOOKUP(E27,'[3]Monthly Revenue Data'!$F$2:$AJ$3065,31,0)</f>
        <v>2200</v>
      </c>
      <c r="N27" s="33">
        <f>VLOOKUP(E27,[1]Sheet1!$E$2:$X$3289,19,0)</f>
        <v>3000</v>
      </c>
      <c r="O27" s="33" t="s">
        <v>468</v>
      </c>
      <c r="P27" s="33"/>
    </row>
    <row r="28" spans="1:16">
      <c r="A28" s="33">
        <v>25</v>
      </c>
      <c r="B28" s="33" t="s">
        <v>306</v>
      </c>
      <c r="C28" s="33" t="s">
        <v>306</v>
      </c>
      <c r="D28" s="33" t="s">
        <v>464</v>
      </c>
      <c r="E28" s="150">
        <v>224748</v>
      </c>
      <c r="F28" s="150" t="s">
        <v>443</v>
      </c>
      <c r="G28" s="150" t="str">
        <f>VLOOKUP(E28,[1]Sheet1!$E$2:$AE$3289,27,0)</f>
        <v>02,13,15,27,30</v>
      </c>
      <c r="H28" s="150">
        <f>VLOOKUP(E28,[4]Sheet7!$F$4:$X$1003,19,0)</f>
        <v>0</v>
      </c>
      <c r="I28" s="32">
        <f>VLOOKUP(E28,'[2]sarjan list gzb'!$E$7:$Y$404,19,0)</f>
        <v>4</v>
      </c>
      <c r="J28" s="32">
        <f>VLOOKUP(E28,[4]Sheet7!$F$4:$Y$1003,20,0)</f>
        <v>0</v>
      </c>
      <c r="K28" s="32" t="str">
        <f>VLOOKUP(E28,[1]Sheet1!$E$2:$AG$3289,28,0)</f>
        <v>15,30</v>
      </c>
      <c r="L28" s="33">
        <f>VLOOKUP(E28,'[3]Monthly Revenue Data'!$F$2:$AI$3065,30,0)</f>
        <v>2000</v>
      </c>
      <c r="M28" s="33">
        <f>VLOOKUP(E28,'[3]Monthly Revenue Data'!$F$2:$AJ$3065,31,0)</f>
        <v>0</v>
      </c>
      <c r="N28" s="33">
        <f>VLOOKUP(E28,[1]Sheet1!$E$2:$X$3289,19,0)</f>
        <v>0</v>
      </c>
      <c r="O28" s="33" t="s">
        <v>469</v>
      </c>
      <c r="P28" s="33"/>
    </row>
    <row r="29" spans="1:16">
      <c r="A29" s="33">
        <v>26</v>
      </c>
      <c r="B29" s="33" t="s">
        <v>306</v>
      </c>
      <c r="C29" s="33" t="s">
        <v>306</v>
      </c>
      <c r="D29" s="33" t="s">
        <v>464</v>
      </c>
      <c r="E29" s="150">
        <v>256066</v>
      </c>
      <c r="F29" s="150" t="s">
        <v>444</v>
      </c>
      <c r="G29" s="150" t="str">
        <f>VLOOKUP(E29,[1]Sheet1!$E$2:$AE$3289,27,0)</f>
        <v>02,16</v>
      </c>
      <c r="H29" s="150">
        <f>VLOOKUP(E29,[4]Sheet7!$F$4:$X$1003,19,0)</f>
        <v>0</v>
      </c>
      <c r="I29" s="32">
        <f>VLOOKUP(E29,'[2]sarjan list gzb'!$E$7:$Y$404,19,0)</f>
        <v>17</v>
      </c>
      <c r="J29" s="32">
        <f>VLOOKUP(E29,[4]Sheet7!$F$4:$Y$1003,20,0)</f>
        <v>0</v>
      </c>
      <c r="K29" s="32">
        <f>VLOOKUP(E29,[1]Sheet1!$E$2:$AG$3289,28,0)</f>
        <v>0</v>
      </c>
      <c r="L29" s="33">
        <f>VLOOKUP(E29,'[3]Monthly Revenue Data'!$F$2:$AI$3065,30,0)</f>
        <v>1800</v>
      </c>
      <c r="M29" s="33">
        <f>VLOOKUP(E29,'[3]Monthly Revenue Data'!$F$2:$AJ$3065,31,0)</f>
        <v>2000</v>
      </c>
      <c r="N29" s="33">
        <f>VLOOKUP(E29,[1]Sheet1!$E$2:$X$3289,19,0)</f>
        <v>2000</v>
      </c>
      <c r="O29" s="33" t="s">
        <v>469</v>
      </c>
      <c r="P29" s="33"/>
    </row>
    <row r="30" spans="1:16">
      <c r="A30" s="33">
        <v>27</v>
      </c>
      <c r="B30" s="33" t="s">
        <v>306</v>
      </c>
      <c r="C30" s="33" t="s">
        <v>306</v>
      </c>
      <c r="D30" s="33" t="s">
        <v>464</v>
      </c>
      <c r="E30" s="150">
        <v>222870</v>
      </c>
      <c r="F30" s="150" t="s">
        <v>445</v>
      </c>
      <c r="G30" s="150" t="str">
        <f>VLOOKUP(E30,[1]Sheet1!$E$2:$AE$3289,27,0)</f>
        <v>17,30</v>
      </c>
      <c r="H30" s="150">
        <f>VLOOKUP(E30,[4]Sheet7!$F$4:$X$1003,19,0)</f>
        <v>0</v>
      </c>
      <c r="I30" s="32" t="str">
        <f>VLOOKUP(E30,'[2]sarjan list gzb'!$E$7:$Y$404,19,0)</f>
        <v>05|09|19</v>
      </c>
      <c r="J30" s="32">
        <f>VLOOKUP(E30,[4]Sheet7!$F$4:$Y$1003,20,0)</f>
        <v>0</v>
      </c>
      <c r="K30" s="32">
        <f>VLOOKUP(E30,[1]Sheet1!$E$2:$AG$3289,28,0)</f>
        <v>30</v>
      </c>
      <c r="L30" s="33">
        <f>VLOOKUP(E30,'[3]Monthly Revenue Data'!$F$2:$AI$3065,30,0)</f>
        <v>0</v>
      </c>
      <c r="M30" s="33">
        <f>VLOOKUP(E30,'[3]Monthly Revenue Data'!$F$2:$AJ$3065,31,0)</f>
        <v>2000</v>
      </c>
      <c r="N30" s="33">
        <f>VLOOKUP(E30,[1]Sheet1!$E$2:$X$3289,19,0)</f>
        <v>2500</v>
      </c>
      <c r="O30" s="172" t="s">
        <v>468</v>
      </c>
      <c r="P30" s="33"/>
    </row>
    <row r="31" spans="1:16">
      <c r="A31" s="33">
        <v>28</v>
      </c>
      <c r="B31" s="33" t="s">
        <v>306</v>
      </c>
      <c r="C31" s="33" t="s">
        <v>306</v>
      </c>
      <c r="D31" s="33" t="s">
        <v>464</v>
      </c>
      <c r="E31" s="150">
        <v>379596</v>
      </c>
      <c r="F31" s="150" t="s">
        <v>446</v>
      </c>
      <c r="G31" s="150" t="str">
        <f>VLOOKUP(E31,[1]Sheet1!$E$2:$AE$3289,27,0)</f>
        <v>02,16,23,30</v>
      </c>
      <c r="H31" s="150">
        <f>VLOOKUP(E31,[4]Sheet7!$F$4:$X$1003,19,0)</f>
        <v>6</v>
      </c>
      <c r="I31" s="32" t="str">
        <f>VLOOKUP(E31,'[2]sarjan list gzb'!$E$7:$Y$404,19,0)</f>
        <v>06|17</v>
      </c>
      <c r="J31" s="32">
        <f>VLOOKUP(E31,[4]Sheet7!$F$4:$Y$1003,20,0)</f>
        <v>0</v>
      </c>
      <c r="K31" s="32">
        <f>VLOOKUP(E31,[1]Sheet1!$E$2:$AG$3289,28,0)</f>
        <v>30</v>
      </c>
      <c r="L31" s="33">
        <f>VLOOKUP(E31,'[3]Monthly Revenue Data'!$F$2:$AI$3065,30,0)</f>
        <v>0</v>
      </c>
      <c r="M31" s="33">
        <f>VLOOKUP(E31,'[3]Monthly Revenue Data'!$F$2:$AJ$3065,31,0)</f>
        <v>1000</v>
      </c>
      <c r="N31" s="33">
        <f>VLOOKUP(E31,[1]Sheet1!$E$2:$X$3289,19,0)</f>
        <v>1000</v>
      </c>
      <c r="O31" s="33" t="s">
        <v>469</v>
      </c>
      <c r="P31" s="33"/>
    </row>
    <row r="32" spans="1:16">
      <c r="A32" s="33">
        <v>29</v>
      </c>
      <c r="B32" s="33" t="s">
        <v>306</v>
      </c>
      <c r="C32" s="33" t="s">
        <v>306</v>
      </c>
      <c r="D32" s="33" t="s">
        <v>464</v>
      </c>
      <c r="E32" s="150">
        <v>60496</v>
      </c>
      <c r="F32" s="150" t="s">
        <v>447</v>
      </c>
      <c r="G32" s="150" t="str">
        <f>VLOOKUP(E32,[1]Sheet1!$E$2:$AE$3289,27,0)</f>
        <v>02,15,22,29</v>
      </c>
      <c r="H32" s="150">
        <f>VLOOKUP(E32,[4]Sheet7!$F$4:$X$1003,19,0)</f>
        <v>0</v>
      </c>
      <c r="I32" s="32" t="str">
        <f>VLOOKUP(E32,'[2]sarjan list gzb'!$E$7:$Y$404,19,0)</f>
        <v>03|08|17</v>
      </c>
      <c r="J32" s="32">
        <f>VLOOKUP(E32,[4]Sheet7!$F$4:$Y$1003,20,0)</f>
        <v>0</v>
      </c>
      <c r="K32" s="32">
        <f>VLOOKUP(E32,[1]Sheet1!$E$2:$AG$3289,28,0)</f>
        <v>15</v>
      </c>
      <c r="L32" s="33">
        <f>VLOOKUP(E32,'[3]Monthly Revenue Data'!$F$2:$AI$3065,30,0)</f>
        <v>2000</v>
      </c>
      <c r="M32" s="33">
        <f>VLOOKUP(E32,'[3]Monthly Revenue Data'!$F$2:$AJ$3065,31,0)</f>
        <v>2000</v>
      </c>
      <c r="N32" s="33">
        <f>VLOOKUP(E32,[1]Sheet1!$E$2:$X$3289,19,0)</f>
        <v>2300</v>
      </c>
      <c r="O32" s="172" t="s">
        <v>468</v>
      </c>
      <c r="P32" s="33"/>
    </row>
    <row r="33" spans="1:16">
      <c r="A33" s="33">
        <v>30</v>
      </c>
      <c r="B33" s="33" t="s">
        <v>306</v>
      </c>
      <c r="C33" s="33" t="s">
        <v>306</v>
      </c>
      <c r="D33" s="33" t="s">
        <v>464</v>
      </c>
      <c r="E33" s="150">
        <v>52964</v>
      </c>
      <c r="F33" s="150" t="s">
        <v>448</v>
      </c>
      <c r="G33" s="150" t="str">
        <f>VLOOKUP(E33,[1]Sheet1!$E$2:$AE$3289,27,0)</f>
        <v>04,15,22,29</v>
      </c>
      <c r="H33" s="150">
        <f>VLOOKUP(E33,[4]Sheet7!$F$4:$X$1003,19,0)</f>
        <v>5</v>
      </c>
      <c r="I33" s="32" t="str">
        <f>VLOOKUP(E33,'[2]sarjan list gzb'!$E$7:$Y$404,19,0)</f>
        <v>08|17</v>
      </c>
      <c r="J33" s="32">
        <f>VLOOKUP(E33,[4]Sheet7!$F$4:$Y$1003,20,0)</f>
        <v>0</v>
      </c>
      <c r="K33" s="32">
        <f>VLOOKUP(E33,[1]Sheet1!$E$2:$AG$3289,28,0)</f>
        <v>15</v>
      </c>
      <c r="L33" s="33" t="e">
        <f>VLOOKUP(E33,'[3]Monthly Revenue Data'!$F$2:$AI$3065,30,0)</f>
        <v>#N/A</v>
      </c>
      <c r="M33" s="33">
        <f>VLOOKUP(E33,'[3]Monthly Revenue Data'!$F$2:$AJ$3065,31,0)</f>
        <v>1000</v>
      </c>
      <c r="N33" s="33">
        <f>VLOOKUP(E33,[1]Sheet1!$E$2:$X$3289,19,0)</f>
        <v>1000</v>
      </c>
      <c r="O33" s="33" t="s">
        <v>469</v>
      </c>
      <c r="P33" s="33"/>
    </row>
    <row r="34" spans="1:16">
      <c r="A34" s="33">
        <v>31</v>
      </c>
      <c r="B34" s="33" t="s">
        <v>306</v>
      </c>
      <c r="C34" s="33" t="s">
        <v>306</v>
      </c>
      <c r="D34" s="33" t="s">
        <v>464</v>
      </c>
      <c r="E34" s="150">
        <v>359670</v>
      </c>
      <c r="F34" s="150" t="s">
        <v>449</v>
      </c>
      <c r="G34" s="150" t="str">
        <f>VLOOKUP(E34,[1]Sheet1!$E$2:$AE$3289,27,0)</f>
        <v>13,21</v>
      </c>
      <c r="H34" s="150">
        <f>VLOOKUP(E34,[4]Sheet7!$F$4:$X$1003,19,0)</f>
        <v>0</v>
      </c>
      <c r="I34" s="32">
        <f>VLOOKUP(E34,'[2]sarjan list gzb'!$E$7:$Y$404,19,0)</f>
        <v>1</v>
      </c>
      <c r="J34" s="32">
        <f>VLOOKUP(E34,[4]Sheet7!$F$4:$Y$1003,20,0)</f>
        <v>0</v>
      </c>
      <c r="K34" s="32">
        <f>VLOOKUP(E34,[1]Sheet1!$E$2:$AG$3289,28,0)</f>
        <v>21</v>
      </c>
      <c r="L34" s="33" t="e">
        <f>VLOOKUP(E34,'[3]Monthly Revenue Data'!$F$2:$AI$3065,30,0)</f>
        <v>#N/A</v>
      </c>
      <c r="M34" s="33">
        <f>VLOOKUP(E34,'[3]Monthly Revenue Data'!$F$2:$AJ$3065,31,0)</f>
        <v>1000</v>
      </c>
      <c r="N34" s="33">
        <f>VLOOKUP(E34,[1]Sheet1!$E$2:$X$3289,19,0)</f>
        <v>1000</v>
      </c>
      <c r="O34" s="33" t="s">
        <v>469</v>
      </c>
      <c r="P34" s="33"/>
    </row>
    <row r="35" spans="1:16">
      <c r="A35" s="33">
        <v>32</v>
      </c>
      <c r="B35" s="33" t="s">
        <v>306</v>
      </c>
      <c r="C35" s="33" t="s">
        <v>306</v>
      </c>
      <c r="D35" s="33" t="s">
        <v>464</v>
      </c>
      <c r="E35" s="150">
        <v>359777</v>
      </c>
      <c r="F35" s="150" t="s">
        <v>450</v>
      </c>
      <c r="G35" s="150" t="str">
        <f>VLOOKUP(E35,[1]Sheet1!$E$2:$AE$3289,27,0)</f>
        <v>17,22</v>
      </c>
      <c r="H35" s="150">
        <f>VLOOKUP(E35,[4]Sheet7!$F$4:$X$1003,19,0)</f>
        <v>0</v>
      </c>
      <c r="I35" s="32">
        <f>VLOOKUP(E35,'[2]sarjan list gzb'!$E$7:$Y$404,19,0)</f>
        <v>0</v>
      </c>
      <c r="J35" s="32">
        <f>VLOOKUP(E35,[4]Sheet7!$F$4:$Y$1003,20,0)</f>
        <v>0</v>
      </c>
      <c r="K35" s="32">
        <f>VLOOKUP(E35,[1]Sheet1!$E$2:$AG$3289,28,0)</f>
        <v>22</v>
      </c>
      <c r="L35" s="33">
        <f>VLOOKUP(E35,'[3]Monthly Revenue Data'!$F$2:$AI$3065,30,0)</f>
        <v>1000</v>
      </c>
      <c r="M35" s="33">
        <f>VLOOKUP(E35,'[3]Monthly Revenue Data'!$F$2:$AJ$3065,31,0)</f>
        <v>1000</v>
      </c>
      <c r="N35" s="33">
        <f>VLOOKUP(E35,[1]Sheet1!$E$2:$X$3289,19,0)</f>
        <v>2500</v>
      </c>
      <c r="O35" s="172" t="s">
        <v>468</v>
      </c>
      <c r="P35" s="33"/>
    </row>
    <row r="36" spans="1:16">
      <c r="A36" s="33">
        <v>33</v>
      </c>
      <c r="B36" s="33" t="s">
        <v>306</v>
      </c>
      <c r="C36" s="33" t="s">
        <v>306</v>
      </c>
      <c r="D36" s="33" t="s">
        <v>464</v>
      </c>
      <c r="E36" s="150">
        <v>359665</v>
      </c>
      <c r="F36" s="150" t="s">
        <v>451</v>
      </c>
      <c r="G36" s="150" t="str">
        <f>VLOOKUP(E36,[1]Sheet1!$E$2:$AE$3289,27,0)</f>
        <v>13,21</v>
      </c>
      <c r="H36" s="150">
        <f>VLOOKUP(E36,[4]Sheet7!$F$4:$X$1003,19,0)</f>
        <v>0</v>
      </c>
      <c r="I36" s="32">
        <f>VLOOKUP(E36,'[2]sarjan list gzb'!$E$7:$Y$404,19,0)</f>
        <v>1</v>
      </c>
      <c r="J36" s="32">
        <f>VLOOKUP(E36,[4]Sheet7!$F$4:$Y$1003,20,0)</f>
        <v>0</v>
      </c>
      <c r="K36" s="32">
        <f>VLOOKUP(E36,[1]Sheet1!$E$2:$AG$3289,28,0)</f>
        <v>21</v>
      </c>
      <c r="L36" s="33">
        <f>VLOOKUP(E36,'[3]Monthly Revenue Data'!$F$2:$AI$3065,30,0)</f>
        <v>2000</v>
      </c>
      <c r="M36" s="33">
        <f>VLOOKUP(E36,'[3]Monthly Revenue Data'!$F$2:$AJ$3065,31,0)</f>
        <v>3000</v>
      </c>
      <c r="N36" s="33">
        <f>VLOOKUP(E36,[1]Sheet1!$E$2:$X$3289,19,0)</f>
        <v>3000</v>
      </c>
      <c r="O36" s="33" t="s">
        <v>468</v>
      </c>
      <c r="P36" s="33"/>
    </row>
    <row r="37" spans="1:16">
      <c r="A37" s="33">
        <v>34</v>
      </c>
      <c r="B37" s="33" t="s">
        <v>306</v>
      </c>
      <c r="C37" s="33" t="s">
        <v>306</v>
      </c>
      <c r="D37" s="33" t="s">
        <v>464</v>
      </c>
      <c r="E37" s="150">
        <v>358498</v>
      </c>
      <c r="F37" s="150" t="s">
        <v>452</v>
      </c>
      <c r="G37" s="150" t="str">
        <f>VLOOKUP(E37,[1]Sheet1!$E$2:$AE$3289,27,0)</f>
        <v>17,22</v>
      </c>
      <c r="H37" s="150">
        <f>VLOOKUP(E37,[4]Sheet7!$F$4:$X$1003,19,0)</f>
        <v>0</v>
      </c>
      <c r="I37" s="32">
        <f>VLOOKUP(E37,'[2]sarjan list gzb'!$E$7:$Y$404,19,0)</f>
        <v>0</v>
      </c>
      <c r="J37" s="32">
        <f>VLOOKUP(E37,[4]Sheet7!$F$4:$Y$1003,20,0)</f>
        <v>0</v>
      </c>
      <c r="K37" s="32">
        <f>VLOOKUP(E37,[1]Sheet1!$E$2:$AG$3289,28,0)</f>
        <v>22</v>
      </c>
      <c r="L37" s="33">
        <f>VLOOKUP(E37,'[3]Monthly Revenue Data'!$F$2:$AI$3065,30,0)</f>
        <v>1000</v>
      </c>
      <c r="M37" s="33">
        <f>VLOOKUP(E37,'[3]Monthly Revenue Data'!$F$2:$AJ$3065,31,0)</f>
        <v>2000</v>
      </c>
      <c r="N37" s="33">
        <f>VLOOKUP(E37,[1]Sheet1!$E$2:$X$3289,19,0)</f>
        <v>2500</v>
      </c>
      <c r="O37" s="172" t="s">
        <v>468</v>
      </c>
      <c r="P37" s="33"/>
    </row>
    <row r="38" spans="1:16">
      <c r="A38" s="33">
        <v>35</v>
      </c>
      <c r="B38" s="33" t="s">
        <v>306</v>
      </c>
      <c r="C38" s="33" t="s">
        <v>306</v>
      </c>
      <c r="D38" s="33" t="s">
        <v>464</v>
      </c>
      <c r="E38" s="150">
        <v>359791</v>
      </c>
      <c r="F38" s="150" t="s">
        <v>453</v>
      </c>
      <c r="G38" s="150" t="str">
        <f>VLOOKUP(E38,[1]Sheet1!$E$2:$AE$3289,27,0)</f>
        <v>20,22</v>
      </c>
      <c r="H38" s="150">
        <f>VLOOKUP(E38,[4]Sheet7!$F$4:$X$1003,19,0)</f>
        <v>0</v>
      </c>
      <c r="I38" s="32">
        <f>VLOOKUP(E38,'[2]sarjan list gzb'!$E$7:$Y$404,19,0)</f>
        <v>5</v>
      </c>
      <c r="J38" s="32">
        <f>VLOOKUP(E38,[4]Sheet7!$F$4:$Y$1003,20,0)</f>
        <v>0</v>
      </c>
      <c r="K38" s="32">
        <f>VLOOKUP(E38,[1]Sheet1!$E$2:$AG$3289,28,0)</f>
        <v>22</v>
      </c>
      <c r="L38" s="33">
        <f>VLOOKUP(E38,'[3]Monthly Revenue Data'!$F$2:$AI$3065,30,0)</f>
        <v>1000</v>
      </c>
      <c r="M38" s="33">
        <f>VLOOKUP(E38,'[3]Monthly Revenue Data'!$F$2:$AJ$3065,31,0)</f>
        <v>1500</v>
      </c>
      <c r="N38" s="33">
        <f>VLOOKUP(E38,[1]Sheet1!$E$2:$X$3289,19,0)</f>
        <v>2500</v>
      </c>
      <c r="O38" s="172" t="s">
        <v>468</v>
      </c>
      <c r="P38" s="33"/>
    </row>
    <row r="39" spans="1:16">
      <c r="A39" s="33">
        <v>36</v>
      </c>
      <c r="B39" s="33" t="s">
        <v>306</v>
      </c>
      <c r="C39" s="33" t="s">
        <v>306</v>
      </c>
      <c r="D39" s="33" t="s">
        <v>464</v>
      </c>
      <c r="E39" s="150">
        <v>373584</v>
      </c>
      <c r="F39" s="150" t="s">
        <v>454</v>
      </c>
      <c r="G39" s="150" t="str">
        <f>VLOOKUP(E39,[1]Sheet1!$E$2:$AE$3289,27,0)</f>
        <v>07,15,21</v>
      </c>
      <c r="H39" s="150">
        <f>VLOOKUP(E39,[4]Sheet7!$F$4:$X$1003,19,0)</f>
        <v>0</v>
      </c>
      <c r="I39" s="32">
        <f>VLOOKUP(E39,'[2]sarjan list gzb'!$E$7:$Y$404,19,0)</f>
        <v>16</v>
      </c>
      <c r="J39" s="32">
        <f>VLOOKUP(E39,[4]Sheet7!$F$4:$Y$1003,20,0)</f>
        <v>0</v>
      </c>
      <c r="K39" s="32">
        <f>VLOOKUP(E39,[1]Sheet1!$E$2:$AG$3289,28,0)</f>
        <v>21</v>
      </c>
      <c r="L39" s="33" t="e">
        <f>VLOOKUP(E39,'[3]Monthly Revenue Data'!$F$2:$AI$3065,30,0)</f>
        <v>#N/A</v>
      </c>
      <c r="M39" s="33">
        <f>VLOOKUP(E39,'[3]Monthly Revenue Data'!$F$2:$AJ$3065,31,0)</f>
        <v>2500</v>
      </c>
      <c r="N39" s="33">
        <f>VLOOKUP(E39,[1]Sheet1!$E$2:$X$3289,19,0)</f>
        <v>5000</v>
      </c>
      <c r="O39" s="33" t="s">
        <v>468</v>
      </c>
      <c r="P39" s="33"/>
    </row>
    <row r="40" spans="1:16">
      <c r="A40" s="33">
        <v>37</v>
      </c>
      <c r="B40" s="33" t="s">
        <v>306</v>
      </c>
      <c r="C40" s="33" t="s">
        <v>306</v>
      </c>
      <c r="D40" s="33" t="s">
        <v>464</v>
      </c>
      <c r="E40" s="150">
        <v>359654</v>
      </c>
      <c r="F40" s="150" t="s">
        <v>455</v>
      </c>
      <c r="G40" s="150">
        <f>VLOOKUP(E40,[1]Sheet1!$E$2:$AE$3289,27,0)</f>
        <v>18</v>
      </c>
      <c r="H40" s="150">
        <f>VLOOKUP(E40,[4]Sheet7!$F$4:$X$1003,19,0)</f>
        <v>0</v>
      </c>
      <c r="I40" s="32" t="str">
        <f>VLOOKUP(E40,'[2]sarjan list gzb'!$E$7:$Y$404,19,0)</f>
        <v>06|15</v>
      </c>
      <c r="J40" s="32">
        <f>VLOOKUP(E40,[4]Sheet7!$F$4:$Y$1003,20,0)</f>
        <v>0</v>
      </c>
      <c r="K40" s="32">
        <f>VLOOKUP(E40,[1]Sheet1!$E$2:$AG$3289,28,0)</f>
        <v>0</v>
      </c>
      <c r="L40" s="33" t="e">
        <f>VLOOKUP(E40,'[3]Monthly Revenue Data'!$F$2:$AI$3065,30,0)</f>
        <v>#N/A</v>
      </c>
      <c r="M40" s="33">
        <f>VLOOKUP(E40,'[3]Monthly Revenue Data'!$F$2:$AJ$3065,31,0)</f>
        <v>0</v>
      </c>
      <c r="N40" s="33">
        <f>VLOOKUP(E40,[1]Sheet1!$E$2:$X$3289,19,0)</f>
        <v>0</v>
      </c>
      <c r="O40" s="33" t="s">
        <v>469</v>
      </c>
      <c r="P40" s="33"/>
    </row>
    <row r="41" spans="1:16">
      <c r="A41" s="33">
        <v>38</v>
      </c>
      <c r="B41" s="33" t="s">
        <v>306</v>
      </c>
      <c r="C41" s="33" t="s">
        <v>306</v>
      </c>
      <c r="D41" s="33" t="s">
        <v>464</v>
      </c>
      <c r="E41" s="150">
        <v>69885</v>
      </c>
      <c r="F41" s="150" t="s">
        <v>456</v>
      </c>
      <c r="G41" s="150" t="str">
        <f>VLOOKUP(E41,[1]Sheet1!$E$2:$AE$3289,27,0)</f>
        <v>09,18</v>
      </c>
      <c r="H41" s="150">
        <f>VLOOKUP(E41,[4]Sheet7!$F$4:$X$1003,19,0)</f>
        <v>0</v>
      </c>
      <c r="I41" s="32">
        <f>VLOOKUP(E41,'[2]sarjan list gzb'!$E$7:$Y$404,19,0)</f>
        <v>0</v>
      </c>
      <c r="J41" s="32">
        <f>VLOOKUP(E41,[4]Sheet7!$F$4:$Y$1003,20,0)</f>
        <v>0</v>
      </c>
      <c r="K41" s="32">
        <f>VLOOKUP(E41,[1]Sheet1!$E$2:$AG$3289,28,0)</f>
        <v>0</v>
      </c>
      <c r="L41" s="33">
        <f>VLOOKUP(E41,'[3]Monthly Revenue Data'!$F$2:$AI$3065,30,0)</f>
        <v>2000</v>
      </c>
      <c r="M41" s="33">
        <f>VLOOKUP(E41,'[3]Monthly Revenue Data'!$F$2:$AJ$3065,31,0)</f>
        <v>4500</v>
      </c>
      <c r="N41" s="33">
        <f>VLOOKUP(E41,[1]Sheet1!$E$2:$X$3289,19,0)</f>
        <v>4500</v>
      </c>
      <c r="O41" s="33" t="s">
        <v>468</v>
      </c>
      <c r="P41" s="33"/>
    </row>
    <row r="42" spans="1:16">
      <c r="A42" s="33">
        <v>39</v>
      </c>
      <c r="B42" s="33" t="s">
        <v>306</v>
      </c>
      <c r="C42" s="33" t="s">
        <v>306</v>
      </c>
      <c r="D42" s="33" t="s">
        <v>464</v>
      </c>
      <c r="E42" s="150">
        <v>213749</v>
      </c>
      <c r="F42" s="150" t="s">
        <v>457</v>
      </c>
      <c r="G42" s="150" t="str">
        <f>VLOOKUP(E42,[1]Sheet1!$E$2:$AE$3289,27,0)</f>
        <v>03,14,22</v>
      </c>
      <c r="H42" s="150">
        <f>VLOOKUP(E42,[4]Sheet7!$F$4:$X$1003,19,0)</f>
        <v>0</v>
      </c>
      <c r="I42" s="32">
        <f>VLOOKUP(E42,'[2]sarjan list gzb'!$E$7:$Y$404,19,0)</f>
        <v>0</v>
      </c>
      <c r="J42" s="32">
        <f>VLOOKUP(E42,[4]Sheet7!$F$4:$Y$1003,20,0)</f>
        <v>0</v>
      </c>
      <c r="K42" s="32">
        <f>VLOOKUP(E42,[1]Sheet1!$E$2:$AG$3289,28,0)</f>
        <v>22</v>
      </c>
      <c r="L42" s="33">
        <f>VLOOKUP(E42,'[3]Monthly Revenue Data'!$F$2:$AI$3065,30,0)</f>
        <v>0</v>
      </c>
      <c r="M42" s="33">
        <f>VLOOKUP(E42,'[3]Monthly Revenue Data'!$F$2:$AJ$3065,31,0)</f>
        <v>3000</v>
      </c>
      <c r="N42" s="33">
        <f>VLOOKUP(E42,[1]Sheet1!$E$2:$X$3289,19,0)</f>
        <v>3000</v>
      </c>
      <c r="O42" s="33" t="s">
        <v>468</v>
      </c>
      <c r="P42" s="33"/>
    </row>
    <row r="43" spans="1:16">
      <c r="A43" s="33">
        <v>40</v>
      </c>
      <c r="B43" s="33" t="s">
        <v>306</v>
      </c>
      <c r="C43" s="33" t="s">
        <v>306</v>
      </c>
      <c r="D43" s="33" t="s">
        <v>464</v>
      </c>
      <c r="E43" s="150">
        <v>49755</v>
      </c>
      <c r="F43" s="150" t="s">
        <v>458</v>
      </c>
      <c r="G43" s="150">
        <f>VLOOKUP(E43,[1]Sheet1!$E$2:$AE$3289,27,0)</f>
        <v>16</v>
      </c>
      <c r="H43" s="150">
        <f>VLOOKUP(E43,[4]Sheet7!$F$4:$X$1003,19,0)</f>
        <v>0</v>
      </c>
      <c r="I43" s="32">
        <f>VLOOKUP(E43,'[2]sarjan list gzb'!$E$7:$Y$404,19,0)</f>
        <v>0</v>
      </c>
      <c r="J43" s="32">
        <f>VLOOKUP(E43,[4]Sheet7!$F$4:$Y$1003,20,0)</f>
        <v>0</v>
      </c>
      <c r="K43" s="32">
        <f>VLOOKUP(E43,[1]Sheet1!$E$2:$AG$3289,28,0)</f>
        <v>0</v>
      </c>
      <c r="L43" s="33">
        <f>VLOOKUP(E43,'[3]Monthly Revenue Data'!$F$2:$AI$3065,30,0)</f>
        <v>0</v>
      </c>
      <c r="M43" s="33">
        <f>VLOOKUP(E43,'[3]Monthly Revenue Data'!$F$2:$AJ$3065,31,0)</f>
        <v>0</v>
      </c>
      <c r="N43" s="33">
        <f>VLOOKUP(E43,[1]Sheet1!$E$2:$X$3289,19,0)</f>
        <v>0</v>
      </c>
      <c r="O43" s="33" t="s">
        <v>469</v>
      </c>
      <c r="P43" s="33"/>
    </row>
    <row r="44" spans="1:16">
      <c r="A44" s="33">
        <v>41</v>
      </c>
      <c r="B44" s="33" t="s">
        <v>306</v>
      </c>
      <c r="C44" s="33" t="s">
        <v>306</v>
      </c>
      <c r="D44" s="33" t="s">
        <v>464</v>
      </c>
      <c r="E44" s="150">
        <v>69877</v>
      </c>
      <c r="F44" s="150" t="s">
        <v>459</v>
      </c>
      <c r="G44" s="150" t="str">
        <f>VLOOKUP(E44,[1]Sheet1!$E$2:$AE$3289,27,0)</f>
        <v>02,08,16</v>
      </c>
      <c r="H44" s="150">
        <f>VLOOKUP(E44,[4]Sheet7!$F$4:$X$1003,19,0)</f>
        <v>0</v>
      </c>
      <c r="I44" s="32">
        <f>VLOOKUP(E44,'[2]sarjan list gzb'!$E$7:$Y$404,19,0)</f>
        <v>11</v>
      </c>
      <c r="J44" s="32">
        <f>VLOOKUP(E44,[4]Sheet7!$F$4:$Y$1003,20,0)</f>
        <v>0</v>
      </c>
      <c r="K44" s="32">
        <f>VLOOKUP(E44,[1]Sheet1!$E$2:$AG$3289,28,0)</f>
        <v>8</v>
      </c>
      <c r="L44" s="33" t="e">
        <f>VLOOKUP(E44,'[3]Monthly Revenue Data'!$F$2:$AI$3065,30,0)</f>
        <v>#N/A</v>
      </c>
      <c r="M44" s="33">
        <f>VLOOKUP(E44,'[3]Monthly Revenue Data'!$F$2:$AJ$3065,31,0)</f>
        <v>0</v>
      </c>
      <c r="N44" s="33">
        <f>VLOOKUP(E44,[1]Sheet1!$E$2:$X$3289,19,0)</f>
        <v>0</v>
      </c>
      <c r="O44" s="33" t="s">
        <v>469</v>
      </c>
      <c r="P44" s="33"/>
    </row>
    <row r="45" spans="1:16">
      <c r="A45" s="33">
        <v>42</v>
      </c>
      <c r="B45" s="33" t="s">
        <v>306</v>
      </c>
      <c r="C45" s="33" t="s">
        <v>306</v>
      </c>
      <c r="D45" s="33" t="s">
        <v>464</v>
      </c>
      <c r="E45" s="150">
        <v>359663</v>
      </c>
      <c r="F45" s="150" t="s">
        <v>460</v>
      </c>
      <c r="G45" s="150" t="str">
        <f>VLOOKUP(E45,[1]Sheet1!$E$2:$AE$3289,27,0)</f>
        <v>17,22</v>
      </c>
      <c r="H45" s="150">
        <f>VLOOKUP(E45,[4]Sheet7!$F$4:$X$1003,19,0)</f>
        <v>0</v>
      </c>
      <c r="I45" s="32">
        <f>VLOOKUP(E45,'[2]sarjan list gzb'!$E$7:$Y$404,19,0)</f>
        <v>0</v>
      </c>
      <c r="J45" s="32">
        <f>VLOOKUP(E45,[4]Sheet7!$F$4:$Y$1003,20,0)</f>
        <v>0</v>
      </c>
      <c r="K45" s="32">
        <f>VLOOKUP(E45,[1]Sheet1!$E$2:$AG$3289,28,0)</f>
        <v>22</v>
      </c>
      <c r="L45" s="33">
        <f>VLOOKUP(E45,'[3]Monthly Revenue Data'!$F$2:$AI$3065,30,0)</f>
        <v>2000</v>
      </c>
      <c r="M45" s="33">
        <f>VLOOKUP(E45,'[3]Monthly Revenue Data'!$F$2:$AJ$3065,31,0)</f>
        <v>2000</v>
      </c>
      <c r="N45" s="33">
        <f>VLOOKUP(E45,[1]Sheet1!$E$2:$X$3289,19,0)</f>
        <v>2000</v>
      </c>
      <c r="O45" s="33" t="s">
        <v>469</v>
      </c>
      <c r="P45" s="33"/>
    </row>
    <row r="46" spans="1:16">
      <c r="A46" s="33">
        <v>43</v>
      </c>
      <c r="B46" s="33" t="s">
        <v>306</v>
      </c>
      <c r="C46" s="33" t="s">
        <v>306</v>
      </c>
      <c r="D46" s="33" t="s">
        <v>464</v>
      </c>
      <c r="E46" s="150">
        <v>23091</v>
      </c>
      <c r="F46" s="150" t="s">
        <v>461</v>
      </c>
      <c r="G46" s="150" t="str">
        <f>VLOOKUP(E46,[1]Sheet1!$E$2:$AE$3289,27,0)</f>
        <v>08,16</v>
      </c>
      <c r="H46" s="150">
        <f>VLOOKUP(E46,[4]Sheet7!$F$4:$X$1003,19,0)</f>
        <v>0</v>
      </c>
      <c r="I46" s="32">
        <f>VLOOKUP(E46,'[2]sarjan list gzb'!$E$7:$Y$404,19,0)</f>
        <v>6</v>
      </c>
      <c r="J46" s="32">
        <f>VLOOKUP(E46,[4]Sheet7!$F$4:$Y$1003,20,0)</f>
        <v>0</v>
      </c>
      <c r="K46" s="32">
        <f>VLOOKUP(E46,[1]Sheet1!$E$2:$AG$3289,28,0)</f>
        <v>8</v>
      </c>
      <c r="L46" s="33">
        <f>VLOOKUP(E46,'[3]Monthly Revenue Data'!$F$2:$AI$3065,30,0)</f>
        <v>2000</v>
      </c>
      <c r="M46" s="33">
        <f>VLOOKUP(E46,'[3]Monthly Revenue Data'!$F$2:$AJ$3065,31,0)</f>
        <v>3000</v>
      </c>
      <c r="N46" s="33">
        <f>VLOOKUP(E46,[1]Sheet1!$E$2:$X$3289,19,0)</f>
        <v>3000</v>
      </c>
      <c r="O46" s="33" t="s">
        <v>468</v>
      </c>
      <c r="P46" s="33"/>
    </row>
    <row r="47" spans="1:16">
      <c r="A47" s="33">
        <v>44</v>
      </c>
      <c r="B47" s="33" t="s">
        <v>306</v>
      </c>
      <c r="C47" s="33" t="s">
        <v>306</v>
      </c>
      <c r="D47" s="33" t="s">
        <v>464</v>
      </c>
      <c r="E47" s="150">
        <v>220053</v>
      </c>
      <c r="F47" s="150" t="s">
        <v>462</v>
      </c>
      <c r="G47" s="150" t="str">
        <f>VLOOKUP(E47,[1]Sheet1!$E$2:$AE$3289,27,0)</f>
        <v>16,23</v>
      </c>
      <c r="H47" s="150">
        <f>VLOOKUP(E47,[4]Sheet7!$F$4:$X$1003,19,0)</f>
        <v>0</v>
      </c>
      <c r="I47" s="32">
        <f>VLOOKUP(E47,'[2]sarjan list gzb'!$E$7:$Y$404,19,0)</f>
        <v>0</v>
      </c>
      <c r="J47" s="32">
        <f>VLOOKUP(E47,[4]Sheet7!$F$4:$Y$1003,20,0)</f>
        <v>0</v>
      </c>
      <c r="K47" s="32">
        <f>VLOOKUP(E47,[1]Sheet1!$E$2:$AG$3289,28,0)</f>
        <v>23</v>
      </c>
      <c r="L47" s="33">
        <f>VLOOKUP(E47,'[3]Monthly Revenue Data'!$F$2:$AI$3065,30,0)</f>
        <v>0</v>
      </c>
      <c r="M47" s="33">
        <f>VLOOKUP(E47,'[3]Monthly Revenue Data'!$F$2:$AJ$3065,31,0)</f>
        <v>0</v>
      </c>
      <c r="N47" s="33">
        <f>VLOOKUP(E47,[1]Sheet1!$E$2:$X$3289,19,0)</f>
        <v>0</v>
      </c>
      <c r="O47" s="33" t="s">
        <v>469</v>
      </c>
      <c r="P47" s="33"/>
    </row>
    <row r="48" spans="1:16">
      <c r="A48" s="33">
        <v>45</v>
      </c>
      <c r="B48" s="33" t="s">
        <v>306</v>
      </c>
      <c r="C48" s="33" t="s">
        <v>306</v>
      </c>
      <c r="D48" s="33" t="s">
        <v>464</v>
      </c>
      <c r="E48" s="150">
        <v>226967</v>
      </c>
      <c r="F48" s="150" t="s">
        <v>463</v>
      </c>
      <c r="G48" s="150">
        <f>VLOOKUP(E48,[1]Sheet1!$E$2:$AE$3289,27,0)</f>
        <v>17</v>
      </c>
      <c r="H48" s="150">
        <f>VLOOKUP(E48,[4]Sheet7!$F$4:$X$1003,19,0)</f>
        <v>0</v>
      </c>
      <c r="I48" s="32">
        <f>VLOOKUP(E48,'[2]sarjan list gzb'!$E$7:$Y$404,19,0)</f>
        <v>12</v>
      </c>
      <c r="J48" s="32">
        <f>VLOOKUP(E48,[4]Sheet7!$F$4:$Y$1003,20,0)</f>
        <v>0</v>
      </c>
      <c r="K48" s="32">
        <f>VLOOKUP(E48,[1]Sheet1!$E$2:$AG$3289,28,0)</f>
        <v>22</v>
      </c>
      <c r="L48" s="33" t="e">
        <f>VLOOKUP(E48,'[3]Monthly Revenue Data'!$F$2:$AI$3065,30,0)</f>
        <v>#N/A</v>
      </c>
      <c r="M48" s="33">
        <f>VLOOKUP(E48,'[3]Monthly Revenue Data'!$F$2:$AJ$3065,31,0)</f>
        <v>1000</v>
      </c>
      <c r="N48" s="33">
        <f>VLOOKUP(E48,[1]Sheet1!$E$2:$X$3289,19,0)</f>
        <v>1000</v>
      </c>
      <c r="O48" s="33" t="s">
        <v>469</v>
      </c>
      <c r="P48" s="33"/>
    </row>
    <row r="49" spans="1:16">
      <c r="A49" s="33">
        <v>46</v>
      </c>
      <c r="B49" s="33" t="s">
        <v>306</v>
      </c>
      <c r="C49" s="33" t="s">
        <v>306</v>
      </c>
      <c r="D49" s="33" t="s">
        <v>464</v>
      </c>
      <c r="E49" s="33"/>
      <c r="F49" s="33"/>
      <c r="G49" s="150" t="e">
        <f>VLOOKUP(E49,[1]Sheet1!$E$2:$AE$3289,27,0)</f>
        <v>#N/A</v>
      </c>
      <c r="H49" s="150" t="e">
        <f>VLOOKUP(E49,[4]Sheet7!$F$4:$X$1003,19,0)</f>
        <v>#N/A</v>
      </c>
      <c r="I49" s="32"/>
      <c r="J49" s="32" t="e">
        <f>VLOOKUP(E49,[4]Sheet7!$F$4:$Y$1003,20,0)</f>
        <v>#N/A</v>
      </c>
      <c r="K49" s="32" t="e">
        <f>VLOOKUP(E49,[1]Sheet1!$E$2:$AG$3289,28,0)</f>
        <v>#N/A</v>
      </c>
      <c r="L49" s="33"/>
      <c r="M49" s="33"/>
      <c r="N49" s="33"/>
      <c r="O49" s="33"/>
      <c r="P49" s="33"/>
    </row>
    <row r="50" spans="1:16">
      <c r="A50" s="33"/>
      <c r="B50" s="33"/>
      <c r="C50" s="33"/>
      <c r="D50" s="33"/>
      <c r="E50" s="33"/>
      <c r="F50" s="33"/>
      <c r="G50" s="150" t="e">
        <f>VLOOKUP(E50,[1]Sheet1!$E$2:$AE$3289,27,0)</f>
        <v>#N/A</v>
      </c>
      <c r="H50" s="150" t="e">
        <f>VLOOKUP(E50,[4]Sheet7!$F$4:$X$1003,19,0)</f>
        <v>#N/A</v>
      </c>
      <c r="I50" s="32"/>
      <c r="J50" s="32" t="e">
        <f>VLOOKUP(E50,[4]Sheet7!$F$4:$Y$1003,20,0)</f>
        <v>#N/A</v>
      </c>
      <c r="K50" s="32" t="e">
        <f>VLOOKUP(E50,[1]Sheet1!$E$2:$AG$3289,28,0)</f>
        <v>#N/A</v>
      </c>
      <c r="L50" s="33"/>
      <c r="M50" s="33"/>
      <c r="N50" s="33"/>
      <c r="O50" s="33"/>
      <c r="P50" s="33"/>
    </row>
    <row r="51" spans="1:16">
      <c r="A51" s="33"/>
      <c r="B51" s="33"/>
      <c r="C51" s="33"/>
      <c r="D51" s="33"/>
      <c r="E51" s="33"/>
      <c r="F51" s="33"/>
      <c r="G51" s="150" t="e">
        <f>VLOOKUP(E51,[1]Sheet1!$E$2:$AE$3289,27,0)</f>
        <v>#N/A</v>
      </c>
      <c r="H51" s="150" t="e">
        <f>VLOOKUP(E51,[4]Sheet7!$F$4:$X$1003,19,0)</f>
        <v>#N/A</v>
      </c>
      <c r="I51" s="32"/>
      <c r="J51" s="32" t="e">
        <f>VLOOKUP(E51,[4]Sheet7!$F$4:$Y$1003,20,0)</f>
        <v>#N/A</v>
      </c>
      <c r="K51" s="32" t="e">
        <f>VLOOKUP(E51,[1]Sheet1!$E$2:$AG$3289,28,0)</f>
        <v>#N/A</v>
      </c>
      <c r="L51" s="33"/>
      <c r="M51" s="33"/>
      <c r="N51" s="33"/>
      <c r="O51" s="33"/>
      <c r="P51" s="33"/>
    </row>
    <row r="52" spans="1:16">
      <c r="A52" s="33"/>
      <c r="B52" s="33"/>
      <c r="C52" s="33"/>
      <c r="D52" s="33"/>
      <c r="E52" s="33"/>
      <c r="F52" s="33"/>
      <c r="G52" s="150" t="e">
        <f>VLOOKUP(E52,[1]Sheet1!$E$2:$AE$3289,27,0)</f>
        <v>#N/A</v>
      </c>
      <c r="H52" s="150" t="e">
        <f>VLOOKUP(E52,[4]Sheet7!$F$4:$X$1003,19,0)</f>
        <v>#N/A</v>
      </c>
      <c r="I52" s="32"/>
      <c r="J52" s="32" t="e">
        <f>VLOOKUP(E52,[4]Sheet7!$F$4:$Y$1003,20,0)</f>
        <v>#N/A</v>
      </c>
      <c r="K52" s="32" t="e">
        <f>VLOOKUP(E52,[1]Sheet1!$E$2:$AG$3289,28,0)</f>
        <v>#N/A</v>
      </c>
      <c r="L52" s="33"/>
      <c r="M52" s="33"/>
      <c r="N52" s="33"/>
      <c r="O52" s="33"/>
      <c r="P52" s="33"/>
    </row>
    <row r="53" spans="1:16">
      <c r="A53" s="33"/>
      <c r="B53" s="33"/>
      <c r="C53" s="33"/>
      <c r="D53" s="33"/>
      <c r="E53" s="33"/>
      <c r="F53" s="33"/>
      <c r="G53" s="150" t="e">
        <f>VLOOKUP(E53,[1]Sheet1!$E$2:$AE$3289,27,0)</f>
        <v>#N/A</v>
      </c>
      <c r="H53" s="150" t="e">
        <f>VLOOKUP(E53,[4]Sheet7!$F$4:$X$1003,19,0)</f>
        <v>#N/A</v>
      </c>
      <c r="I53" s="32"/>
      <c r="J53" s="32" t="e">
        <f>VLOOKUP(E53,[4]Sheet7!$F$4:$Y$1003,20,0)</f>
        <v>#N/A</v>
      </c>
      <c r="K53" s="32" t="e">
        <f>VLOOKUP(E53,[1]Sheet1!$E$2:$AG$3289,28,0)</f>
        <v>#N/A</v>
      </c>
      <c r="L53" s="33"/>
      <c r="M53" s="33"/>
      <c r="N53" s="33"/>
      <c r="O53" s="33"/>
      <c r="P53" s="33"/>
    </row>
    <row r="54" spans="1:16">
      <c r="A54" s="33"/>
      <c r="B54" s="33"/>
      <c r="C54" s="33"/>
      <c r="D54" s="33"/>
      <c r="E54" s="33"/>
      <c r="F54" s="33"/>
      <c r="G54" s="150" t="e">
        <f>VLOOKUP(E54,[1]Sheet1!$E$2:$AE$3289,27,0)</f>
        <v>#N/A</v>
      </c>
      <c r="H54" s="150" t="e">
        <f>VLOOKUP(E54,[4]Sheet7!$F$4:$X$1003,19,0)</f>
        <v>#N/A</v>
      </c>
      <c r="I54" s="32"/>
      <c r="J54" s="32" t="e">
        <f>VLOOKUP(E54,[4]Sheet7!$F$4:$Y$1003,20,0)</f>
        <v>#N/A</v>
      </c>
      <c r="K54" s="32" t="e">
        <f>VLOOKUP(E54,[1]Sheet1!$E$2:$AG$3289,28,0)</f>
        <v>#N/A</v>
      </c>
      <c r="L54" s="33"/>
      <c r="M54" s="33"/>
      <c r="N54" s="33"/>
      <c r="O54" s="33"/>
      <c r="P54" s="33"/>
    </row>
    <row r="55" spans="1:16">
      <c r="A55" s="33"/>
      <c r="B55" s="33"/>
      <c r="C55" s="33"/>
      <c r="D55" s="33"/>
      <c r="E55" s="33"/>
      <c r="F55" s="33"/>
      <c r="G55" s="150" t="e">
        <f>VLOOKUP(E55,[1]Sheet1!$E$2:$AE$3289,27,0)</f>
        <v>#N/A</v>
      </c>
      <c r="H55" s="150" t="e">
        <f>VLOOKUP(E55,[4]Sheet7!$F$4:$X$1003,19,0)</f>
        <v>#N/A</v>
      </c>
      <c r="I55" s="32"/>
      <c r="J55" s="32" t="e">
        <f>VLOOKUP(E55,[4]Sheet7!$F$4:$Y$1003,20,0)</f>
        <v>#N/A</v>
      </c>
      <c r="K55" s="32" t="e">
        <f>VLOOKUP(E55,[1]Sheet1!$E$2:$AG$3289,28,0)</f>
        <v>#N/A</v>
      </c>
      <c r="L55" s="33"/>
      <c r="M55" s="33"/>
      <c r="N55" s="33"/>
      <c r="O55" s="33"/>
      <c r="P55" s="33"/>
    </row>
    <row r="56" spans="1:16">
      <c r="A56" s="33"/>
      <c r="B56" s="33"/>
      <c r="C56" s="33"/>
      <c r="D56" s="33"/>
      <c r="E56" s="33"/>
      <c r="F56" s="33"/>
      <c r="G56" s="150" t="e">
        <f>VLOOKUP(E56,[1]Sheet1!$E$2:$AE$3289,27,0)</f>
        <v>#N/A</v>
      </c>
      <c r="H56" s="150" t="e">
        <f>VLOOKUP(E56,[4]Sheet7!$F$4:$X$1003,19,0)</f>
        <v>#N/A</v>
      </c>
      <c r="I56" s="32"/>
      <c r="J56" s="32" t="e">
        <f>VLOOKUP(E56,[4]Sheet7!$F$4:$Y$1003,20,0)</f>
        <v>#N/A</v>
      </c>
      <c r="K56" s="32" t="e">
        <f>VLOOKUP(E56,[1]Sheet1!$E$2:$AG$3289,28,0)</f>
        <v>#N/A</v>
      </c>
      <c r="L56" s="33"/>
      <c r="M56" s="33"/>
      <c r="N56" s="33"/>
      <c r="O56" s="33"/>
      <c r="P56" s="33"/>
    </row>
    <row r="57" spans="1:16">
      <c r="A57" s="33"/>
      <c r="B57" s="33"/>
      <c r="C57" s="33"/>
      <c r="D57" s="33"/>
      <c r="E57" s="33"/>
      <c r="F57" s="33"/>
      <c r="G57" s="150" t="e">
        <f>VLOOKUP(E57,[1]Sheet1!$E$2:$AE$3289,27,0)</f>
        <v>#N/A</v>
      </c>
      <c r="H57" s="150" t="e">
        <f>VLOOKUP(E57,[4]Sheet7!$F$4:$X$1003,19,0)</f>
        <v>#N/A</v>
      </c>
      <c r="I57" s="32"/>
      <c r="J57" s="32" t="e">
        <f>VLOOKUP(E57,[4]Sheet7!$F$4:$Y$1003,20,0)</f>
        <v>#N/A</v>
      </c>
      <c r="K57" s="32" t="e">
        <f>VLOOKUP(E57,[1]Sheet1!$E$2:$AG$3289,28,0)</f>
        <v>#N/A</v>
      </c>
      <c r="L57" s="33"/>
      <c r="M57" s="33"/>
      <c r="N57" s="33"/>
      <c r="O57" s="33"/>
      <c r="P57" s="33"/>
    </row>
    <row r="58" spans="1:16">
      <c r="A58" s="33"/>
      <c r="B58" s="33"/>
      <c r="C58" s="33"/>
      <c r="D58" s="33"/>
      <c r="E58" s="33"/>
      <c r="F58" s="33"/>
      <c r="G58" s="150" t="e">
        <f>VLOOKUP(E58,[1]Sheet1!$E$2:$AE$3289,27,0)</f>
        <v>#N/A</v>
      </c>
      <c r="H58" s="150" t="e">
        <f>VLOOKUP(E58,[4]Sheet7!$F$4:$X$1003,19,0)</f>
        <v>#N/A</v>
      </c>
      <c r="I58" s="32"/>
      <c r="J58" s="32" t="e">
        <f>VLOOKUP(E58,[4]Sheet7!$F$4:$Y$1003,20,0)</f>
        <v>#N/A</v>
      </c>
      <c r="K58" s="32" t="e">
        <f>VLOOKUP(E58,[1]Sheet1!$E$2:$AG$3289,28,0)</f>
        <v>#N/A</v>
      </c>
      <c r="L58" s="33"/>
      <c r="M58" s="33"/>
      <c r="N58" s="33"/>
      <c r="O58" s="33"/>
      <c r="P58" s="33"/>
    </row>
    <row r="59" spans="1:16">
      <c r="A59" s="33"/>
      <c r="B59" s="33"/>
      <c r="C59" s="33"/>
      <c r="D59" s="33"/>
      <c r="E59" s="33"/>
      <c r="F59" s="33"/>
      <c r="G59" s="150" t="e">
        <f>VLOOKUP(E59,[1]Sheet1!$E$2:$AE$3289,27,0)</f>
        <v>#N/A</v>
      </c>
      <c r="H59" s="150" t="e">
        <f>VLOOKUP(E59,[4]Sheet7!$F$4:$X$1003,19,0)</f>
        <v>#N/A</v>
      </c>
      <c r="I59" s="32"/>
      <c r="J59" s="32" t="e">
        <f>VLOOKUP(E59,[4]Sheet7!$F$4:$Y$1003,20,0)</f>
        <v>#N/A</v>
      </c>
      <c r="K59" s="32" t="e">
        <f>VLOOKUP(E59,[1]Sheet1!$E$2:$AG$3289,28,0)</f>
        <v>#N/A</v>
      </c>
      <c r="L59" s="33"/>
      <c r="M59" s="33"/>
      <c r="N59" s="33"/>
      <c r="O59" s="33"/>
      <c r="P59" s="33"/>
    </row>
    <row r="60" spans="1:16">
      <c r="A60" s="33"/>
      <c r="B60" s="33"/>
      <c r="C60" s="33"/>
      <c r="D60" s="33"/>
      <c r="E60" s="33"/>
      <c r="F60" s="33"/>
      <c r="G60" s="150" t="e">
        <f>VLOOKUP(E60,[1]Sheet1!$E$2:$AE$3289,27,0)</f>
        <v>#N/A</v>
      </c>
      <c r="H60" s="150" t="e">
        <f>VLOOKUP(E60,[4]Sheet7!$F$4:$X$1003,19,0)</f>
        <v>#N/A</v>
      </c>
      <c r="I60" s="32"/>
      <c r="J60" s="32" t="e">
        <f>VLOOKUP(E60,[4]Sheet7!$F$4:$Y$1003,20,0)</f>
        <v>#N/A</v>
      </c>
      <c r="K60" s="32" t="e">
        <f>VLOOKUP(E60,[1]Sheet1!$E$2:$AG$3289,28,0)</f>
        <v>#N/A</v>
      </c>
      <c r="L60" s="33"/>
      <c r="M60" s="33"/>
      <c r="N60" s="33"/>
      <c r="O60" s="33"/>
      <c r="P60" s="33"/>
    </row>
    <row r="61" spans="1:16">
      <c r="A61" s="33"/>
      <c r="B61" s="33"/>
      <c r="C61" s="33"/>
      <c r="D61" s="33"/>
      <c r="E61" s="33"/>
      <c r="F61" s="33"/>
      <c r="G61" s="150" t="e">
        <f>VLOOKUP(E61,[1]Sheet1!$E$2:$AE$3289,27,0)</f>
        <v>#N/A</v>
      </c>
      <c r="H61" s="150" t="e">
        <f>VLOOKUP(E61,[4]Sheet7!$F$4:$X$1003,19,0)</f>
        <v>#N/A</v>
      </c>
      <c r="I61" s="32"/>
      <c r="J61" s="32" t="e">
        <f>VLOOKUP(E61,[4]Sheet7!$F$4:$Y$1003,20,0)</f>
        <v>#N/A</v>
      </c>
      <c r="K61" s="32" t="e">
        <f>VLOOKUP(E61,[1]Sheet1!$E$2:$AG$3289,28,0)</f>
        <v>#N/A</v>
      </c>
      <c r="L61" s="33"/>
      <c r="M61" s="33"/>
      <c r="N61" s="33"/>
      <c r="O61" s="33"/>
      <c r="P61" s="33"/>
    </row>
    <row r="62" spans="1:16">
      <c r="A62" s="33"/>
      <c r="B62" s="33"/>
      <c r="C62" s="33"/>
      <c r="D62" s="33"/>
      <c r="E62" s="33"/>
      <c r="F62" s="33"/>
      <c r="G62" s="150" t="e">
        <f>VLOOKUP(E62,[1]Sheet1!$E$2:$AE$3289,27,0)</f>
        <v>#N/A</v>
      </c>
      <c r="H62" s="150" t="e">
        <f>VLOOKUP(E62,[4]Sheet7!$F$4:$X$1003,19,0)</f>
        <v>#N/A</v>
      </c>
      <c r="I62" s="32"/>
      <c r="J62" s="32" t="e">
        <f>VLOOKUP(E62,[4]Sheet7!$F$4:$Y$1003,20,0)</f>
        <v>#N/A</v>
      </c>
      <c r="K62" s="32" t="e">
        <f>VLOOKUP(E62,[1]Sheet1!$E$2:$AG$3289,28,0)</f>
        <v>#N/A</v>
      </c>
      <c r="L62" s="33"/>
      <c r="M62" s="33"/>
      <c r="N62" s="33"/>
      <c r="O62" s="33"/>
      <c r="P62" s="33"/>
    </row>
    <row r="63" spans="1:16">
      <c r="A63" s="33"/>
      <c r="B63" s="33"/>
      <c r="C63" s="33"/>
      <c r="D63" s="33"/>
      <c r="E63" s="33"/>
      <c r="F63" s="33"/>
      <c r="G63" s="150" t="e">
        <f>VLOOKUP(E63,[1]Sheet1!$E$2:$AE$3289,27,0)</f>
        <v>#N/A</v>
      </c>
      <c r="H63" s="150" t="e">
        <f>VLOOKUP(E63,[4]Sheet7!$F$4:$X$1003,19,0)</f>
        <v>#N/A</v>
      </c>
      <c r="I63" s="32"/>
      <c r="J63" s="32" t="e">
        <f>VLOOKUP(E63,[4]Sheet7!$F$4:$Y$1003,20,0)</f>
        <v>#N/A</v>
      </c>
      <c r="K63" s="32" t="e">
        <f>VLOOKUP(E63,[1]Sheet1!$E$2:$AG$3289,28,0)</f>
        <v>#N/A</v>
      </c>
      <c r="L63" s="33"/>
      <c r="M63" s="33"/>
      <c r="N63" s="33"/>
      <c r="O63" s="33"/>
      <c r="P63" s="33"/>
    </row>
    <row r="64" spans="1:16">
      <c r="A64" s="33"/>
      <c r="B64" s="33"/>
      <c r="C64" s="33"/>
      <c r="D64" s="33"/>
      <c r="E64" s="33"/>
      <c r="F64" s="33"/>
      <c r="G64" s="150" t="e">
        <f>VLOOKUP(E64,[1]Sheet1!$E$2:$AE$3289,27,0)</f>
        <v>#N/A</v>
      </c>
      <c r="H64" s="150" t="e">
        <f>VLOOKUP(E64,[4]Sheet7!$F$4:$X$1003,19,0)</f>
        <v>#N/A</v>
      </c>
      <c r="I64" s="32"/>
      <c r="J64" s="32" t="e">
        <f>VLOOKUP(E64,[4]Sheet7!$F$4:$Y$1003,20,0)</f>
        <v>#N/A</v>
      </c>
      <c r="K64" s="32" t="e">
        <f>VLOOKUP(E64,[1]Sheet1!$E$2:$AG$3289,28,0)</f>
        <v>#N/A</v>
      </c>
      <c r="L64" s="33"/>
      <c r="M64" s="33"/>
      <c r="N64" s="33"/>
      <c r="O64" s="33"/>
      <c r="P64" s="33"/>
    </row>
    <row r="65" spans="1:16">
      <c r="A65" s="33"/>
      <c r="B65" s="33"/>
      <c r="C65" s="33"/>
      <c r="D65" s="33"/>
      <c r="E65" s="33"/>
      <c r="F65" s="33"/>
      <c r="G65" s="150" t="e">
        <f>VLOOKUP(E65,[1]Sheet1!$E$2:$AE$3289,27,0)</f>
        <v>#N/A</v>
      </c>
      <c r="H65" s="150" t="e">
        <f>VLOOKUP(E65,[4]Sheet7!$F$4:$X$1003,19,0)</f>
        <v>#N/A</v>
      </c>
      <c r="I65" s="32"/>
      <c r="J65" s="32" t="e">
        <f>VLOOKUP(E65,[4]Sheet7!$F$4:$Y$1003,20,0)</f>
        <v>#N/A</v>
      </c>
      <c r="K65" s="32" t="e">
        <f>VLOOKUP(E65,[1]Sheet1!$E$2:$AG$3289,28,0)</f>
        <v>#N/A</v>
      </c>
      <c r="L65" s="33"/>
      <c r="M65" s="33"/>
      <c r="N65" s="33"/>
      <c r="O65" s="33"/>
      <c r="P65" s="33"/>
    </row>
    <row r="66" spans="1:16">
      <c r="A66" s="33"/>
      <c r="B66" s="33"/>
      <c r="C66" s="33"/>
      <c r="D66" s="33"/>
      <c r="E66" s="33"/>
      <c r="F66" s="33"/>
      <c r="G66" s="150" t="e">
        <f>VLOOKUP(E66,[1]Sheet1!$E$2:$AE$3289,27,0)</f>
        <v>#N/A</v>
      </c>
      <c r="H66" s="150" t="e">
        <f>VLOOKUP(E66,[4]Sheet7!$F$4:$X$1003,19,0)</f>
        <v>#N/A</v>
      </c>
      <c r="I66" s="32"/>
      <c r="J66" s="32" t="e">
        <f>VLOOKUP(E66,[4]Sheet7!$F$4:$Y$1003,20,0)</f>
        <v>#N/A</v>
      </c>
      <c r="K66" s="32" t="e">
        <f>VLOOKUP(E66,[1]Sheet1!$E$2:$AG$3289,28,0)</f>
        <v>#N/A</v>
      </c>
      <c r="L66" s="33"/>
      <c r="M66" s="33"/>
      <c r="N66" s="33"/>
      <c r="O66" s="33"/>
      <c r="P66" s="33"/>
    </row>
    <row r="67" spans="1:16">
      <c r="A67" s="33"/>
      <c r="B67" s="33"/>
      <c r="C67" s="33"/>
      <c r="D67" s="33"/>
      <c r="E67" s="33"/>
      <c r="F67" s="33"/>
      <c r="G67" s="150" t="e">
        <f>VLOOKUP(E67,[1]Sheet1!$E$2:$AE$3289,27,0)</f>
        <v>#N/A</v>
      </c>
      <c r="H67" s="150" t="e">
        <f>VLOOKUP(E67,[4]Sheet7!$F$4:$X$1003,19,0)</f>
        <v>#N/A</v>
      </c>
      <c r="I67" s="32"/>
      <c r="J67" s="32" t="e">
        <f>VLOOKUP(E67,[4]Sheet7!$F$4:$Y$1003,20,0)</f>
        <v>#N/A</v>
      </c>
      <c r="K67" s="32" t="e">
        <f>VLOOKUP(E67,[1]Sheet1!$E$2:$AG$3289,28,0)</f>
        <v>#N/A</v>
      </c>
      <c r="L67" s="33"/>
      <c r="M67" s="33"/>
      <c r="N67" s="33"/>
      <c r="O67" s="33"/>
      <c r="P67" s="33"/>
    </row>
    <row r="68" spans="1:16">
      <c r="A68" s="33"/>
      <c r="B68" s="33"/>
      <c r="C68" s="33"/>
      <c r="D68" s="33"/>
      <c r="E68" s="33"/>
      <c r="F68" s="33"/>
      <c r="G68" s="150" t="e">
        <f>VLOOKUP(E68,[1]Sheet1!$E$2:$AE$3289,27,0)</f>
        <v>#N/A</v>
      </c>
      <c r="H68" s="150" t="e">
        <f>VLOOKUP(E68,[4]Sheet7!$F$4:$X$1003,19,0)</f>
        <v>#N/A</v>
      </c>
      <c r="I68" s="32"/>
      <c r="J68" s="32" t="e">
        <f>VLOOKUP(E68,[4]Sheet7!$F$4:$Y$1003,20,0)</f>
        <v>#N/A</v>
      </c>
      <c r="K68" s="32" t="e">
        <f>VLOOKUP(E68,[1]Sheet1!$E$2:$AG$3289,28,0)</f>
        <v>#N/A</v>
      </c>
      <c r="L68" s="33"/>
      <c r="M68" s="33"/>
      <c r="N68" s="33"/>
      <c r="O68" s="33"/>
      <c r="P68" s="33"/>
    </row>
    <row r="69" spans="1:16">
      <c r="A69" s="33"/>
      <c r="B69" s="33"/>
      <c r="C69" s="33"/>
      <c r="D69" s="33"/>
      <c r="E69" s="33"/>
      <c r="F69" s="33"/>
      <c r="G69" s="150" t="e">
        <f>VLOOKUP(E69,[1]Sheet1!$E$2:$AE$3289,27,0)</f>
        <v>#N/A</v>
      </c>
      <c r="H69" s="150" t="e">
        <f>VLOOKUP(E69,[4]Sheet7!$F$4:$X$1003,19,0)</f>
        <v>#N/A</v>
      </c>
      <c r="I69" s="32"/>
      <c r="J69" s="32" t="e">
        <f>VLOOKUP(E69,[4]Sheet7!$F$4:$Y$1003,20,0)</f>
        <v>#N/A</v>
      </c>
      <c r="K69" s="32" t="e">
        <f>VLOOKUP(E69,[1]Sheet1!$E$2:$AG$3289,28,0)</f>
        <v>#N/A</v>
      </c>
      <c r="L69" s="33"/>
      <c r="M69" s="33"/>
      <c r="N69" s="33"/>
      <c r="O69" s="33"/>
      <c r="P69" s="33"/>
    </row>
    <row r="70" spans="1:16">
      <c r="A70" s="33"/>
      <c r="B70" s="33"/>
      <c r="C70" s="33"/>
      <c r="D70" s="33"/>
      <c r="E70" s="33"/>
      <c r="F70" s="33"/>
      <c r="G70" s="150" t="e">
        <f>VLOOKUP(E70,[1]Sheet1!$E$2:$AE$3289,27,0)</f>
        <v>#N/A</v>
      </c>
      <c r="H70" s="150" t="e">
        <f>VLOOKUP(E70,[4]Sheet7!$F$4:$X$1003,19,0)</f>
        <v>#N/A</v>
      </c>
      <c r="I70" s="32"/>
      <c r="J70" s="32" t="e">
        <f>VLOOKUP(E70,[4]Sheet7!$F$4:$Y$1003,20,0)</f>
        <v>#N/A</v>
      </c>
      <c r="K70" s="32" t="e">
        <f>VLOOKUP(E70,[1]Sheet1!$E$2:$AG$3289,28,0)</f>
        <v>#N/A</v>
      </c>
      <c r="L70" s="33"/>
      <c r="M70" s="33"/>
      <c r="N70" s="33"/>
      <c r="O70" s="33"/>
      <c r="P70" s="33"/>
    </row>
    <row r="71" spans="1:16">
      <c r="A71" s="33"/>
      <c r="B71" s="33"/>
      <c r="C71" s="33"/>
      <c r="D71" s="33"/>
      <c r="E71" s="33"/>
      <c r="F71" s="33"/>
      <c r="G71" s="150" t="e">
        <f>VLOOKUP(E71,[1]Sheet1!$E$2:$AE$3289,27,0)</f>
        <v>#N/A</v>
      </c>
      <c r="H71" s="150" t="e">
        <f>VLOOKUP(E71,[4]Sheet7!$F$4:$X$1003,19,0)</f>
        <v>#N/A</v>
      </c>
      <c r="I71" s="32"/>
      <c r="J71" s="32" t="e">
        <f>VLOOKUP(E71,[4]Sheet7!$F$4:$Y$1003,20,0)</f>
        <v>#N/A</v>
      </c>
      <c r="K71" s="32" t="e">
        <f>VLOOKUP(E71,[1]Sheet1!$E$2:$AG$3289,28,0)</f>
        <v>#N/A</v>
      </c>
      <c r="L71" s="33"/>
      <c r="M71" s="33"/>
      <c r="N71" s="33"/>
      <c r="O71" s="33"/>
      <c r="P71" s="33"/>
    </row>
    <row r="72" spans="1:16">
      <c r="A72" s="33"/>
      <c r="B72" s="33"/>
      <c r="C72" s="33"/>
      <c r="D72" s="33"/>
      <c r="E72" s="33"/>
      <c r="F72" s="33"/>
      <c r="G72" s="150" t="e">
        <f>VLOOKUP(E72,[1]Sheet1!$E$2:$AE$3289,27,0)</f>
        <v>#N/A</v>
      </c>
      <c r="H72" s="150" t="e">
        <f>VLOOKUP(E72,[4]Sheet7!$F$4:$X$1003,19,0)</f>
        <v>#N/A</v>
      </c>
      <c r="I72" s="32"/>
      <c r="J72" s="32" t="e">
        <f>VLOOKUP(E72,[4]Sheet7!$F$4:$Y$1003,20,0)</f>
        <v>#N/A</v>
      </c>
      <c r="K72" s="32" t="e">
        <f>VLOOKUP(E72,[1]Sheet1!$E$2:$AG$3289,28,0)</f>
        <v>#N/A</v>
      </c>
      <c r="L72" s="33"/>
      <c r="M72" s="33"/>
      <c r="N72" s="33"/>
      <c r="O72" s="33"/>
      <c r="P72" s="33"/>
    </row>
    <row r="73" spans="1:16">
      <c r="A73" s="33"/>
      <c r="B73" s="33"/>
      <c r="C73" s="33"/>
      <c r="D73" s="33"/>
      <c r="E73" s="33"/>
      <c r="F73" s="33"/>
      <c r="G73" s="150" t="e">
        <f>VLOOKUP(E73,[1]Sheet1!$E$2:$AE$3289,27,0)</f>
        <v>#N/A</v>
      </c>
      <c r="H73" s="150" t="e">
        <f>VLOOKUP(E73,[4]Sheet7!$F$4:$X$1003,19,0)</f>
        <v>#N/A</v>
      </c>
      <c r="I73" s="32"/>
      <c r="J73" s="32" t="e">
        <f>VLOOKUP(E73,[4]Sheet7!$F$4:$Y$1003,20,0)</f>
        <v>#N/A</v>
      </c>
      <c r="K73" s="32" t="e">
        <f>VLOOKUP(E73,[1]Sheet1!$E$2:$AG$3289,28,0)</f>
        <v>#N/A</v>
      </c>
      <c r="L73" s="33"/>
      <c r="M73" s="33"/>
      <c r="N73" s="33"/>
      <c r="O73" s="33"/>
      <c r="P73" s="33"/>
    </row>
    <row r="74" spans="1:16">
      <c r="A74" s="33"/>
      <c r="B74" s="33"/>
      <c r="C74" s="33"/>
      <c r="D74" s="33"/>
      <c r="E74" s="33"/>
      <c r="F74" s="33"/>
      <c r="G74" s="150" t="e">
        <f>VLOOKUP(E74,[1]Sheet1!$E$2:$AE$3289,27,0)</f>
        <v>#N/A</v>
      </c>
      <c r="H74" s="150" t="e">
        <f>VLOOKUP(E74,[4]Sheet7!$F$4:$X$1003,19,0)</f>
        <v>#N/A</v>
      </c>
      <c r="I74" s="32"/>
      <c r="J74" s="32" t="e">
        <f>VLOOKUP(E74,[4]Sheet7!$F$4:$Y$1003,20,0)</f>
        <v>#N/A</v>
      </c>
      <c r="K74" s="32" t="e">
        <f>VLOOKUP(E74,[1]Sheet1!$E$2:$AG$3289,28,0)</f>
        <v>#N/A</v>
      </c>
      <c r="L74" s="33"/>
      <c r="M74" s="33"/>
      <c r="N74" s="33"/>
      <c r="O74" s="33"/>
      <c r="P74" s="33"/>
    </row>
    <row r="75" spans="1:16">
      <c r="A75" s="33"/>
      <c r="B75" s="33"/>
      <c r="C75" s="33"/>
      <c r="D75" s="33"/>
      <c r="E75" s="33"/>
      <c r="F75" s="33"/>
      <c r="G75" s="150" t="e">
        <f>VLOOKUP(E75,[1]Sheet1!$E$2:$AE$3289,27,0)</f>
        <v>#N/A</v>
      </c>
      <c r="H75" s="150" t="e">
        <f>VLOOKUP(E75,[4]Sheet7!$F$4:$X$1003,19,0)</f>
        <v>#N/A</v>
      </c>
      <c r="I75" s="32"/>
      <c r="J75" s="32" t="e">
        <f>VLOOKUP(E75,[4]Sheet7!$F$4:$Y$1003,20,0)</f>
        <v>#N/A</v>
      </c>
      <c r="K75" s="32" t="e">
        <f>VLOOKUP(E75,[1]Sheet1!$E$2:$AG$3289,28,0)</f>
        <v>#N/A</v>
      </c>
      <c r="L75" s="33"/>
      <c r="M75" s="33"/>
      <c r="N75" s="33"/>
      <c r="O75" s="33"/>
      <c r="P75" s="33"/>
    </row>
    <row r="76" spans="1:16">
      <c r="A76" s="33"/>
      <c r="B76" s="33"/>
      <c r="C76" s="33"/>
      <c r="D76" s="33"/>
      <c r="E76" s="33"/>
      <c r="F76" s="33"/>
      <c r="G76" s="150" t="e">
        <f>VLOOKUP(E76,[1]Sheet1!$E$2:$AE$3289,27,0)</f>
        <v>#N/A</v>
      </c>
      <c r="H76" s="150" t="e">
        <f>VLOOKUP(E76,[4]Sheet7!$F$4:$X$1003,19,0)</f>
        <v>#N/A</v>
      </c>
      <c r="I76" s="32"/>
      <c r="J76" s="32" t="e">
        <f>VLOOKUP(E76,[4]Sheet7!$F$4:$Y$1003,20,0)</f>
        <v>#N/A</v>
      </c>
      <c r="K76" s="32" t="e">
        <f>VLOOKUP(E76,[1]Sheet1!$E$2:$AG$3289,28,0)</f>
        <v>#N/A</v>
      </c>
      <c r="L76" s="33"/>
      <c r="M76" s="33"/>
      <c r="N76" s="33"/>
      <c r="O76" s="33"/>
      <c r="P76" s="33"/>
    </row>
    <row r="77" spans="1:16">
      <c r="A77" s="33"/>
      <c r="B77" s="33"/>
      <c r="C77" s="33"/>
      <c r="D77" s="33"/>
      <c r="E77" s="33"/>
      <c r="F77" s="33"/>
      <c r="G77" s="150" t="e">
        <f>VLOOKUP(E77,[1]Sheet1!$E$2:$AE$3289,27,0)</f>
        <v>#N/A</v>
      </c>
      <c r="H77" s="150" t="e">
        <f>VLOOKUP(E77,[4]Sheet7!$F$4:$X$1003,19,0)</f>
        <v>#N/A</v>
      </c>
      <c r="I77" s="32"/>
      <c r="J77" s="32" t="e">
        <f>VLOOKUP(E77,[4]Sheet7!$F$4:$Y$1003,20,0)</f>
        <v>#N/A</v>
      </c>
      <c r="K77" s="32" t="e">
        <f>VLOOKUP(E77,[1]Sheet1!$E$2:$AG$3289,28,0)</f>
        <v>#N/A</v>
      </c>
      <c r="L77" s="33"/>
      <c r="M77" s="33"/>
      <c r="N77" s="33"/>
      <c r="O77" s="33"/>
      <c r="P77" s="33"/>
    </row>
    <row r="78" spans="1:16">
      <c r="A78" s="33"/>
      <c r="B78" s="33"/>
      <c r="C78" s="33"/>
      <c r="D78" s="33"/>
      <c r="E78" s="33"/>
      <c r="F78" s="33"/>
      <c r="G78" s="150" t="e">
        <f>VLOOKUP(E78,[1]Sheet1!$E$2:$AE$3289,27,0)</f>
        <v>#N/A</v>
      </c>
      <c r="H78" s="150" t="e">
        <f>VLOOKUP(E78,[4]Sheet7!$F$4:$X$1003,19,0)</f>
        <v>#N/A</v>
      </c>
      <c r="I78" s="32"/>
      <c r="J78" s="32" t="e">
        <f>VLOOKUP(E78,[4]Sheet7!$F$4:$Y$1003,20,0)</f>
        <v>#N/A</v>
      </c>
      <c r="K78" s="32" t="e">
        <f>VLOOKUP(E78,[1]Sheet1!$E$2:$AG$3289,28,0)</f>
        <v>#N/A</v>
      </c>
      <c r="L78" s="33"/>
      <c r="M78" s="33"/>
      <c r="N78" s="33"/>
      <c r="O78" s="33"/>
      <c r="P78" s="33"/>
    </row>
    <row r="79" spans="1:16">
      <c r="A79" s="33"/>
      <c r="B79" s="33"/>
      <c r="C79" s="33"/>
      <c r="D79" s="33"/>
      <c r="E79" s="33"/>
      <c r="F79" s="33"/>
      <c r="G79" s="33"/>
      <c r="H79" s="33"/>
      <c r="I79" s="32"/>
      <c r="J79" s="32"/>
      <c r="K79" s="32"/>
      <c r="L79" s="33"/>
      <c r="M79" s="33"/>
      <c r="N79" s="33"/>
      <c r="O79" s="33"/>
      <c r="P79" s="33"/>
    </row>
  </sheetData>
  <autoFilter ref="A3:P78"/>
  <mergeCells count="1">
    <mergeCell ref="L2:M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topLeftCell="A4" workbookViewId="0">
      <selection activeCell="H19" sqref="H19"/>
    </sheetView>
  </sheetViews>
  <sheetFormatPr defaultColWidth="10" defaultRowHeight="12.75"/>
  <cols>
    <col min="1" max="1" width="10" style="151"/>
    <col min="2" max="2" width="32.140625" style="151" customWidth="1"/>
    <col min="3" max="3" width="16.7109375" style="151" customWidth="1"/>
    <col min="4" max="4" width="14.140625" style="151" customWidth="1"/>
    <col min="5" max="5" width="19.140625" bestFit="1" customWidth="1"/>
    <col min="7" max="7" width="17.5703125" customWidth="1"/>
    <col min="8" max="8" width="11.85546875" bestFit="1" customWidth="1"/>
    <col min="9" max="9" width="24" bestFit="1" customWidth="1"/>
  </cols>
  <sheetData>
    <row r="1" spans="1:10">
      <c r="A1" s="144"/>
      <c r="B1" s="216" t="s">
        <v>144</v>
      </c>
      <c r="C1" s="216"/>
      <c r="D1" s="216"/>
      <c r="E1" s="216"/>
      <c r="F1" s="216"/>
      <c r="G1" s="216"/>
      <c r="H1" s="216"/>
      <c r="I1" s="216"/>
      <c r="J1" s="216"/>
    </row>
    <row r="2" spans="1:10">
      <c r="A2" s="144" t="s">
        <v>137</v>
      </c>
      <c r="B2" s="144" t="s">
        <v>145</v>
      </c>
      <c r="C2" s="144" t="s">
        <v>146</v>
      </c>
      <c r="D2" s="144" t="s">
        <v>92</v>
      </c>
      <c r="E2" s="99" t="s">
        <v>147</v>
      </c>
      <c r="F2" s="99" t="s">
        <v>148</v>
      </c>
      <c r="G2" s="99" t="s">
        <v>149</v>
      </c>
      <c r="H2" s="99" t="s">
        <v>150</v>
      </c>
      <c r="I2" s="99" t="s">
        <v>151</v>
      </c>
      <c r="J2" s="99"/>
    </row>
    <row r="3" spans="1:10">
      <c r="A3" s="32">
        <v>1</v>
      </c>
      <c r="B3" s="32" t="s">
        <v>475</v>
      </c>
      <c r="C3" s="32" t="s">
        <v>499</v>
      </c>
      <c r="D3" s="32" t="s">
        <v>306</v>
      </c>
      <c r="E3" s="33" t="s">
        <v>503</v>
      </c>
      <c r="F3" s="33">
        <v>1000</v>
      </c>
      <c r="G3" s="33"/>
      <c r="H3" s="33"/>
      <c r="I3" s="33" t="s">
        <v>468</v>
      </c>
      <c r="J3" s="33">
        <v>200</v>
      </c>
    </row>
    <row r="4" spans="1:10">
      <c r="A4" s="32">
        <v>2</v>
      </c>
      <c r="B4" s="32" t="s">
        <v>476</v>
      </c>
      <c r="C4" s="32" t="s">
        <v>500</v>
      </c>
      <c r="D4" s="32" t="s">
        <v>500</v>
      </c>
      <c r="E4" s="33" t="s">
        <v>503</v>
      </c>
      <c r="F4" s="33">
        <v>2000</v>
      </c>
      <c r="G4" s="33"/>
      <c r="H4" s="33"/>
      <c r="I4" s="33" t="s">
        <v>468</v>
      </c>
      <c r="J4" s="33"/>
    </row>
    <row r="5" spans="1:10">
      <c r="A5" s="32">
        <v>3</v>
      </c>
      <c r="B5" s="32" t="s">
        <v>477</v>
      </c>
      <c r="C5" s="32" t="s">
        <v>500</v>
      </c>
      <c r="D5" s="32" t="s">
        <v>500</v>
      </c>
      <c r="E5" s="33" t="s">
        <v>503</v>
      </c>
      <c r="F5" s="33">
        <v>500</v>
      </c>
      <c r="G5" s="33"/>
      <c r="H5" s="33" t="s">
        <v>468</v>
      </c>
      <c r="I5" s="33" t="s">
        <v>469</v>
      </c>
      <c r="J5" s="33"/>
    </row>
    <row r="6" spans="1:10">
      <c r="A6" s="32">
        <v>4</v>
      </c>
      <c r="B6" s="32" t="s">
        <v>478</v>
      </c>
      <c r="C6" s="32" t="s">
        <v>499</v>
      </c>
      <c r="D6" s="32" t="s">
        <v>306</v>
      </c>
      <c r="E6" s="33" t="s">
        <v>503</v>
      </c>
      <c r="F6" s="33">
        <v>500</v>
      </c>
      <c r="G6" s="33"/>
      <c r="H6" s="33"/>
      <c r="I6" s="33" t="s">
        <v>468</v>
      </c>
      <c r="J6" s="33">
        <v>55</v>
      </c>
    </row>
    <row r="7" spans="1:10">
      <c r="A7" s="32">
        <v>5</v>
      </c>
      <c r="B7" s="32" t="s">
        <v>479</v>
      </c>
      <c r="C7" s="32" t="s">
        <v>499</v>
      </c>
      <c r="D7" s="32" t="s">
        <v>306</v>
      </c>
      <c r="E7" s="33" t="s">
        <v>503</v>
      </c>
      <c r="F7" s="33">
        <v>300</v>
      </c>
      <c r="G7" s="33"/>
      <c r="H7" s="33"/>
      <c r="I7" s="33" t="s">
        <v>468</v>
      </c>
      <c r="J7" s="33">
        <v>55</v>
      </c>
    </row>
    <row r="8" spans="1:10">
      <c r="A8" s="32">
        <v>6</v>
      </c>
      <c r="B8" s="32" t="s">
        <v>480</v>
      </c>
      <c r="C8" s="32" t="s">
        <v>500</v>
      </c>
      <c r="D8" s="32" t="s">
        <v>500</v>
      </c>
      <c r="E8" s="33" t="s">
        <v>503</v>
      </c>
      <c r="F8" s="33">
        <v>300</v>
      </c>
      <c r="G8" s="33"/>
      <c r="H8" s="33"/>
      <c r="I8" s="33" t="s">
        <v>469</v>
      </c>
      <c r="J8" s="33"/>
    </row>
    <row r="9" spans="1:10">
      <c r="A9" s="32">
        <v>7</v>
      </c>
      <c r="B9" s="32" t="s">
        <v>481</v>
      </c>
      <c r="C9" s="32" t="s">
        <v>499</v>
      </c>
      <c r="D9" s="32" t="s">
        <v>306</v>
      </c>
      <c r="E9" s="33" t="s">
        <v>503</v>
      </c>
      <c r="F9" s="33">
        <v>1000</v>
      </c>
      <c r="G9" s="33"/>
      <c r="H9" s="33" t="s">
        <v>468</v>
      </c>
      <c r="I9" s="33" t="s">
        <v>468</v>
      </c>
      <c r="J9" s="33">
        <v>20</v>
      </c>
    </row>
    <row r="10" spans="1:10">
      <c r="A10" s="32">
        <v>8</v>
      </c>
      <c r="B10" s="32" t="s">
        <v>482</v>
      </c>
      <c r="C10" s="32" t="s">
        <v>499</v>
      </c>
      <c r="D10" s="32" t="s">
        <v>306</v>
      </c>
      <c r="E10" s="33" t="s">
        <v>503</v>
      </c>
      <c r="F10" s="33">
        <v>1000</v>
      </c>
      <c r="G10" s="33"/>
      <c r="H10" s="33"/>
      <c r="I10" s="33" t="s">
        <v>469</v>
      </c>
      <c r="J10" s="33">
        <v>200</v>
      </c>
    </row>
    <row r="11" spans="1:10">
      <c r="A11" s="32">
        <v>9</v>
      </c>
      <c r="B11" s="32" t="s">
        <v>483</v>
      </c>
      <c r="C11" s="32" t="s">
        <v>501</v>
      </c>
      <c r="D11" s="32" t="s">
        <v>306</v>
      </c>
      <c r="E11" s="33" t="s">
        <v>503</v>
      </c>
      <c r="F11" s="33">
        <v>300</v>
      </c>
      <c r="G11" s="33"/>
      <c r="H11" s="33"/>
      <c r="I11" s="33" t="s">
        <v>468</v>
      </c>
      <c r="J11" s="33">
        <v>20</v>
      </c>
    </row>
    <row r="12" spans="1:10">
      <c r="A12" s="32">
        <v>10</v>
      </c>
      <c r="B12" s="32" t="s">
        <v>484</v>
      </c>
      <c r="C12" s="32" t="s">
        <v>501</v>
      </c>
      <c r="D12" s="32" t="s">
        <v>306</v>
      </c>
      <c r="E12" s="33" t="s">
        <v>503</v>
      </c>
      <c r="F12" s="33">
        <v>1000</v>
      </c>
      <c r="G12" s="33"/>
      <c r="H12" s="33"/>
      <c r="I12" s="33" t="s">
        <v>468</v>
      </c>
      <c r="J12" s="33">
        <v>100</v>
      </c>
    </row>
    <row r="13" spans="1:10">
      <c r="A13" s="32">
        <v>11</v>
      </c>
      <c r="B13" s="32" t="s">
        <v>485</v>
      </c>
      <c r="C13" s="32" t="s">
        <v>499</v>
      </c>
      <c r="D13" s="32" t="s">
        <v>306</v>
      </c>
      <c r="E13" s="33" t="s">
        <v>503</v>
      </c>
      <c r="F13" s="33">
        <v>800</v>
      </c>
      <c r="G13" s="33"/>
      <c r="H13" s="33"/>
      <c r="I13" s="33" t="s">
        <v>469</v>
      </c>
      <c r="J13" s="33"/>
    </row>
    <row r="14" spans="1:10">
      <c r="A14" s="32">
        <v>12</v>
      </c>
      <c r="B14" s="32" t="s">
        <v>486</v>
      </c>
      <c r="C14" s="32" t="s">
        <v>499</v>
      </c>
      <c r="D14" s="32" t="s">
        <v>306</v>
      </c>
      <c r="E14" s="33" t="s">
        <v>503</v>
      </c>
      <c r="F14" s="33">
        <v>500</v>
      </c>
      <c r="G14" s="33"/>
      <c r="H14" s="33"/>
      <c r="I14" s="33" t="s">
        <v>469</v>
      </c>
      <c r="J14" s="33"/>
    </row>
    <row r="15" spans="1:10">
      <c r="A15" s="32">
        <v>13</v>
      </c>
      <c r="B15" s="32" t="s">
        <v>487</v>
      </c>
      <c r="C15" s="32" t="s">
        <v>499</v>
      </c>
      <c r="D15" s="32" t="s">
        <v>306</v>
      </c>
      <c r="E15" s="33" t="s">
        <v>503</v>
      </c>
      <c r="F15" s="33">
        <v>300</v>
      </c>
      <c r="G15" s="33"/>
      <c r="H15" s="33"/>
      <c r="I15" s="33" t="s">
        <v>469</v>
      </c>
      <c r="J15" s="33"/>
    </row>
    <row r="16" spans="1:10">
      <c r="A16" s="32">
        <v>14</v>
      </c>
      <c r="B16" s="32" t="s">
        <v>488</v>
      </c>
      <c r="C16" s="32" t="s">
        <v>499</v>
      </c>
      <c r="D16" s="32" t="s">
        <v>306</v>
      </c>
      <c r="E16" s="33" t="s">
        <v>503</v>
      </c>
      <c r="F16" s="33">
        <v>500</v>
      </c>
      <c r="G16" s="33"/>
      <c r="H16" s="33"/>
      <c r="I16" s="33" t="s">
        <v>469</v>
      </c>
      <c r="J16" s="33"/>
    </row>
    <row r="17" spans="1:10">
      <c r="A17" s="32">
        <v>15</v>
      </c>
      <c r="B17" s="32" t="s">
        <v>489</v>
      </c>
      <c r="C17" s="32" t="s">
        <v>499</v>
      </c>
      <c r="D17" s="32" t="s">
        <v>306</v>
      </c>
      <c r="E17" s="33" t="s">
        <v>503</v>
      </c>
      <c r="F17" s="33">
        <v>500</v>
      </c>
      <c r="G17" s="33"/>
      <c r="H17" s="33"/>
      <c r="I17" s="33" t="s">
        <v>469</v>
      </c>
      <c r="J17" s="33"/>
    </row>
    <row r="18" spans="1:10">
      <c r="A18" s="32">
        <v>16</v>
      </c>
      <c r="B18" s="32" t="s">
        <v>490</v>
      </c>
      <c r="C18" s="32" t="s">
        <v>499</v>
      </c>
      <c r="D18" s="32" t="s">
        <v>306</v>
      </c>
      <c r="E18" s="33" t="s">
        <v>503</v>
      </c>
      <c r="F18" s="33">
        <v>2000</v>
      </c>
      <c r="G18" s="33"/>
      <c r="H18" s="33"/>
      <c r="I18" s="33" t="s">
        <v>469</v>
      </c>
      <c r="J18" s="33"/>
    </row>
    <row r="19" spans="1:10">
      <c r="A19" s="32">
        <v>17</v>
      </c>
      <c r="B19" s="32" t="s">
        <v>491</v>
      </c>
      <c r="C19" s="32" t="s">
        <v>499</v>
      </c>
      <c r="D19" s="32" t="s">
        <v>306</v>
      </c>
      <c r="E19" s="33" t="s">
        <v>503</v>
      </c>
      <c r="F19" s="33">
        <v>500</v>
      </c>
      <c r="G19" s="33"/>
      <c r="H19" s="33" t="s">
        <v>468</v>
      </c>
      <c r="I19" s="33" t="s">
        <v>469</v>
      </c>
      <c r="J19" s="33"/>
    </row>
    <row r="20" spans="1:10">
      <c r="A20" s="32">
        <v>18</v>
      </c>
      <c r="B20" s="32" t="s">
        <v>492</v>
      </c>
      <c r="C20" s="32" t="s">
        <v>499</v>
      </c>
      <c r="D20" s="32" t="s">
        <v>306</v>
      </c>
      <c r="E20" s="33" t="s">
        <v>503</v>
      </c>
      <c r="F20" s="33">
        <v>300</v>
      </c>
      <c r="G20" s="33"/>
      <c r="H20" s="33"/>
      <c r="I20" s="33" t="s">
        <v>469</v>
      </c>
      <c r="J20" s="33"/>
    </row>
    <row r="21" spans="1:10">
      <c r="A21" s="32">
        <v>19</v>
      </c>
      <c r="B21" s="32" t="s">
        <v>493</v>
      </c>
      <c r="C21" s="32" t="s">
        <v>501</v>
      </c>
      <c r="D21" s="32" t="s">
        <v>306</v>
      </c>
      <c r="E21" s="33" t="s">
        <v>503</v>
      </c>
      <c r="F21" s="33">
        <v>300</v>
      </c>
      <c r="G21" s="33"/>
      <c r="H21" s="33"/>
      <c r="I21" s="33" t="s">
        <v>469</v>
      </c>
      <c r="J21" s="33"/>
    </row>
    <row r="22" spans="1:10">
      <c r="A22" s="32">
        <v>20</v>
      </c>
      <c r="B22" s="32" t="s">
        <v>494</v>
      </c>
      <c r="C22" s="32" t="s">
        <v>500</v>
      </c>
      <c r="D22" s="32" t="s">
        <v>500</v>
      </c>
      <c r="E22" s="33" t="s">
        <v>503</v>
      </c>
      <c r="F22" s="33">
        <v>500</v>
      </c>
      <c r="G22" s="33"/>
      <c r="H22" s="33"/>
      <c r="I22" s="33" t="s">
        <v>469</v>
      </c>
      <c r="J22" s="33"/>
    </row>
    <row r="23" spans="1:10">
      <c r="A23" s="32">
        <v>21</v>
      </c>
      <c r="B23" s="32" t="s">
        <v>495</v>
      </c>
      <c r="C23" s="32" t="s">
        <v>499</v>
      </c>
      <c r="D23" s="32" t="s">
        <v>306</v>
      </c>
      <c r="E23" s="33" t="s">
        <v>503</v>
      </c>
      <c r="F23" s="33">
        <v>300</v>
      </c>
      <c r="G23" s="33"/>
      <c r="H23" s="33"/>
      <c r="I23" s="33" t="s">
        <v>469</v>
      </c>
      <c r="J23" s="33"/>
    </row>
    <row r="24" spans="1:10">
      <c r="A24" s="32">
        <v>22</v>
      </c>
      <c r="B24" s="32" t="s">
        <v>496</v>
      </c>
      <c r="C24" s="32" t="s">
        <v>500</v>
      </c>
      <c r="D24" s="32" t="s">
        <v>500</v>
      </c>
      <c r="E24" s="33" t="s">
        <v>503</v>
      </c>
      <c r="F24" s="33">
        <v>300</v>
      </c>
      <c r="G24" s="33"/>
      <c r="H24" s="33"/>
      <c r="I24" s="33" t="s">
        <v>469</v>
      </c>
      <c r="J24" s="33"/>
    </row>
    <row r="25" spans="1:10">
      <c r="A25" s="32">
        <v>23</v>
      </c>
      <c r="B25" s="32" t="s">
        <v>497</v>
      </c>
      <c r="C25" s="32" t="s">
        <v>500</v>
      </c>
      <c r="D25" s="32" t="s">
        <v>500</v>
      </c>
      <c r="E25" s="33" t="s">
        <v>503</v>
      </c>
      <c r="F25" s="33">
        <v>300</v>
      </c>
      <c r="G25" s="33"/>
      <c r="H25" s="98"/>
      <c r="I25" s="33" t="s">
        <v>469</v>
      </c>
      <c r="J25" s="33"/>
    </row>
    <row r="26" spans="1:10">
      <c r="A26" s="32">
        <v>24</v>
      </c>
      <c r="B26" s="32" t="s">
        <v>498</v>
      </c>
      <c r="C26" s="32" t="s">
        <v>500</v>
      </c>
      <c r="D26" s="32" t="s">
        <v>500</v>
      </c>
      <c r="E26" s="33" t="s">
        <v>503</v>
      </c>
      <c r="F26" s="33">
        <v>1000</v>
      </c>
      <c r="G26" s="33"/>
      <c r="H26" s="33"/>
      <c r="I26" s="33" t="s">
        <v>469</v>
      </c>
      <c r="J26" s="33"/>
    </row>
    <row r="27" spans="1:10">
      <c r="A27" s="32">
        <v>25</v>
      </c>
      <c r="B27" s="32" t="s">
        <v>504</v>
      </c>
      <c r="C27" s="32" t="s">
        <v>505</v>
      </c>
      <c r="D27" s="32" t="s">
        <v>306</v>
      </c>
      <c r="E27" s="33" t="s">
        <v>503</v>
      </c>
      <c r="F27" s="33">
        <v>300</v>
      </c>
      <c r="G27" s="33"/>
      <c r="H27" s="33"/>
      <c r="I27" s="33" t="s">
        <v>469</v>
      </c>
      <c r="J27" s="33">
        <v>55</v>
      </c>
    </row>
    <row r="28" spans="1:10">
      <c r="A28" s="32"/>
      <c r="B28" s="32"/>
      <c r="C28" s="32"/>
      <c r="D28" s="32"/>
      <c r="E28" s="33"/>
      <c r="F28" s="33"/>
      <c r="G28" s="33"/>
      <c r="H28" s="33"/>
      <c r="I28" s="33"/>
      <c r="J28" s="33"/>
    </row>
    <row r="29" spans="1:10">
      <c r="A29" s="32"/>
      <c r="B29" s="32"/>
      <c r="C29" s="32"/>
      <c r="D29" s="32"/>
      <c r="E29" s="33"/>
      <c r="F29" s="33"/>
      <c r="G29" s="33"/>
      <c r="H29" s="33"/>
      <c r="I29" s="33"/>
      <c r="J29" s="33"/>
    </row>
  </sheetData>
  <mergeCells count="1">
    <mergeCell ref="B1:J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61"/>
  <sheetViews>
    <sheetView workbookViewId="0">
      <selection activeCell="D6" sqref="D6"/>
    </sheetView>
  </sheetViews>
  <sheetFormatPr defaultColWidth="10" defaultRowHeight="12.75"/>
  <cols>
    <col min="2" max="2" width="14.5703125" customWidth="1"/>
    <col min="3" max="3" width="13.5703125" customWidth="1"/>
    <col min="4" max="4" width="16.42578125" customWidth="1"/>
    <col min="5" max="7" width="12.140625" customWidth="1"/>
  </cols>
  <sheetData>
    <row r="2" spans="1:10" ht="52.15" customHeight="1">
      <c r="A2" s="100"/>
      <c r="B2" s="101" t="s">
        <v>58</v>
      </c>
      <c r="C2" s="101" t="s">
        <v>59</v>
      </c>
      <c r="D2" s="101" t="s">
        <v>60</v>
      </c>
      <c r="E2" s="101" t="s">
        <v>152</v>
      </c>
      <c r="F2" s="101" t="s">
        <v>153</v>
      </c>
      <c r="G2" s="101" t="s">
        <v>154</v>
      </c>
    </row>
    <row r="3" spans="1:10">
      <c r="A3" s="102" t="s">
        <v>92</v>
      </c>
      <c r="B3" s="33"/>
      <c r="C3" s="33"/>
      <c r="D3" s="33"/>
      <c r="E3" s="33"/>
      <c r="F3" s="33"/>
      <c r="G3" s="33"/>
    </row>
    <row r="4" spans="1:10">
      <c r="A4" s="33"/>
      <c r="B4" s="33"/>
      <c r="C4" s="33"/>
      <c r="D4" s="33"/>
      <c r="E4" s="33"/>
      <c r="F4" s="33"/>
      <c r="G4" s="33"/>
    </row>
    <row r="5" spans="1:10">
      <c r="A5" s="33"/>
      <c r="B5" s="33"/>
      <c r="C5" s="33"/>
      <c r="D5" s="33"/>
      <c r="E5" s="33"/>
      <c r="F5" s="33"/>
      <c r="G5" s="33"/>
    </row>
    <row r="6" spans="1:10">
      <c r="A6" s="33"/>
      <c r="B6" s="33"/>
      <c r="C6" s="33"/>
      <c r="D6" s="33"/>
      <c r="E6" s="33"/>
      <c r="F6" s="33"/>
      <c r="G6" s="33"/>
    </row>
    <row r="7" spans="1:10">
      <c r="A7" s="33"/>
      <c r="B7" s="33"/>
      <c r="C7" s="33"/>
      <c r="D7" s="33"/>
      <c r="E7" s="33"/>
      <c r="F7" s="33"/>
      <c r="G7" s="33"/>
    </row>
    <row r="8" spans="1:10">
      <c r="A8" s="33"/>
      <c r="B8" s="33"/>
      <c r="C8" s="33"/>
      <c r="D8" s="33"/>
      <c r="E8" s="33"/>
      <c r="F8" s="33"/>
      <c r="G8" s="33"/>
    </row>
    <row r="9" spans="1:10">
      <c r="A9" s="33"/>
      <c r="B9" s="33"/>
      <c r="C9" s="33"/>
      <c r="D9" s="33"/>
      <c r="E9" s="33"/>
      <c r="F9" s="33"/>
      <c r="G9" s="33"/>
    </row>
    <row r="10" spans="1:10">
      <c r="A10" s="33"/>
      <c r="B10" s="33"/>
      <c r="C10" s="33"/>
      <c r="D10" s="33"/>
      <c r="E10" s="33"/>
      <c r="F10" s="33"/>
      <c r="G10" s="33"/>
    </row>
    <row r="11" spans="1:10">
      <c r="A11" s="33"/>
      <c r="B11" s="33"/>
      <c r="C11" s="33"/>
      <c r="D11" s="33"/>
      <c r="E11" s="33"/>
      <c r="F11" s="33"/>
      <c r="G11" s="33"/>
    </row>
    <row r="12" spans="1:10">
      <c r="A12" s="33"/>
      <c r="B12" s="33"/>
      <c r="C12" s="33"/>
      <c r="D12" s="33"/>
      <c r="E12" s="33"/>
      <c r="F12" s="33"/>
      <c r="G12" s="33"/>
    </row>
    <row r="13" spans="1:10">
      <c r="A13" s="33"/>
      <c r="B13" s="33"/>
      <c r="C13" s="33"/>
      <c r="D13" s="33"/>
      <c r="E13" s="33"/>
      <c r="F13" s="33"/>
      <c r="G13" s="33"/>
    </row>
    <row r="14" spans="1:10">
      <c r="A14" s="33"/>
      <c r="B14" s="33"/>
      <c r="C14" s="33"/>
      <c r="D14" s="33"/>
      <c r="E14" s="33"/>
      <c r="F14" s="33"/>
      <c r="G14" s="33"/>
      <c r="J14" s="16"/>
    </row>
    <row r="15" spans="1:10">
      <c r="A15" s="33"/>
      <c r="B15" s="33"/>
      <c r="C15" s="33"/>
      <c r="D15" s="33"/>
      <c r="E15" s="33"/>
      <c r="F15" s="33"/>
      <c r="G15" s="33"/>
    </row>
    <row r="16" spans="1:10">
      <c r="A16" s="33"/>
      <c r="B16" s="33"/>
      <c r="C16" s="33"/>
      <c r="D16" s="33"/>
      <c r="E16" s="33"/>
      <c r="F16" s="33"/>
      <c r="G16" s="33"/>
    </row>
    <row r="17" spans="1:7">
      <c r="A17" s="33"/>
      <c r="B17" s="33"/>
      <c r="C17" s="33"/>
      <c r="D17" s="33"/>
      <c r="E17" s="33"/>
      <c r="F17" s="33"/>
      <c r="G17" s="33"/>
    </row>
    <row r="18" spans="1:7">
      <c r="A18" s="33"/>
      <c r="B18" s="33"/>
      <c r="C18" s="33"/>
      <c r="D18" s="33"/>
      <c r="E18" s="33"/>
      <c r="F18" s="33"/>
      <c r="G18" s="33"/>
    </row>
    <row r="19" spans="1:7">
      <c r="A19" s="33"/>
      <c r="B19" s="33"/>
      <c r="C19" s="33"/>
      <c r="D19" s="33"/>
      <c r="E19" s="33"/>
      <c r="F19" s="33"/>
      <c r="G19" s="33"/>
    </row>
    <row r="20" spans="1:7">
      <c r="A20" s="33"/>
      <c r="B20" s="33"/>
      <c r="C20" s="33"/>
      <c r="D20" s="33"/>
      <c r="E20" s="33"/>
      <c r="F20" s="33"/>
      <c r="G20" s="33"/>
    </row>
    <row r="21" spans="1:7">
      <c r="A21" s="33"/>
      <c r="B21" s="33"/>
      <c r="C21" s="33"/>
      <c r="D21" s="33"/>
      <c r="E21" s="33"/>
      <c r="F21" s="33"/>
      <c r="G21" s="33"/>
    </row>
    <row r="22" spans="1:7">
      <c r="A22" s="33"/>
      <c r="B22" s="33"/>
      <c r="C22" s="33"/>
      <c r="D22" s="33"/>
      <c r="E22" s="33"/>
      <c r="F22" s="33"/>
      <c r="G22" s="33"/>
    </row>
    <row r="23" spans="1:7">
      <c r="A23" s="33"/>
      <c r="B23" s="33"/>
      <c r="C23" s="33"/>
      <c r="D23" s="33"/>
      <c r="E23" s="33"/>
      <c r="F23" s="33"/>
      <c r="G23" s="33"/>
    </row>
    <row r="24" spans="1:7">
      <c r="A24" s="33"/>
      <c r="B24" s="33"/>
      <c r="C24" s="33"/>
      <c r="D24" s="33"/>
      <c r="E24" s="33"/>
      <c r="F24" s="33"/>
      <c r="G24" s="33"/>
    </row>
    <row r="25" spans="1:7">
      <c r="A25" s="33"/>
      <c r="B25" s="33"/>
      <c r="C25" s="33"/>
      <c r="D25" s="33"/>
      <c r="E25" s="33"/>
      <c r="F25" s="33"/>
      <c r="G25" s="33"/>
    </row>
    <row r="26" spans="1:7">
      <c r="A26" s="33"/>
      <c r="B26" s="33"/>
      <c r="C26" s="33"/>
      <c r="D26" s="33"/>
      <c r="E26" s="33"/>
      <c r="F26" s="33"/>
      <c r="G26" s="33"/>
    </row>
    <row r="27" spans="1:7">
      <c r="A27" s="33"/>
      <c r="B27" s="33"/>
      <c r="C27" s="33"/>
      <c r="D27" s="33"/>
      <c r="E27" s="33"/>
      <c r="F27" s="33"/>
      <c r="G27" s="33"/>
    </row>
    <row r="28" spans="1:7">
      <c r="A28" s="33"/>
      <c r="B28" s="33"/>
      <c r="C28" s="33"/>
      <c r="D28" s="33"/>
      <c r="E28" s="33"/>
      <c r="F28" s="33"/>
      <c r="G28" s="33"/>
    </row>
    <row r="29" spans="1:7">
      <c r="A29" s="33"/>
      <c r="B29" s="33"/>
      <c r="C29" s="33"/>
      <c r="D29" s="33"/>
      <c r="E29" s="33"/>
      <c r="F29" s="33"/>
      <c r="G29" s="33"/>
    </row>
    <row r="30" spans="1:7">
      <c r="A30" s="33"/>
      <c r="B30" s="33"/>
      <c r="C30" s="33"/>
      <c r="D30" s="33"/>
      <c r="E30" s="33"/>
      <c r="F30" s="33"/>
      <c r="G30" s="33"/>
    </row>
    <row r="31" spans="1:7">
      <c r="A31" s="33"/>
      <c r="B31" s="33"/>
      <c r="C31" s="33"/>
      <c r="D31" s="33"/>
      <c r="E31" s="33"/>
      <c r="F31" s="33"/>
      <c r="G31" s="33"/>
    </row>
    <row r="32" spans="1:7">
      <c r="A32" s="33"/>
      <c r="B32" s="33"/>
      <c r="C32" s="33"/>
      <c r="D32" s="33"/>
      <c r="E32" s="33"/>
      <c r="F32" s="33"/>
      <c r="G32" s="33"/>
    </row>
    <row r="33" spans="1:7">
      <c r="A33" s="33"/>
      <c r="B33" s="33"/>
      <c r="C33" s="33"/>
      <c r="D33" s="33"/>
      <c r="E33" s="33"/>
      <c r="F33" s="33"/>
      <c r="G33" s="33"/>
    </row>
    <row r="34" spans="1:7">
      <c r="A34" s="33"/>
      <c r="B34" s="33"/>
      <c r="C34" s="33"/>
      <c r="D34" s="33"/>
      <c r="E34" s="33"/>
      <c r="F34" s="33"/>
      <c r="G34" s="33"/>
    </row>
    <row r="35" spans="1:7">
      <c r="A35" s="33"/>
      <c r="B35" s="33"/>
      <c r="C35" s="33"/>
      <c r="D35" s="33"/>
      <c r="E35" s="33"/>
      <c r="F35" s="33"/>
      <c r="G35" s="33"/>
    </row>
    <row r="36" spans="1:7">
      <c r="A36" s="33"/>
      <c r="B36" s="33"/>
      <c r="C36" s="33"/>
      <c r="D36" s="33"/>
      <c r="E36" s="33"/>
      <c r="F36" s="33"/>
      <c r="G36" s="33"/>
    </row>
    <row r="37" spans="1:7">
      <c r="A37" s="33"/>
      <c r="B37" s="33"/>
      <c r="C37" s="33"/>
      <c r="D37" s="33"/>
      <c r="E37" s="33"/>
      <c r="F37" s="33"/>
      <c r="G37" s="33"/>
    </row>
    <row r="38" spans="1:7">
      <c r="A38" s="33"/>
      <c r="B38" s="33"/>
      <c r="C38" s="33"/>
      <c r="D38" s="33"/>
      <c r="E38" s="33"/>
      <c r="F38" s="33"/>
      <c r="G38" s="33"/>
    </row>
    <row r="39" spans="1:7">
      <c r="A39" s="33"/>
      <c r="B39" s="33"/>
      <c r="C39" s="33"/>
      <c r="D39" s="33"/>
      <c r="E39" s="33"/>
      <c r="F39" s="33"/>
      <c r="G39" s="33"/>
    </row>
    <row r="40" spans="1:7">
      <c r="A40" s="33"/>
      <c r="B40" s="33"/>
      <c r="C40" s="33"/>
      <c r="D40" s="33"/>
      <c r="E40" s="33"/>
      <c r="F40" s="33"/>
      <c r="G40" s="33"/>
    </row>
    <row r="41" spans="1:7">
      <c r="A41" s="33"/>
      <c r="B41" s="33"/>
      <c r="C41" s="33"/>
      <c r="D41" s="33"/>
      <c r="E41" s="33"/>
      <c r="F41" s="33"/>
      <c r="G41" s="33"/>
    </row>
    <row r="42" spans="1:7">
      <c r="A42" s="33"/>
      <c r="B42" s="33"/>
      <c r="C42" s="33"/>
      <c r="D42" s="33"/>
      <c r="E42" s="33"/>
      <c r="F42" s="33"/>
      <c r="G42" s="33"/>
    </row>
    <row r="43" spans="1:7">
      <c r="A43" s="33"/>
      <c r="B43" s="33"/>
      <c r="C43" s="33"/>
      <c r="D43" s="33"/>
      <c r="E43" s="33"/>
      <c r="F43" s="33"/>
      <c r="G43" s="33"/>
    </row>
    <row r="44" spans="1:7">
      <c r="A44" s="33"/>
      <c r="B44" s="33"/>
      <c r="C44" s="33"/>
      <c r="D44" s="33"/>
      <c r="E44" s="33"/>
      <c r="F44" s="33"/>
      <c r="G44" s="33"/>
    </row>
    <row r="45" spans="1:7">
      <c r="A45" s="33"/>
      <c r="B45" s="33"/>
      <c r="C45" s="33"/>
      <c r="D45" s="33"/>
      <c r="E45" s="33"/>
      <c r="F45" s="33"/>
      <c r="G45" s="33"/>
    </row>
    <row r="46" spans="1:7">
      <c r="A46" s="33"/>
      <c r="B46" s="33"/>
      <c r="C46" s="33"/>
      <c r="D46" s="33"/>
      <c r="E46" s="33"/>
      <c r="F46" s="33"/>
      <c r="G46" s="33"/>
    </row>
    <row r="47" spans="1:7">
      <c r="A47" s="103"/>
      <c r="B47" s="103"/>
      <c r="C47" s="103"/>
      <c r="D47" s="103"/>
      <c r="E47" s="103"/>
    </row>
    <row r="48" spans="1:7">
      <c r="A48" s="33"/>
      <c r="B48" s="33"/>
      <c r="C48" s="33"/>
      <c r="D48" s="33"/>
      <c r="E48" s="33"/>
    </row>
    <row r="49" spans="1:5">
      <c r="A49" s="33"/>
      <c r="B49" s="33"/>
      <c r="C49" s="33"/>
      <c r="D49" s="33"/>
      <c r="E49" s="33"/>
    </row>
    <row r="50" spans="1:5">
      <c r="A50" s="33"/>
      <c r="B50" s="33"/>
      <c r="C50" s="33"/>
      <c r="D50" s="33"/>
      <c r="E50" s="33"/>
    </row>
    <row r="51" spans="1:5">
      <c r="A51" s="33"/>
      <c r="B51" s="33"/>
      <c r="C51" s="33"/>
      <c r="D51" s="33"/>
      <c r="E51" s="33"/>
    </row>
    <row r="52" spans="1:5">
      <c r="A52" s="33"/>
      <c r="B52" s="33"/>
      <c r="C52" s="33"/>
      <c r="D52" s="33"/>
      <c r="E52" s="33"/>
    </row>
    <row r="53" spans="1:5">
      <c r="A53" s="33"/>
      <c r="B53" s="33"/>
      <c r="C53" s="33"/>
      <c r="D53" s="33"/>
      <c r="E53" s="33"/>
    </row>
    <row r="54" spans="1:5">
      <c r="A54" s="33"/>
      <c r="B54" s="33"/>
      <c r="C54" s="33"/>
      <c r="D54" s="33"/>
      <c r="E54" s="33"/>
    </row>
    <row r="55" spans="1:5">
      <c r="A55" s="33"/>
      <c r="B55" s="33"/>
      <c r="C55" s="33"/>
      <c r="D55" s="33"/>
      <c r="E55" s="33"/>
    </row>
    <row r="56" spans="1:5">
      <c r="A56" s="33"/>
      <c r="B56" s="33"/>
      <c r="C56" s="33"/>
      <c r="D56" s="33"/>
      <c r="E56" s="33"/>
    </row>
    <row r="57" spans="1:5">
      <c r="A57" s="33"/>
      <c r="B57" s="33"/>
      <c r="C57" s="33"/>
      <c r="D57" s="33"/>
      <c r="E57" s="33"/>
    </row>
    <row r="58" spans="1:5">
      <c r="A58" s="33"/>
      <c r="B58" s="33"/>
      <c r="C58" s="33"/>
      <c r="D58" s="33"/>
      <c r="E58" s="33"/>
    </row>
    <row r="59" spans="1:5">
      <c r="A59" s="33"/>
      <c r="B59" s="33"/>
      <c r="C59" s="33"/>
      <c r="D59" s="33"/>
      <c r="E59" s="33"/>
    </row>
    <row r="60" spans="1:5">
      <c r="A60" s="33"/>
      <c r="B60" s="33"/>
      <c r="C60" s="33"/>
      <c r="D60" s="33"/>
      <c r="E60" s="33"/>
    </row>
    <row r="61" spans="1:5">
      <c r="A61" s="33"/>
      <c r="B61" s="33"/>
      <c r="C61" s="33"/>
      <c r="D61" s="33"/>
      <c r="E61" s="3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3"/>
  <sheetViews>
    <sheetView workbookViewId="0">
      <selection activeCell="C4" sqref="C4"/>
    </sheetView>
  </sheetViews>
  <sheetFormatPr defaultColWidth="10" defaultRowHeight="12.75"/>
  <cols>
    <col min="2" max="2" width="40.85546875" bestFit="1" customWidth="1"/>
    <col min="5" max="5" width="10.42578125" customWidth="1"/>
    <col min="6" max="6" width="11.42578125" customWidth="1"/>
  </cols>
  <sheetData>
    <row r="1" spans="2:6" ht="15.75">
      <c r="B1" s="217" t="s">
        <v>64</v>
      </c>
      <c r="C1" s="217"/>
      <c r="D1" s="217"/>
      <c r="E1" s="217"/>
      <c r="F1" s="217"/>
    </row>
    <row r="3" spans="2:6" ht="30.95" customHeight="1">
      <c r="B3" s="104" t="s">
        <v>61</v>
      </c>
      <c r="C3" s="104" t="s">
        <v>62</v>
      </c>
      <c r="D3" s="104" t="s">
        <v>63</v>
      </c>
      <c r="E3" s="105" t="s">
        <v>93</v>
      </c>
      <c r="F3" s="105" t="s">
        <v>94</v>
      </c>
    </row>
    <row r="4" spans="2:6">
      <c r="B4" s="32"/>
      <c r="C4" s="32"/>
      <c r="D4" s="32"/>
      <c r="E4" s="32"/>
      <c r="F4" s="32"/>
    </row>
    <row r="5" spans="2:6">
      <c r="B5" s="32"/>
      <c r="C5" s="32"/>
      <c r="D5" s="32"/>
      <c r="E5" s="32"/>
      <c r="F5" s="32"/>
    </row>
    <row r="6" spans="2:6">
      <c r="B6" s="32"/>
      <c r="C6" s="32"/>
      <c r="D6" s="32"/>
      <c r="E6" s="32"/>
      <c r="F6" s="32"/>
    </row>
    <row r="7" spans="2:6">
      <c r="B7" s="32"/>
      <c r="C7" s="32"/>
      <c r="D7" s="32"/>
      <c r="E7" s="32"/>
      <c r="F7" s="32"/>
    </row>
    <row r="8" spans="2:6">
      <c r="B8" s="32"/>
      <c r="C8" s="32"/>
      <c r="D8" s="32"/>
      <c r="E8" s="32"/>
      <c r="F8" s="32"/>
    </row>
    <row r="9" spans="2:6">
      <c r="B9" s="32"/>
      <c r="C9" s="32"/>
      <c r="D9" s="32"/>
      <c r="E9" s="32"/>
      <c r="F9" s="32"/>
    </row>
    <row r="10" spans="2:6">
      <c r="B10" s="32"/>
      <c r="C10" s="32"/>
      <c r="D10" s="32"/>
      <c r="E10" s="32"/>
      <c r="F10" s="32"/>
    </row>
    <row r="11" spans="2:6">
      <c r="B11" s="32"/>
      <c r="C11" s="32"/>
      <c r="D11" s="32"/>
      <c r="E11" s="32"/>
      <c r="F11" s="32"/>
    </row>
    <row r="12" spans="2:6">
      <c r="B12" s="32"/>
      <c r="C12" s="32"/>
      <c r="D12" s="32"/>
      <c r="E12" s="32"/>
      <c r="F12" s="32"/>
    </row>
    <row r="13" spans="2:6">
      <c r="B13" s="32"/>
      <c r="C13" s="32"/>
      <c r="D13" s="32"/>
      <c r="E13" s="32"/>
      <c r="F13" s="32"/>
    </row>
    <row r="14" spans="2:6">
      <c r="B14" s="32"/>
      <c r="C14" s="32"/>
      <c r="D14" s="32"/>
      <c r="E14" s="32"/>
      <c r="F14" s="32"/>
    </row>
    <row r="15" spans="2:6">
      <c r="B15" s="32"/>
      <c r="C15" s="32"/>
      <c r="D15" s="32"/>
      <c r="E15" s="32"/>
      <c r="F15" s="32"/>
    </row>
    <row r="16" spans="2:6">
      <c r="B16" s="32"/>
      <c r="C16" s="32"/>
      <c r="D16" s="32"/>
      <c r="E16" s="32"/>
      <c r="F16" s="32"/>
    </row>
    <row r="17" spans="2:6">
      <c r="B17" s="32"/>
      <c r="C17" s="32"/>
      <c r="D17" s="32"/>
      <c r="E17" s="32"/>
      <c r="F17" s="32"/>
    </row>
    <row r="18" spans="2:6">
      <c r="B18" s="32"/>
      <c r="C18" s="32"/>
      <c r="D18" s="32"/>
      <c r="E18" s="32"/>
      <c r="F18" s="32"/>
    </row>
    <row r="19" spans="2:6">
      <c r="B19" s="32"/>
      <c r="C19" s="32"/>
      <c r="D19" s="32"/>
      <c r="E19" s="32"/>
      <c r="F19" s="32"/>
    </row>
    <row r="20" spans="2:6">
      <c r="B20" s="32"/>
      <c r="C20" s="32"/>
      <c r="D20" s="32"/>
      <c r="E20" s="32"/>
      <c r="F20" s="32"/>
    </row>
    <row r="21" spans="2:6">
      <c r="B21" s="32"/>
      <c r="C21" s="32"/>
      <c r="D21" s="32"/>
      <c r="E21" s="85"/>
      <c r="F21" s="32"/>
    </row>
    <row r="22" spans="2:6">
      <c r="B22" s="33"/>
      <c r="C22" s="33"/>
      <c r="D22" s="33"/>
      <c r="E22" s="33"/>
      <c r="F22" s="33"/>
    </row>
    <row r="23" spans="2:6">
      <c r="B23" s="33"/>
      <c r="C23" s="33"/>
      <c r="D23" s="33"/>
      <c r="E23" s="33"/>
      <c r="F23" s="33"/>
    </row>
    <row r="24" spans="2:6">
      <c r="B24" s="33"/>
      <c r="C24" s="33"/>
      <c r="D24" s="33"/>
      <c r="E24" s="33"/>
      <c r="F24" s="33"/>
    </row>
    <row r="25" spans="2:6">
      <c r="B25" s="33"/>
      <c r="C25" s="33"/>
      <c r="D25" s="33"/>
      <c r="E25" s="33"/>
      <c r="F25" s="33"/>
    </row>
    <row r="26" spans="2:6">
      <c r="B26" s="33"/>
      <c r="C26" s="33"/>
      <c r="D26" s="33"/>
      <c r="E26" s="33"/>
      <c r="F26" s="33"/>
    </row>
    <row r="27" spans="2:6">
      <c r="B27" s="33"/>
      <c r="C27" s="33"/>
      <c r="D27" s="33"/>
      <c r="E27" s="33"/>
      <c r="F27" s="33"/>
    </row>
    <row r="28" spans="2:6">
      <c r="B28" s="33"/>
      <c r="C28" s="33"/>
      <c r="D28" s="33"/>
      <c r="E28" s="33"/>
      <c r="F28" s="33"/>
    </row>
    <row r="29" spans="2:6">
      <c r="B29" s="33"/>
      <c r="C29" s="33"/>
      <c r="D29" s="33"/>
      <c r="E29" s="33"/>
      <c r="F29" s="33"/>
    </row>
    <row r="30" spans="2:6">
      <c r="B30" s="33"/>
      <c r="C30" s="33"/>
      <c r="D30" s="33"/>
      <c r="E30" s="33"/>
      <c r="F30" s="33"/>
    </row>
    <row r="31" spans="2:6">
      <c r="B31" s="33"/>
      <c r="C31" s="33"/>
      <c r="D31" s="33"/>
      <c r="E31" s="33"/>
      <c r="F31" s="33"/>
    </row>
    <row r="32" spans="2:6">
      <c r="B32" s="33"/>
      <c r="C32" s="33"/>
      <c r="D32" s="33"/>
      <c r="E32" s="33"/>
      <c r="F32" s="33"/>
    </row>
    <row r="33" spans="2:6">
      <c r="B33" s="33"/>
      <c r="C33" s="33"/>
      <c r="D33" s="33"/>
      <c r="E33" s="33"/>
      <c r="F33" s="33"/>
    </row>
    <row r="34" spans="2:6">
      <c r="B34" s="33"/>
      <c r="C34" s="33"/>
      <c r="D34" s="33"/>
      <c r="E34" s="33"/>
      <c r="F34" s="33"/>
    </row>
    <row r="35" spans="2:6">
      <c r="B35" s="33"/>
      <c r="C35" s="33"/>
      <c r="D35" s="33"/>
      <c r="E35" s="33"/>
      <c r="F35" s="33"/>
    </row>
    <row r="36" spans="2:6">
      <c r="B36" s="33"/>
      <c r="C36" s="33"/>
      <c r="D36" s="33"/>
      <c r="E36" s="33"/>
      <c r="F36" s="33"/>
    </row>
    <row r="37" spans="2:6">
      <c r="B37" s="33"/>
      <c r="C37" s="33"/>
      <c r="D37" s="33"/>
      <c r="E37" s="33"/>
      <c r="F37" s="33"/>
    </row>
    <row r="38" spans="2:6">
      <c r="B38" s="33"/>
      <c r="C38" s="33"/>
      <c r="D38" s="33"/>
      <c r="E38" s="33"/>
      <c r="F38" s="33"/>
    </row>
    <row r="39" spans="2:6">
      <c r="B39" s="33"/>
      <c r="C39" s="33"/>
      <c r="D39" s="33"/>
      <c r="E39" s="33"/>
      <c r="F39" s="33"/>
    </row>
    <row r="40" spans="2:6">
      <c r="B40" s="33"/>
      <c r="C40" s="33"/>
      <c r="D40" s="33"/>
      <c r="E40" s="33"/>
      <c r="F40" s="33"/>
    </row>
    <row r="41" spans="2:6">
      <c r="B41" s="33"/>
      <c r="C41" s="33"/>
      <c r="D41" s="33"/>
      <c r="E41" s="33"/>
      <c r="F41" s="33"/>
    </row>
    <row r="42" spans="2:6">
      <c r="B42" s="33"/>
      <c r="C42" s="33"/>
      <c r="D42" s="33"/>
      <c r="E42" s="33"/>
      <c r="F42" s="33"/>
    </row>
    <row r="43" spans="2:6">
      <c r="B43" s="33"/>
      <c r="C43" s="33"/>
      <c r="D43" s="33"/>
      <c r="E43" s="33"/>
      <c r="F43" s="33"/>
    </row>
    <row r="44" spans="2:6">
      <c r="B44" s="33"/>
      <c r="C44" s="33"/>
      <c r="D44" s="33"/>
      <c r="E44" s="33"/>
      <c r="F44" s="33"/>
    </row>
    <row r="45" spans="2:6">
      <c r="B45" s="33"/>
      <c r="C45" s="33"/>
      <c r="D45" s="33"/>
      <c r="E45" s="33"/>
      <c r="F45" s="33"/>
    </row>
    <row r="46" spans="2:6">
      <c r="B46" s="33"/>
      <c r="C46" s="33"/>
      <c r="D46" s="33"/>
      <c r="E46" s="33"/>
      <c r="F46" s="33"/>
    </row>
    <row r="47" spans="2:6">
      <c r="B47" s="33"/>
      <c r="C47" s="33"/>
      <c r="D47" s="33"/>
      <c r="E47" s="33"/>
      <c r="F47" s="33"/>
    </row>
    <row r="48" spans="2:6">
      <c r="B48" s="33"/>
      <c r="C48" s="33"/>
      <c r="D48" s="33"/>
      <c r="E48" s="33"/>
      <c r="F48" s="33"/>
    </row>
    <row r="49" spans="2:6">
      <c r="B49" s="33"/>
      <c r="C49" s="33"/>
      <c r="D49" s="33"/>
      <c r="E49" s="33"/>
      <c r="F49" s="33"/>
    </row>
    <row r="50" spans="2:6">
      <c r="B50" s="33"/>
      <c r="C50" s="33"/>
      <c r="D50" s="33"/>
      <c r="E50" s="33"/>
      <c r="F50" s="33"/>
    </row>
    <row r="51" spans="2:6">
      <c r="B51" s="33"/>
      <c r="C51" s="33"/>
      <c r="D51" s="33"/>
      <c r="E51" s="33"/>
      <c r="F51" s="33"/>
    </row>
    <row r="52" spans="2:6">
      <c r="B52" s="33"/>
      <c r="C52" s="33"/>
      <c r="D52" s="33"/>
      <c r="E52" s="33"/>
      <c r="F52" s="33"/>
    </row>
    <row r="53" spans="2:6">
      <c r="B53" s="33"/>
      <c r="C53" s="33"/>
      <c r="D53" s="33"/>
      <c r="E53" s="33"/>
      <c r="F53" s="33"/>
    </row>
  </sheetData>
  <mergeCells count="1">
    <mergeCell ref="B1:F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4"/>
  <sheetViews>
    <sheetView workbookViewId="0">
      <pane xSplit="2" topLeftCell="P1" activePane="topRight" state="frozen"/>
      <selection pane="topRight" activeCell="AC5" sqref="AC5:AC7"/>
    </sheetView>
  </sheetViews>
  <sheetFormatPr defaultColWidth="10" defaultRowHeight="12.75"/>
  <cols>
    <col min="2" max="2" width="20.28515625" customWidth="1"/>
  </cols>
  <sheetData>
    <row r="2" spans="2:32" ht="15">
      <c r="B2" s="218" t="s">
        <v>292</v>
      </c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8"/>
      <c r="AD2" s="218"/>
      <c r="AE2" s="218"/>
    </row>
    <row r="3" spans="2:32">
      <c r="B3" s="106"/>
      <c r="C3" s="219" t="s">
        <v>293</v>
      </c>
      <c r="D3" s="220"/>
      <c r="E3" s="220"/>
      <c r="F3" s="221"/>
      <c r="G3" s="222" t="s">
        <v>470</v>
      </c>
      <c r="H3" s="223"/>
      <c r="I3" s="222" t="s">
        <v>471</v>
      </c>
      <c r="J3" s="223"/>
      <c r="K3" s="222" t="s">
        <v>472</v>
      </c>
      <c r="L3" s="223"/>
      <c r="M3" s="222" t="s">
        <v>473</v>
      </c>
      <c r="N3" s="223"/>
      <c r="O3" s="222" t="s">
        <v>474</v>
      </c>
      <c r="P3" s="223"/>
      <c r="Q3" s="222" t="s">
        <v>502</v>
      </c>
      <c r="R3" s="223"/>
      <c r="S3" s="225" t="s">
        <v>514</v>
      </c>
      <c r="T3" s="223"/>
      <c r="U3" s="225" t="s">
        <v>515</v>
      </c>
      <c r="V3" s="223"/>
      <c r="W3" s="225" t="s">
        <v>516</v>
      </c>
      <c r="X3" s="223"/>
      <c r="Y3" s="225" t="s">
        <v>517</v>
      </c>
      <c r="Z3" s="223"/>
      <c r="AA3" s="175"/>
      <c r="AB3" s="158"/>
      <c r="AC3" s="224" t="s">
        <v>294</v>
      </c>
      <c r="AD3" s="224"/>
      <c r="AE3" s="224"/>
    </row>
    <row r="4" spans="2:32">
      <c r="B4" s="107" t="s">
        <v>295</v>
      </c>
      <c r="C4" s="108" t="s">
        <v>296</v>
      </c>
      <c r="D4" s="109" t="s">
        <v>297</v>
      </c>
      <c r="E4" s="109" t="s">
        <v>298</v>
      </c>
      <c r="F4" s="110" t="s">
        <v>294</v>
      </c>
      <c r="G4" s="111" t="s">
        <v>299</v>
      </c>
      <c r="H4" s="112" t="s">
        <v>300</v>
      </c>
      <c r="I4" s="111" t="s">
        <v>299</v>
      </c>
      <c r="J4" s="112" t="s">
        <v>300</v>
      </c>
      <c r="K4" s="111" t="s">
        <v>299</v>
      </c>
      <c r="L4" s="146" t="s">
        <v>300</v>
      </c>
      <c r="M4" s="111" t="s">
        <v>299</v>
      </c>
      <c r="N4" s="146" t="s">
        <v>300</v>
      </c>
      <c r="O4" s="111" t="s">
        <v>299</v>
      </c>
      <c r="P4" s="146" t="s">
        <v>300</v>
      </c>
      <c r="Q4" s="111" t="s">
        <v>299</v>
      </c>
      <c r="R4" s="112" t="s">
        <v>300</v>
      </c>
      <c r="S4" s="111" t="s">
        <v>299</v>
      </c>
      <c r="T4" s="159" t="s">
        <v>300</v>
      </c>
      <c r="U4" s="111" t="s">
        <v>299</v>
      </c>
      <c r="V4" s="159" t="s">
        <v>300</v>
      </c>
      <c r="W4" s="111" t="s">
        <v>299</v>
      </c>
      <c r="X4" s="159" t="s">
        <v>300</v>
      </c>
      <c r="Y4" s="111" t="s">
        <v>299</v>
      </c>
      <c r="Z4" s="159" t="s">
        <v>300</v>
      </c>
      <c r="AA4" s="159"/>
      <c r="AB4" s="159"/>
      <c r="AC4" s="113" t="s">
        <v>299</v>
      </c>
      <c r="AD4" s="113" t="s">
        <v>300</v>
      </c>
      <c r="AE4" s="112" t="s">
        <v>301</v>
      </c>
    </row>
    <row r="5" spans="2:32">
      <c r="B5" s="152" t="s">
        <v>466</v>
      </c>
      <c r="C5" s="153" t="s">
        <v>468</v>
      </c>
      <c r="D5" s="116"/>
      <c r="E5" s="117"/>
      <c r="F5" s="118"/>
      <c r="G5" s="119"/>
      <c r="H5" s="120"/>
      <c r="I5" s="119">
        <v>28</v>
      </c>
      <c r="J5" s="120">
        <v>28</v>
      </c>
      <c r="K5" s="119">
        <v>8</v>
      </c>
      <c r="L5" s="120">
        <v>8</v>
      </c>
      <c r="M5" s="119">
        <v>30</v>
      </c>
      <c r="N5" s="120">
        <v>30</v>
      </c>
      <c r="O5" s="119">
        <v>30</v>
      </c>
      <c r="P5" s="120">
        <v>30</v>
      </c>
      <c r="Q5" s="119">
        <v>15</v>
      </c>
      <c r="R5" s="120">
        <v>15</v>
      </c>
      <c r="S5" s="119">
        <v>8</v>
      </c>
      <c r="T5" s="120">
        <v>5</v>
      </c>
      <c r="U5" s="119">
        <v>15</v>
      </c>
      <c r="V5" s="120">
        <v>11</v>
      </c>
      <c r="W5" s="119">
        <v>16</v>
      </c>
      <c r="X5" s="120">
        <v>11</v>
      </c>
      <c r="Y5" s="119">
        <v>120</v>
      </c>
      <c r="Z5" s="120">
        <v>0</v>
      </c>
      <c r="AA5" s="120"/>
      <c r="AB5" s="120"/>
      <c r="AC5" s="120">
        <f>I5+K5+M5+O5+Q5+S5+U5+W5+Y5</f>
        <v>270</v>
      </c>
      <c r="AD5" s="120">
        <f t="shared" ref="AD5:AD14" si="0">H5+J5+L5+N5+P5+R5</f>
        <v>111</v>
      </c>
      <c r="AE5" s="121">
        <f>(AD5/AC5)</f>
        <v>0.41111111111111109</v>
      </c>
      <c r="AF5" s="176">
        <f>SUM(I5:AC5)</f>
        <v>678</v>
      </c>
    </row>
    <row r="6" spans="2:32">
      <c r="B6" s="152" t="s">
        <v>309</v>
      </c>
      <c r="C6" s="153" t="s">
        <v>468</v>
      </c>
      <c r="D6" s="116"/>
      <c r="E6" s="117"/>
      <c r="F6" s="118"/>
      <c r="G6" s="119"/>
      <c r="H6" s="120"/>
      <c r="I6" s="119">
        <v>28</v>
      </c>
      <c r="J6" s="120">
        <v>28</v>
      </c>
      <c r="K6" s="119">
        <v>8</v>
      </c>
      <c r="L6" s="120">
        <v>8</v>
      </c>
      <c r="M6" s="119">
        <v>30</v>
      </c>
      <c r="N6" s="120">
        <v>30</v>
      </c>
      <c r="O6" s="119">
        <v>30</v>
      </c>
      <c r="P6" s="120">
        <v>25</v>
      </c>
      <c r="Q6" s="119">
        <v>15</v>
      </c>
      <c r="R6" s="120">
        <v>15</v>
      </c>
      <c r="S6" s="119">
        <v>8</v>
      </c>
      <c r="T6" s="120">
        <v>7</v>
      </c>
      <c r="U6" s="119">
        <v>15</v>
      </c>
      <c r="V6" s="120">
        <v>11</v>
      </c>
      <c r="W6" s="119">
        <v>16</v>
      </c>
      <c r="X6" s="120">
        <v>13</v>
      </c>
      <c r="Y6" s="119">
        <v>120</v>
      </c>
      <c r="Z6" s="120">
        <v>25</v>
      </c>
      <c r="AA6" s="120"/>
      <c r="AB6" s="120"/>
      <c r="AC6" s="120">
        <f t="shared" ref="AC6:AC14" si="1">I6+K6+M6+O6+Q6+S6+U6+W6+Y6</f>
        <v>270</v>
      </c>
      <c r="AD6" s="120">
        <f t="shared" si="0"/>
        <v>106</v>
      </c>
      <c r="AE6" s="121">
        <f t="shared" ref="AE6:AE14" si="2">(AD6/AC6)</f>
        <v>0.3925925925925926</v>
      </c>
      <c r="AF6" s="176">
        <f>SUM(I6:AC6)</f>
        <v>702</v>
      </c>
    </row>
    <row r="7" spans="2:32">
      <c r="B7" s="152" t="s">
        <v>467</v>
      </c>
      <c r="C7" s="153" t="s">
        <v>469</v>
      </c>
      <c r="D7" s="116"/>
      <c r="E7" s="154" t="s">
        <v>468</v>
      </c>
      <c r="F7" s="118"/>
      <c r="G7" s="119">
        <v>60</v>
      </c>
      <c r="H7" s="120">
        <v>27</v>
      </c>
      <c r="I7" s="119"/>
      <c r="J7" s="120"/>
      <c r="K7" s="119"/>
      <c r="L7" s="120"/>
      <c r="M7" s="119"/>
      <c r="N7" s="120"/>
      <c r="O7" s="119"/>
      <c r="P7" s="120"/>
      <c r="Q7" s="119"/>
      <c r="R7" s="120"/>
      <c r="S7" s="119"/>
      <c r="T7" s="120"/>
      <c r="U7" s="119">
        <v>15</v>
      </c>
      <c r="V7" s="120">
        <v>4</v>
      </c>
      <c r="W7" s="119"/>
      <c r="X7" s="120"/>
      <c r="Y7" s="119">
        <v>80</v>
      </c>
      <c r="Z7" s="120">
        <v>0</v>
      </c>
      <c r="AA7" s="120"/>
      <c r="AB7" s="120"/>
      <c r="AC7" s="120">
        <f t="shared" si="1"/>
        <v>95</v>
      </c>
      <c r="AD7" s="120">
        <f t="shared" si="0"/>
        <v>27</v>
      </c>
      <c r="AE7" s="121">
        <f t="shared" si="2"/>
        <v>0.28421052631578947</v>
      </c>
      <c r="AF7" s="176">
        <f>SUM(G7:AC7)</f>
        <v>281</v>
      </c>
    </row>
    <row r="8" spans="2:32">
      <c r="B8" s="114"/>
      <c r="C8" s="115"/>
      <c r="D8" s="116"/>
      <c r="E8" s="117"/>
      <c r="F8" s="118"/>
      <c r="G8" s="119"/>
      <c r="H8" s="120"/>
      <c r="I8" s="119"/>
      <c r="J8" s="120"/>
      <c r="K8" s="119"/>
      <c r="L8" s="120"/>
      <c r="M8" s="119"/>
      <c r="N8" s="120"/>
      <c r="O8" s="119"/>
      <c r="P8" s="120"/>
      <c r="Q8" s="119"/>
      <c r="R8" s="120"/>
      <c r="S8" s="119"/>
      <c r="T8" s="120"/>
      <c r="U8" s="119"/>
      <c r="V8" s="120"/>
      <c r="W8" s="119"/>
      <c r="X8" s="120"/>
      <c r="Y8" s="119"/>
      <c r="Z8" s="120"/>
      <c r="AA8" s="120"/>
      <c r="AB8" s="120"/>
      <c r="AC8" s="120">
        <f t="shared" si="1"/>
        <v>0</v>
      </c>
      <c r="AD8" s="120">
        <f t="shared" si="0"/>
        <v>0</v>
      </c>
      <c r="AE8" s="121" t="e">
        <f t="shared" si="2"/>
        <v>#DIV/0!</v>
      </c>
    </row>
    <row r="9" spans="2:32">
      <c r="B9" s="114"/>
      <c r="C9" s="115"/>
      <c r="D9" s="116"/>
      <c r="E9" s="117"/>
      <c r="F9" s="118"/>
      <c r="G9" s="119"/>
      <c r="H9" s="120"/>
      <c r="I9" s="119"/>
      <c r="J9" s="120"/>
      <c r="K9" s="119"/>
      <c r="L9" s="120"/>
      <c r="M9" s="119"/>
      <c r="N9" s="120"/>
      <c r="O9" s="119"/>
      <c r="P9" s="120"/>
      <c r="Q9" s="119"/>
      <c r="R9" s="120"/>
      <c r="S9" s="119"/>
      <c r="T9" s="120"/>
      <c r="U9" s="119"/>
      <c r="V9" s="120"/>
      <c r="W9" s="119"/>
      <c r="X9" s="120"/>
      <c r="Y9" s="119"/>
      <c r="Z9" s="120"/>
      <c r="AA9" s="120"/>
      <c r="AB9" s="120"/>
      <c r="AC9" s="120">
        <f t="shared" si="1"/>
        <v>0</v>
      </c>
      <c r="AD9" s="120">
        <f t="shared" si="0"/>
        <v>0</v>
      </c>
      <c r="AE9" s="121" t="e">
        <f t="shared" si="2"/>
        <v>#DIV/0!</v>
      </c>
    </row>
    <row r="10" spans="2:32">
      <c r="B10" s="114"/>
      <c r="C10" s="115"/>
      <c r="D10" s="116"/>
      <c r="E10" s="117"/>
      <c r="F10" s="118"/>
      <c r="G10" s="119"/>
      <c r="H10" s="120"/>
      <c r="I10" s="119"/>
      <c r="J10" s="120"/>
      <c r="K10" s="119"/>
      <c r="L10" s="120"/>
      <c r="M10" s="119"/>
      <c r="N10" s="120"/>
      <c r="O10" s="119"/>
      <c r="P10" s="120"/>
      <c r="Q10" s="119"/>
      <c r="R10" s="120"/>
      <c r="S10" s="119"/>
      <c r="T10" s="120"/>
      <c r="U10" s="119"/>
      <c r="V10" s="120"/>
      <c r="W10" s="119"/>
      <c r="X10" s="120"/>
      <c r="Y10" s="119"/>
      <c r="Z10" s="120"/>
      <c r="AA10" s="120"/>
      <c r="AB10" s="120"/>
      <c r="AC10" s="120">
        <f t="shared" si="1"/>
        <v>0</v>
      </c>
      <c r="AD10" s="120">
        <f t="shared" si="0"/>
        <v>0</v>
      </c>
      <c r="AE10" s="121" t="e">
        <f t="shared" si="2"/>
        <v>#DIV/0!</v>
      </c>
    </row>
    <row r="11" spans="2:32">
      <c r="B11" s="114"/>
      <c r="C11" s="115"/>
      <c r="D11" s="116"/>
      <c r="E11" s="117"/>
      <c r="F11" s="118"/>
      <c r="G11" s="119"/>
      <c r="H11" s="120"/>
      <c r="I11" s="119"/>
      <c r="J11" s="120"/>
      <c r="K11" s="119"/>
      <c r="L11" s="120"/>
      <c r="M11" s="119"/>
      <c r="N11" s="120"/>
      <c r="O11" s="119"/>
      <c r="P11" s="120"/>
      <c r="Q11" s="119"/>
      <c r="R11" s="120"/>
      <c r="S11" s="119"/>
      <c r="T11" s="120"/>
      <c r="U11" s="119"/>
      <c r="V11" s="120"/>
      <c r="W11" s="119"/>
      <c r="X11" s="120"/>
      <c r="Y11" s="119"/>
      <c r="Z11" s="120"/>
      <c r="AA11" s="120"/>
      <c r="AB11" s="120"/>
      <c r="AC11" s="120">
        <f t="shared" si="1"/>
        <v>0</v>
      </c>
      <c r="AD11" s="120">
        <f t="shared" si="0"/>
        <v>0</v>
      </c>
      <c r="AE11" s="121" t="e">
        <f t="shared" si="2"/>
        <v>#DIV/0!</v>
      </c>
    </row>
    <row r="12" spans="2:32">
      <c r="B12" s="114"/>
      <c r="C12" s="115"/>
      <c r="D12" s="116"/>
      <c r="E12" s="117"/>
      <c r="F12" s="118"/>
      <c r="G12" s="119"/>
      <c r="H12" s="120"/>
      <c r="I12" s="119"/>
      <c r="J12" s="120"/>
      <c r="K12" s="119"/>
      <c r="L12" s="120"/>
      <c r="M12" s="119"/>
      <c r="N12" s="120"/>
      <c r="O12" s="119"/>
      <c r="P12" s="120"/>
      <c r="Q12" s="119"/>
      <c r="R12" s="120"/>
      <c r="S12" s="119"/>
      <c r="T12" s="120"/>
      <c r="U12" s="119"/>
      <c r="V12" s="120"/>
      <c r="W12" s="119"/>
      <c r="X12" s="120"/>
      <c r="Y12" s="119"/>
      <c r="Z12" s="120"/>
      <c r="AA12" s="120"/>
      <c r="AB12" s="120"/>
      <c r="AC12" s="120">
        <f t="shared" si="1"/>
        <v>0</v>
      </c>
      <c r="AD12" s="120">
        <f t="shared" si="0"/>
        <v>0</v>
      </c>
      <c r="AE12" s="121" t="e">
        <f t="shared" si="2"/>
        <v>#DIV/0!</v>
      </c>
    </row>
    <row r="13" spans="2:32">
      <c r="B13" s="114"/>
      <c r="C13" s="115"/>
      <c r="D13" s="116"/>
      <c r="E13" s="117"/>
      <c r="F13" s="118"/>
      <c r="G13" s="122"/>
      <c r="H13" s="120"/>
      <c r="I13" s="122"/>
      <c r="J13" s="120"/>
      <c r="K13" s="122"/>
      <c r="L13" s="120"/>
      <c r="M13" s="122"/>
      <c r="N13" s="120"/>
      <c r="O13" s="122"/>
      <c r="P13" s="120"/>
      <c r="Q13" s="122"/>
      <c r="R13" s="120"/>
      <c r="S13" s="122"/>
      <c r="T13" s="120"/>
      <c r="U13" s="122"/>
      <c r="V13" s="120"/>
      <c r="W13" s="122"/>
      <c r="X13" s="120"/>
      <c r="Y13" s="122"/>
      <c r="Z13" s="120"/>
      <c r="AA13" s="120"/>
      <c r="AB13" s="120"/>
      <c r="AC13" s="120">
        <f t="shared" si="1"/>
        <v>0</v>
      </c>
      <c r="AD13" s="120">
        <f t="shared" si="0"/>
        <v>0</v>
      </c>
      <c r="AE13" s="121" t="e">
        <f t="shared" si="2"/>
        <v>#DIV/0!</v>
      </c>
    </row>
    <row r="14" spans="2:32">
      <c r="B14" s="114"/>
      <c r="C14" s="115"/>
      <c r="D14" s="116"/>
      <c r="E14" s="117"/>
      <c r="F14" s="118"/>
      <c r="G14" s="119"/>
      <c r="H14" s="120"/>
      <c r="I14" s="119"/>
      <c r="J14" s="120"/>
      <c r="K14" s="119"/>
      <c r="L14" s="120"/>
      <c r="M14" s="119"/>
      <c r="N14" s="120"/>
      <c r="O14" s="119"/>
      <c r="P14" s="120"/>
      <c r="Q14" s="119"/>
      <c r="R14" s="120"/>
      <c r="S14" s="119"/>
      <c r="T14" s="120"/>
      <c r="U14" s="119"/>
      <c r="V14" s="120"/>
      <c r="W14" s="119"/>
      <c r="X14" s="120"/>
      <c r="Y14" s="119"/>
      <c r="Z14" s="120"/>
      <c r="AA14" s="120"/>
      <c r="AB14" s="120"/>
      <c r="AC14" s="120">
        <f t="shared" si="1"/>
        <v>0</v>
      </c>
      <c r="AD14" s="120">
        <f t="shared" si="0"/>
        <v>0</v>
      </c>
      <c r="AE14" s="121" t="e">
        <f t="shared" si="2"/>
        <v>#DIV/0!</v>
      </c>
    </row>
  </sheetData>
  <mergeCells count="13">
    <mergeCell ref="B2:AE2"/>
    <mergeCell ref="C3:F3"/>
    <mergeCell ref="G3:H3"/>
    <mergeCell ref="I3:J3"/>
    <mergeCell ref="Q3:R3"/>
    <mergeCell ref="AC3:AE3"/>
    <mergeCell ref="K3:L3"/>
    <mergeCell ref="M3:N3"/>
    <mergeCell ref="O3:P3"/>
    <mergeCell ref="S3:T3"/>
    <mergeCell ref="U3:V3"/>
    <mergeCell ref="W3:X3"/>
    <mergeCell ref="Y3:Z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3"/>
  <sheetViews>
    <sheetView workbookViewId="0">
      <selection activeCell="L19" sqref="L19"/>
    </sheetView>
  </sheetViews>
  <sheetFormatPr defaultColWidth="10" defaultRowHeight="12.75"/>
  <cols>
    <col min="2" max="2" width="13.85546875" customWidth="1"/>
    <col min="5" max="5" width="10.42578125" customWidth="1"/>
    <col min="6" max="8" width="12.140625" customWidth="1"/>
    <col min="9" max="9" width="9.5703125" customWidth="1"/>
    <col min="10" max="10" width="8.140625" customWidth="1"/>
    <col min="11" max="11" width="12.7109375" customWidth="1"/>
    <col min="12" max="12" width="13.140625" customWidth="1"/>
    <col min="13" max="13" width="9.85546875" customWidth="1"/>
    <col min="14" max="14" width="16.7109375" customWidth="1"/>
    <col min="15" max="15" width="19.140625" bestFit="1" customWidth="1"/>
  </cols>
  <sheetData>
    <row r="3" spans="1:15">
      <c r="A3" s="33"/>
      <c r="B3" s="229" t="s">
        <v>141</v>
      </c>
      <c r="C3" s="230"/>
      <c r="D3" s="230"/>
      <c r="E3" s="230"/>
      <c r="F3" s="230"/>
      <c r="G3" s="230"/>
      <c r="H3" s="226" t="s">
        <v>140</v>
      </c>
      <c r="I3" s="227"/>
      <c r="J3" s="227"/>
      <c r="K3" s="227"/>
      <c r="L3" s="227"/>
      <c r="M3" s="228"/>
      <c r="N3" s="33"/>
      <c r="O3" s="33"/>
    </row>
    <row r="4" spans="1:15" s="123" customFormat="1" ht="15">
      <c r="A4" s="124"/>
      <c r="B4" s="125"/>
      <c r="C4" s="125" t="s">
        <v>72</v>
      </c>
      <c r="D4" s="125" t="s">
        <v>18</v>
      </c>
      <c r="E4" s="125" t="s">
        <v>95</v>
      </c>
      <c r="F4" s="125" t="s">
        <v>96</v>
      </c>
      <c r="G4" s="125" t="s">
        <v>38</v>
      </c>
      <c r="H4" s="125" t="s">
        <v>155</v>
      </c>
      <c r="I4" s="125" t="s">
        <v>18</v>
      </c>
      <c r="J4" s="126" t="s">
        <v>97</v>
      </c>
      <c r="K4" s="126" t="s">
        <v>95</v>
      </c>
      <c r="L4" s="126" t="s">
        <v>142</v>
      </c>
      <c r="M4" s="126" t="s">
        <v>143</v>
      </c>
      <c r="N4" s="124" t="s">
        <v>156</v>
      </c>
      <c r="O4" s="124" t="s">
        <v>157</v>
      </c>
    </row>
    <row r="5" spans="1:15">
      <c r="A5" s="231" t="s">
        <v>306</v>
      </c>
      <c r="B5" s="127" t="s">
        <v>98</v>
      </c>
      <c r="C5" s="79"/>
      <c r="D5" s="79">
        <v>37.6</v>
      </c>
      <c r="E5" s="79">
        <v>105</v>
      </c>
      <c r="F5" s="79">
        <v>19</v>
      </c>
      <c r="G5" s="79">
        <v>1.59</v>
      </c>
      <c r="H5" s="79"/>
      <c r="I5" s="79">
        <v>33.840000000000003</v>
      </c>
      <c r="J5" s="128">
        <v>34</v>
      </c>
      <c r="K5" s="128">
        <v>101</v>
      </c>
      <c r="L5" s="128"/>
      <c r="M5" s="33"/>
      <c r="N5" s="33"/>
      <c r="O5" s="33"/>
    </row>
    <row r="6" spans="1:15">
      <c r="A6" s="231"/>
      <c r="B6" s="36" t="s">
        <v>99</v>
      </c>
      <c r="C6" s="32"/>
      <c r="D6" s="32">
        <v>25.12</v>
      </c>
      <c r="E6" s="32">
        <v>103</v>
      </c>
      <c r="F6" s="32">
        <v>18</v>
      </c>
      <c r="G6" s="32"/>
      <c r="H6" s="32"/>
      <c r="I6" s="32"/>
      <c r="J6" s="33"/>
      <c r="K6" s="33"/>
      <c r="L6" s="33"/>
      <c r="M6" s="33"/>
      <c r="N6" s="33"/>
      <c r="O6" s="33"/>
    </row>
    <row r="7" spans="1:15">
      <c r="A7" s="233" t="s">
        <v>92</v>
      </c>
      <c r="B7" s="127" t="s">
        <v>98</v>
      </c>
      <c r="C7" s="32"/>
      <c r="D7" s="32"/>
      <c r="E7" s="32"/>
      <c r="F7" s="32"/>
      <c r="G7" s="32"/>
      <c r="H7" s="32"/>
      <c r="I7" s="32"/>
      <c r="J7" s="33"/>
      <c r="K7" s="33"/>
      <c r="L7" s="33"/>
      <c r="M7" s="33"/>
      <c r="N7" s="33"/>
      <c r="O7" s="33"/>
    </row>
    <row r="8" spans="1:15">
      <c r="A8" s="231"/>
      <c r="B8" s="36" t="s">
        <v>99</v>
      </c>
      <c r="C8" s="32"/>
      <c r="D8" s="32"/>
      <c r="E8" s="32"/>
      <c r="F8" s="32"/>
      <c r="G8" s="32"/>
      <c r="H8" s="32"/>
      <c r="I8" s="32"/>
      <c r="J8" s="33"/>
      <c r="K8" s="33"/>
      <c r="L8" s="33"/>
      <c r="M8" s="33"/>
      <c r="N8" s="33"/>
      <c r="O8" s="33"/>
    </row>
    <row r="9" spans="1:15">
      <c r="A9" s="233" t="s">
        <v>92</v>
      </c>
      <c r="B9" s="127" t="s">
        <v>98</v>
      </c>
      <c r="C9" s="32"/>
      <c r="D9" s="32"/>
      <c r="E9" s="32"/>
      <c r="F9" s="32"/>
      <c r="G9" s="32"/>
      <c r="H9" s="32"/>
      <c r="I9" s="32"/>
      <c r="J9" s="33"/>
      <c r="K9" s="33"/>
      <c r="L9" s="33"/>
      <c r="M9" s="33"/>
      <c r="N9" s="33"/>
      <c r="O9" s="33"/>
    </row>
    <row r="10" spans="1:15">
      <c r="A10" s="231"/>
      <c r="B10" s="36" t="s">
        <v>99</v>
      </c>
      <c r="C10" s="32"/>
      <c r="D10" s="32"/>
      <c r="E10" s="32"/>
      <c r="F10" s="32"/>
      <c r="G10" s="32"/>
      <c r="H10" s="32"/>
      <c r="I10" s="32"/>
      <c r="J10" s="33"/>
      <c r="K10" s="33"/>
      <c r="L10" s="33"/>
      <c r="M10" s="33"/>
      <c r="N10" s="33"/>
      <c r="O10" s="33"/>
    </row>
    <row r="13" spans="1:15" ht="15.75">
      <c r="B13" s="232" t="s">
        <v>291</v>
      </c>
      <c r="C13" s="232"/>
      <c r="D13" s="232"/>
      <c r="E13" s="232"/>
      <c r="F13" s="232"/>
      <c r="G13" s="232"/>
      <c r="H13" s="232"/>
      <c r="I13" s="232"/>
    </row>
    <row r="14" spans="1:15" ht="15.75">
      <c r="B14" s="129" t="s">
        <v>264</v>
      </c>
      <c r="C14" s="130" t="s">
        <v>265</v>
      </c>
      <c r="D14" s="130" t="s">
        <v>266</v>
      </c>
      <c r="E14" s="130" t="s">
        <v>267</v>
      </c>
      <c r="F14" s="130" t="s">
        <v>268</v>
      </c>
      <c r="G14" s="130" t="s">
        <v>269</v>
      </c>
      <c r="H14" s="130" t="s">
        <v>270</v>
      </c>
      <c r="I14" s="130" t="s">
        <v>271</v>
      </c>
    </row>
    <row r="15" spans="1:15">
      <c r="B15" s="131" t="s">
        <v>272</v>
      </c>
      <c r="C15" s="32">
        <v>16.93</v>
      </c>
      <c r="D15" s="32"/>
      <c r="E15" s="32"/>
      <c r="F15" s="32"/>
      <c r="G15" s="32"/>
      <c r="H15" s="32"/>
      <c r="I15" s="132">
        <f>H15/C15</f>
        <v>0</v>
      </c>
    </row>
    <row r="16" spans="1:15">
      <c r="B16" s="131" t="s">
        <v>273</v>
      </c>
      <c r="C16" s="32">
        <v>5.97</v>
      </c>
      <c r="D16" s="32"/>
      <c r="E16" s="32"/>
      <c r="F16" s="32"/>
      <c r="G16" s="32"/>
      <c r="H16" s="32"/>
      <c r="I16" s="132">
        <f t="shared" ref="I16:I33" si="0">H16/C16</f>
        <v>0</v>
      </c>
    </row>
    <row r="17" spans="2:9">
      <c r="B17" s="131" t="s">
        <v>274</v>
      </c>
      <c r="C17" s="32">
        <v>9.19</v>
      </c>
      <c r="D17" s="32"/>
      <c r="E17" s="32"/>
      <c r="F17" s="32"/>
      <c r="G17" s="32"/>
      <c r="H17" s="32"/>
      <c r="I17" s="132">
        <f t="shared" si="0"/>
        <v>0</v>
      </c>
    </row>
    <row r="18" spans="2:9" ht="15">
      <c r="B18" s="133" t="s">
        <v>275</v>
      </c>
      <c r="C18" s="96">
        <f t="shared" ref="C18:H18" si="1">SUM(C15:C17)</f>
        <v>32.089999999999996</v>
      </c>
      <c r="D18" s="96">
        <f t="shared" si="1"/>
        <v>0</v>
      </c>
      <c r="E18" s="96">
        <f t="shared" si="1"/>
        <v>0</v>
      </c>
      <c r="F18" s="96">
        <f t="shared" si="1"/>
        <v>0</v>
      </c>
      <c r="G18" s="96">
        <f t="shared" si="1"/>
        <v>0</v>
      </c>
      <c r="H18" s="96">
        <f t="shared" si="1"/>
        <v>0</v>
      </c>
      <c r="I18" s="134">
        <f t="shared" si="0"/>
        <v>0</v>
      </c>
    </row>
    <row r="19" spans="2:9">
      <c r="B19" s="131" t="s">
        <v>276</v>
      </c>
      <c r="C19" s="135">
        <v>33.840000000000003</v>
      </c>
      <c r="D19" s="135">
        <v>9.5</v>
      </c>
      <c r="E19" s="135">
        <v>17</v>
      </c>
      <c r="F19" s="135">
        <v>24</v>
      </c>
      <c r="G19" s="135">
        <v>31</v>
      </c>
      <c r="H19" s="135">
        <v>34</v>
      </c>
      <c r="I19" s="136">
        <f t="shared" si="0"/>
        <v>1.0047281323877069</v>
      </c>
    </row>
    <row r="20" spans="2:9" ht="15">
      <c r="B20" s="133" t="s">
        <v>277</v>
      </c>
      <c r="C20" s="96">
        <f t="shared" ref="C20:H20" si="2">SUM(C19)</f>
        <v>33.840000000000003</v>
      </c>
      <c r="D20" s="96">
        <f t="shared" si="2"/>
        <v>9.5</v>
      </c>
      <c r="E20" s="96">
        <f t="shared" si="2"/>
        <v>17</v>
      </c>
      <c r="F20" s="96">
        <f t="shared" si="2"/>
        <v>24</v>
      </c>
      <c r="G20" s="96">
        <v>31</v>
      </c>
      <c r="H20" s="96">
        <f t="shared" si="2"/>
        <v>34</v>
      </c>
      <c r="I20" s="134">
        <f t="shared" si="0"/>
        <v>1.0047281323877069</v>
      </c>
    </row>
    <row r="21" spans="2:9">
      <c r="B21" s="131" t="s">
        <v>278</v>
      </c>
      <c r="C21" s="137">
        <v>22.36</v>
      </c>
      <c r="D21" s="137"/>
      <c r="E21" s="137"/>
      <c r="F21" s="137"/>
      <c r="G21" s="137"/>
      <c r="H21" s="137"/>
      <c r="I21" s="138">
        <f t="shared" si="0"/>
        <v>0</v>
      </c>
    </row>
    <row r="22" spans="2:9">
      <c r="B22" s="131" t="s">
        <v>279</v>
      </c>
      <c r="C22" s="32">
        <v>6.01</v>
      </c>
      <c r="D22" s="32"/>
      <c r="E22" s="32"/>
      <c r="F22" s="32"/>
      <c r="G22" s="32"/>
      <c r="H22" s="32"/>
      <c r="I22" s="132">
        <f t="shared" si="0"/>
        <v>0</v>
      </c>
    </row>
    <row r="23" spans="2:9">
      <c r="B23" s="131" t="s">
        <v>280</v>
      </c>
      <c r="C23" s="32">
        <v>2.99</v>
      </c>
      <c r="D23" s="32"/>
      <c r="E23" s="32"/>
      <c r="F23" s="32"/>
      <c r="G23" s="32"/>
      <c r="H23" s="32"/>
      <c r="I23" s="132">
        <f t="shared" si="0"/>
        <v>0</v>
      </c>
    </row>
    <row r="24" spans="2:9" ht="15">
      <c r="B24" s="133" t="s">
        <v>281</v>
      </c>
      <c r="C24" s="96">
        <f t="shared" ref="C24:H24" si="3">SUM(C21:C23)</f>
        <v>31.36</v>
      </c>
      <c r="D24" s="96">
        <f t="shared" si="3"/>
        <v>0</v>
      </c>
      <c r="E24" s="96">
        <f t="shared" si="3"/>
        <v>0</v>
      </c>
      <c r="F24" s="96">
        <f t="shared" si="3"/>
        <v>0</v>
      </c>
      <c r="G24" s="96">
        <f t="shared" si="3"/>
        <v>0</v>
      </c>
      <c r="H24" s="96">
        <f t="shared" si="3"/>
        <v>0</v>
      </c>
      <c r="I24" s="134">
        <f t="shared" si="0"/>
        <v>0</v>
      </c>
    </row>
    <row r="25" spans="2:9">
      <c r="B25" s="131" t="s">
        <v>282</v>
      </c>
      <c r="C25" s="32">
        <v>11.33</v>
      </c>
      <c r="D25" s="32"/>
      <c r="E25" s="32"/>
      <c r="F25" s="32"/>
      <c r="G25" s="32"/>
      <c r="H25" s="32"/>
      <c r="I25" s="132">
        <f t="shared" si="0"/>
        <v>0</v>
      </c>
    </row>
    <row r="26" spans="2:9">
      <c r="B26" s="131" t="s">
        <v>283</v>
      </c>
      <c r="C26" s="32">
        <v>6.01</v>
      </c>
      <c r="D26" s="32"/>
      <c r="E26" s="32"/>
      <c r="F26" s="32"/>
      <c r="G26" s="32"/>
      <c r="H26" s="32"/>
      <c r="I26" s="132">
        <f t="shared" si="0"/>
        <v>0</v>
      </c>
    </row>
    <row r="27" spans="2:9">
      <c r="B27" s="131" t="s">
        <v>284</v>
      </c>
      <c r="C27" s="32">
        <v>12.58</v>
      </c>
      <c r="D27" s="32"/>
      <c r="E27" s="32"/>
      <c r="F27" s="32"/>
      <c r="G27" s="32"/>
      <c r="H27" s="32"/>
      <c r="I27" s="132">
        <f t="shared" si="0"/>
        <v>0</v>
      </c>
    </row>
    <row r="28" spans="2:9" ht="15">
      <c r="B28" s="133" t="s">
        <v>285</v>
      </c>
      <c r="C28" s="96">
        <f t="shared" ref="C28:H28" si="4">SUM(C25:C27)</f>
        <v>29.92</v>
      </c>
      <c r="D28" s="96">
        <f t="shared" si="4"/>
        <v>0</v>
      </c>
      <c r="E28" s="96">
        <f t="shared" si="4"/>
        <v>0</v>
      </c>
      <c r="F28" s="96">
        <f t="shared" si="4"/>
        <v>0</v>
      </c>
      <c r="G28" s="96">
        <f t="shared" si="4"/>
        <v>0</v>
      </c>
      <c r="H28" s="96">
        <f t="shared" si="4"/>
        <v>0</v>
      </c>
      <c r="I28" s="134">
        <f t="shared" si="0"/>
        <v>0</v>
      </c>
    </row>
    <row r="29" spans="2:9">
      <c r="B29" s="131" t="s">
        <v>286</v>
      </c>
      <c r="C29" s="32">
        <v>12.26</v>
      </c>
      <c r="D29" s="32"/>
      <c r="E29" s="32"/>
      <c r="F29" s="32"/>
      <c r="G29" s="32"/>
      <c r="H29" s="32"/>
      <c r="I29" s="132">
        <f t="shared" si="0"/>
        <v>0</v>
      </c>
    </row>
    <row r="30" spans="2:9">
      <c r="B30" s="131" t="s">
        <v>287</v>
      </c>
      <c r="C30" s="32">
        <v>7.05</v>
      </c>
      <c r="D30" s="32"/>
      <c r="E30" s="32"/>
      <c r="F30" s="32"/>
      <c r="G30" s="32"/>
      <c r="H30" s="32"/>
      <c r="I30" s="132">
        <f t="shared" si="0"/>
        <v>0</v>
      </c>
    </row>
    <row r="31" spans="2:9">
      <c r="B31" s="131" t="s">
        <v>288</v>
      </c>
      <c r="C31" s="32">
        <v>13.07</v>
      </c>
      <c r="D31" s="32"/>
      <c r="E31" s="32"/>
      <c r="F31" s="32"/>
      <c r="G31" s="32"/>
      <c r="H31" s="32"/>
      <c r="I31" s="132">
        <f t="shared" si="0"/>
        <v>0</v>
      </c>
    </row>
    <row r="32" spans="2:9" ht="15">
      <c r="B32" s="133" t="s">
        <v>289</v>
      </c>
      <c r="C32" s="96">
        <f t="shared" ref="C32:H32" si="5">SUM(C29:C31)</f>
        <v>32.379999999999995</v>
      </c>
      <c r="D32" s="96">
        <f t="shared" si="5"/>
        <v>0</v>
      </c>
      <c r="E32" s="96">
        <f t="shared" si="5"/>
        <v>0</v>
      </c>
      <c r="F32" s="96">
        <f t="shared" si="5"/>
        <v>0</v>
      </c>
      <c r="G32" s="96">
        <f t="shared" si="5"/>
        <v>0</v>
      </c>
      <c r="H32" s="96">
        <f t="shared" si="5"/>
        <v>0</v>
      </c>
      <c r="I32" s="134">
        <f t="shared" si="0"/>
        <v>0</v>
      </c>
    </row>
    <row r="33" spans="2:9" ht="15">
      <c r="B33" s="139" t="s">
        <v>290</v>
      </c>
      <c r="C33" s="140">
        <f t="shared" ref="C33:H33" si="6">C32+C28+C24+C20+C18</f>
        <v>159.59</v>
      </c>
      <c r="D33" s="140">
        <f t="shared" si="6"/>
        <v>9.5</v>
      </c>
      <c r="E33" s="140">
        <f t="shared" si="6"/>
        <v>17</v>
      </c>
      <c r="F33" s="140">
        <f t="shared" si="6"/>
        <v>24</v>
      </c>
      <c r="G33" s="140">
        <f t="shared" si="6"/>
        <v>31</v>
      </c>
      <c r="H33" s="140">
        <f t="shared" si="6"/>
        <v>34</v>
      </c>
      <c r="I33" s="141">
        <f t="shared" si="0"/>
        <v>0.21304593019612758</v>
      </c>
    </row>
  </sheetData>
  <mergeCells count="6">
    <mergeCell ref="H3:M3"/>
    <mergeCell ref="B3:G3"/>
    <mergeCell ref="A5:A6"/>
    <mergeCell ref="B13:I13"/>
    <mergeCell ref="A7:A8"/>
    <mergeCell ref="A9:A1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workbookViewId="0">
      <selection activeCell="Q18" sqref="Q18"/>
    </sheetView>
  </sheetViews>
  <sheetFormatPr defaultColWidth="10" defaultRowHeight="12.75"/>
  <cols>
    <col min="1" max="1" width="14.5703125" customWidth="1"/>
    <col min="2" max="2" width="14.42578125" customWidth="1"/>
    <col min="3" max="3" width="6.42578125" customWidth="1"/>
    <col min="4" max="19" width="7.5703125" customWidth="1"/>
    <col min="20" max="20" width="4.140625" customWidth="1"/>
    <col min="21" max="21" width="4" customWidth="1"/>
    <col min="22" max="22" width="4.5703125" customWidth="1"/>
  </cols>
  <sheetData>
    <row r="1" spans="1:21" s="46" customFormat="1" ht="27.2" customHeight="1">
      <c r="A1" s="180" t="s">
        <v>47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</row>
    <row r="2" spans="1:21" s="46" customFormat="1" ht="9.6" customHeight="1"/>
    <row r="3" spans="1:21" s="46" customFormat="1" ht="10.15" customHeight="1"/>
    <row r="4" spans="1:21" s="46" customFormat="1" ht="20.85" customHeight="1">
      <c r="A4" s="184" t="s">
        <v>82</v>
      </c>
      <c r="B4" s="184"/>
    </row>
    <row r="5" spans="1:21" s="46" customFormat="1" ht="2.65" customHeight="1"/>
    <row r="6" spans="1:21" s="46" customFormat="1" ht="6.95" customHeight="1"/>
    <row r="7" spans="1:21" s="46" customFormat="1" ht="18.2" customHeight="1">
      <c r="A7" s="185" t="s">
        <v>33</v>
      </c>
      <c r="B7" s="185"/>
    </row>
    <row r="8" spans="1:21" s="46" customFormat="1" ht="11.25" customHeight="1"/>
    <row r="9" spans="1:21" s="46" customFormat="1" ht="20.25" customHeight="1">
      <c r="A9" s="142" t="s">
        <v>48</v>
      </c>
      <c r="B9" s="196" t="s">
        <v>34</v>
      </c>
      <c r="C9" s="196"/>
      <c r="D9" s="48" t="s">
        <v>1</v>
      </c>
      <c r="E9" s="48" t="s">
        <v>2</v>
      </c>
      <c r="F9" s="48" t="s">
        <v>3</v>
      </c>
      <c r="G9" s="49" t="s">
        <v>4</v>
      </c>
      <c r="H9" s="48" t="s">
        <v>5</v>
      </c>
      <c r="I9" s="48" t="s">
        <v>6</v>
      </c>
      <c r="J9" s="48" t="s">
        <v>7</v>
      </c>
      <c r="K9" s="49" t="s">
        <v>8</v>
      </c>
      <c r="L9" s="48" t="s">
        <v>9</v>
      </c>
      <c r="M9" s="48" t="s">
        <v>10</v>
      </c>
      <c r="N9" s="48" t="s">
        <v>11</v>
      </c>
      <c r="O9" s="49" t="s">
        <v>12</v>
      </c>
      <c r="P9" s="48" t="s">
        <v>13</v>
      </c>
      <c r="Q9" s="48" t="s">
        <v>14</v>
      </c>
      <c r="R9" s="48" t="s">
        <v>15</v>
      </c>
      <c r="S9" s="49" t="s">
        <v>16</v>
      </c>
      <c r="T9" s="181" t="s">
        <v>17</v>
      </c>
      <c r="U9" s="181"/>
    </row>
    <row r="10" spans="1:21" s="46" customFormat="1" ht="12.6" customHeight="1">
      <c r="A10" s="235"/>
      <c r="B10" s="234" t="s">
        <v>42</v>
      </c>
      <c r="C10" s="234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192"/>
      <c r="U10" s="192"/>
    </row>
    <row r="11" spans="1:21" s="46" customFormat="1" ht="12.6" customHeight="1">
      <c r="A11" s="235"/>
      <c r="B11" s="234" t="s">
        <v>43</v>
      </c>
      <c r="C11" s="234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192"/>
      <c r="U11" s="192"/>
    </row>
    <row r="12" spans="1:21" s="46" customFormat="1" ht="12.6" customHeight="1">
      <c r="A12" s="235"/>
      <c r="B12" s="234" t="s">
        <v>44</v>
      </c>
      <c r="C12" s="234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237"/>
      <c r="U12" s="237"/>
    </row>
    <row r="13" spans="1:21" s="46" customFormat="1" ht="12.6" customHeight="1">
      <c r="A13" s="235"/>
      <c r="B13" s="234" t="s">
        <v>45</v>
      </c>
      <c r="C13" s="234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182"/>
      <c r="U13" s="182"/>
    </row>
    <row r="14" spans="1:21" s="46" customFormat="1" ht="19.7" customHeight="1">
      <c r="A14" s="235"/>
      <c r="B14" s="236" t="s">
        <v>46</v>
      </c>
      <c r="C14" s="23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190"/>
      <c r="U14" s="190"/>
    </row>
    <row r="15" spans="1:21" s="46" customFormat="1" ht="14.45" customHeight="1"/>
    <row r="16" spans="1:21" s="46" customFormat="1" ht="59.85" customHeight="1"/>
  </sheetData>
  <mergeCells count="16">
    <mergeCell ref="A1:T1"/>
    <mergeCell ref="A4:B4"/>
    <mergeCell ref="B13:C13"/>
    <mergeCell ref="A10:A14"/>
    <mergeCell ref="A7:B7"/>
    <mergeCell ref="T11:U11"/>
    <mergeCell ref="B14:C14"/>
    <mergeCell ref="B9:C9"/>
    <mergeCell ref="T13:U13"/>
    <mergeCell ref="B12:C12"/>
    <mergeCell ref="B11:C11"/>
    <mergeCell ref="T10:U10"/>
    <mergeCell ref="T12:U12"/>
    <mergeCell ref="T14:U14"/>
    <mergeCell ref="B10:C10"/>
    <mergeCell ref="T9:U9"/>
  </mergeCells>
  <pageMargins left="0.7" right="0.7" top="0.75" bottom="0.75" header="0.3" footer="0.3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Main</vt:lpstr>
      <vt:lpstr>High-Low Lights </vt:lpstr>
      <vt:lpstr>Summary 1</vt:lpstr>
      <vt:lpstr>Summary -2 </vt:lpstr>
      <vt:lpstr>TM Performance</vt:lpstr>
      <vt:lpstr>TM HQ performance</vt:lpstr>
      <vt:lpstr>Brand performance</vt:lpstr>
      <vt:lpstr>Field Activity </vt:lpstr>
      <vt:lpstr>Critical HQ Management</vt:lpstr>
      <vt:lpstr>Sankalp </vt:lpstr>
      <vt:lpstr>Sarjan </vt:lpstr>
      <vt:lpstr>NCL Customer </vt:lpstr>
      <vt:lpstr>Nex IV Counter</vt:lpstr>
      <vt:lpstr>Financial discipline</vt:lpstr>
      <vt:lpstr>Non sankalp-Non pet conversion</vt:lpstr>
      <vt:lpstr>PET</vt:lpstr>
      <vt:lpstr>Sales plan Volume n Nexpro </vt:lpstr>
      <vt:lpstr>Hygiene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Dell</cp:lastModifiedBy>
  <dcterms:created xsi:type="dcterms:W3CDTF">2023-04-09T23:33:51Z</dcterms:created>
  <dcterms:modified xsi:type="dcterms:W3CDTF">2024-06-09T07:40:01Z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50f03546c0a34384b2867eaee5e0dd11</vt:lpwstr>
  </property>
</Properties>
</file>