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ThesisMainProject/ThesisMainProject/Study3ThinkAloud/"/>
    </mc:Choice>
  </mc:AlternateContent>
  <xr:revisionPtr revIDLastSave="0" documentId="13_ncr:1_{B350C60A-078A-084D-AE32-720B92018D79}" xr6:coauthVersionLast="47" xr6:coauthVersionMax="47" xr10:uidLastSave="{00000000-0000-0000-0000-000000000000}"/>
  <bookViews>
    <workbookView xWindow="0" yWindow="500" windowWidth="28800" windowHeight="16120" xr2:uid="{46D06876-3836-8B47-9025-6CFB929392B7}"/>
  </bookViews>
  <sheets>
    <sheet name="Coding" sheetId="1" r:id="rId1"/>
    <sheet name="TA" sheetId="2" r:id="rId2"/>
  </sheets>
  <definedNames>
    <definedName name="_xlnm._FilterDatabase" localSheetId="0" hidden="1">Coding!$A$1:$C$97</definedName>
    <definedName name="_xlnm._FilterDatabase" localSheetId="1" hidden="1">TA!$A$1:$E$17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8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2" i="1"/>
  <c r="X98" i="1" s="1"/>
  <c r="T2" i="1"/>
  <c r="T98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P2" i="1"/>
  <c r="P98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<sst xmlns="http://schemas.openxmlformats.org/spreadsheetml/2006/main" count="501" uniqueCount="60">
  <si>
    <t>ID</t>
  </si>
  <si>
    <t>Condition</t>
  </si>
  <si>
    <t>CaseNumber</t>
  </si>
  <si>
    <t>jdqsnf</t>
  </si>
  <si>
    <t>UC</t>
  </si>
  <si>
    <t>ly9kzg</t>
  </si>
  <si>
    <t>dcjymb</t>
  </si>
  <si>
    <t>TTP</t>
  </si>
  <si>
    <t>ytpshg</t>
  </si>
  <si>
    <t>TA</t>
  </si>
  <si>
    <t>rslkq8</t>
  </si>
  <si>
    <t>593ybw</t>
  </si>
  <si>
    <t>MTB</t>
  </si>
  <si>
    <t>AD</t>
  </si>
  <si>
    <t>GBS</t>
  </si>
  <si>
    <t>gdq7tc</t>
  </si>
  <si>
    <t>5lvg8j</t>
  </si>
  <si>
    <t>3lkzjq</t>
  </si>
  <si>
    <t>y86m2n</t>
  </si>
  <si>
    <t>clhtyq</t>
  </si>
  <si>
    <t>gs6zbl</t>
  </si>
  <si>
    <t>d9b1qf</t>
  </si>
  <si>
    <t>l3jd8r</t>
  </si>
  <si>
    <t>k5376h</t>
  </si>
  <si>
    <t>4khzxs</t>
  </si>
  <si>
    <t>Correct</t>
  </si>
  <si>
    <t>PR</t>
  </si>
  <si>
    <t>HD</t>
  </si>
  <si>
    <t>SI</t>
  </si>
  <si>
    <t>Accuracy</t>
  </si>
  <si>
    <t>DEs</t>
  </si>
  <si>
    <t>gender</t>
  </si>
  <si>
    <t>F</t>
  </si>
  <si>
    <t>Female</t>
  </si>
  <si>
    <t>female</t>
  </si>
  <si>
    <t>Male</t>
  </si>
  <si>
    <t>decisionRationalScore</t>
  </si>
  <si>
    <t>decisionIntuitionScore</t>
  </si>
  <si>
    <t>relativeRationalism</t>
  </si>
  <si>
    <t>proportionOfInfo</t>
  </si>
  <si>
    <t>meanFinalConfidence</t>
  </si>
  <si>
    <t>meanDifficulty</t>
  </si>
  <si>
    <t>DE-DAs</t>
  </si>
  <si>
    <t>DE-DRs</t>
  </si>
  <si>
    <t>DE-DL</t>
  </si>
  <si>
    <t>DE-IL</t>
  </si>
  <si>
    <t>DE-CS</t>
  </si>
  <si>
    <t>OverallStrat</t>
  </si>
  <si>
    <t>NA</t>
  </si>
  <si>
    <t>2nd Coding</t>
  </si>
  <si>
    <t>Initial</t>
  </si>
  <si>
    <t>Later</t>
  </si>
  <si>
    <t xml:space="preserve">SI </t>
  </si>
  <si>
    <t>SI/PR</t>
  </si>
  <si>
    <t>HD!</t>
  </si>
  <si>
    <t>PR/HD</t>
  </si>
  <si>
    <t xml:space="preserve">PR </t>
  </si>
  <si>
    <t>2nd Correct</t>
  </si>
  <si>
    <t>2nd DEs</t>
  </si>
  <si>
    <t>DESum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</si>
</sst>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2B70-93ED-DD49-9C3E-DAEE00E40A5C}">
  <dimension ref="A1:Y98"/>
  <sheetViews>
    <sheetView tabSelected="1" topLeftCell="K1" workbookViewId="0">
      <selection activeCell="AB87" sqref="AB87"/>
    </sheetView>
  </sheetViews>
  <sheetFormatPr baseColWidth="10" defaultRowHeight="16" x14ac:dyDescent="0.2"/>
  <cols>
    <col min="4" max="4" width="10.83203125" style="4"/>
    <col min="5" max="7" width="10.83203125" customWidth="1"/>
    <col min="8" max="8" width="10.83203125" style="3" customWidth="1"/>
    <col min="9" max="9" width="10.83203125" customWidth="1"/>
    <col min="10" max="10" width="10.6640625" customWidth="1"/>
    <col min="11" max="18" width="10.83203125" customWidth="1"/>
  </cols>
  <sheetData>
    <row r="1" spans="1:25" x14ac:dyDescent="0.2">
      <c r="A1" t="s">
        <v>0</v>
      </c>
      <c r="B1" t="s">
        <v>1</v>
      </c>
      <c r="C1" t="s">
        <v>2</v>
      </c>
      <c r="D1" s="4" t="s">
        <v>25</v>
      </c>
      <c r="E1" t="s">
        <v>26</v>
      </c>
      <c r="F1" t="s">
        <v>27</v>
      </c>
      <c r="G1" t="s">
        <v>28</v>
      </c>
      <c r="H1" s="3" t="s">
        <v>47</v>
      </c>
      <c r="I1" t="s">
        <v>30</v>
      </c>
      <c r="J1" t="s">
        <v>42</v>
      </c>
      <c r="K1" t="s">
        <v>43</v>
      </c>
      <c r="L1" t="s">
        <v>45</v>
      </c>
      <c r="M1" t="s">
        <v>44</v>
      </c>
      <c r="N1" t="s">
        <v>46</v>
      </c>
      <c r="O1" t="s">
        <v>49</v>
      </c>
      <c r="Q1" t="s">
        <v>50</v>
      </c>
      <c r="R1" t="s">
        <v>51</v>
      </c>
      <c r="S1" t="s">
        <v>57</v>
      </c>
      <c r="V1" t="s">
        <v>58</v>
      </c>
      <c r="W1" t="s">
        <v>59</v>
      </c>
    </row>
    <row r="2" spans="1:25" x14ac:dyDescent="0.2">
      <c r="A2" t="s">
        <v>17</v>
      </c>
      <c r="B2" t="s">
        <v>14</v>
      </c>
      <c r="C2">
        <v>1</v>
      </c>
      <c r="D2" s="4">
        <v>1</v>
      </c>
      <c r="E2">
        <v>1</v>
      </c>
      <c r="F2">
        <v>0</v>
      </c>
      <c r="G2">
        <v>1</v>
      </c>
      <c r="H2" s="3" t="s">
        <v>26</v>
      </c>
      <c r="I2">
        <v>8</v>
      </c>
      <c r="J2">
        <v>5</v>
      </c>
      <c r="K2">
        <v>1</v>
      </c>
      <c r="L2">
        <v>2</v>
      </c>
      <c r="M2">
        <v>2</v>
      </c>
      <c r="N2">
        <v>1</v>
      </c>
      <c r="O2" s="1" t="s">
        <v>28</v>
      </c>
      <c r="P2" t="b">
        <f>O2=H2</f>
        <v>0</v>
      </c>
      <c r="Q2" t="s">
        <v>52</v>
      </c>
      <c r="R2" t="s">
        <v>26</v>
      </c>
      <c r="S2" s="1">
        <v>1</v>
      </c>
      <c r="T2" t="b">
        <f>D2=S2</f>
        <v>1</v>
      </c>
      <c r="V2" s="1">
        <v>7</v>
      </c>
      <c r="W2">
        <f>SUM(J2:N2)</f>
        <v>11</v>
      </c>
      <c r="X2" t="b">
        <f>V2=I2</f>
        <v>0</v>
      </c>
      <c r="Y2" t="b">
        <f>V2=W2</f>
        <v>0</v>
      </c>
    </row>
    <row r="3" spans="1:25" x14ac:dyDescent="0.2">
      <c r="A3" t="s">
        <v>17</v>
      </c>
      <c r="B3" t="s">
        <v>13</v>
      </c>
      <c r="C3">
        <v>2</v>
      </c>
      <c r="D3" s="4">
        <v>1</v>
      </c>
      <c r="E3">
        <v>1</v>
      </c>
      <c r="F3">
        <v>1</v>
      </c>
      <c r="G3">
        <v>1</v>
      </c>
      <c r="H3" s="3" t="s">
        <v>27</v>
      </c>
      <c r="I3">
        <v>9</v>
      </c>
      <c r="J3">
        <v>6</v>
      </c>
      <c r="K3">
        <v>0</v>
      </c>
      <c r="L3">
        <v>3</v>
      </c>
      <c r="M3">
        <v>1</v>
      </c>
      <c r="N3">
        <v>2</v>
      </c>
      <c r="O3" s="1" t="s">
        <v>27</v>
      </c>
      <c r="P3" t="b">
        <f t="shared" ref="P3:P66" si="0">O3=H3</f>
        <v>1</v>
      </c>
      <c r="S3" s="1">
        <v>1</v>
      </c>
      <c r="T3" t="b">
        <f t="shared" ref="T3:T66" si="1">D3=S3</f>
        <v>1</v>
      </c>
      <c r="V3" s="1">
        <v>15</v>
      </c>
      <c r="W3">
        <f t="shared" ref="W3:W66" si="2">SUM(J3:N3)</f>
        <v>12</v>
      </c>
      <c r="X3" t="b">
        <f>V3=I3</f>
        <v>0</v>
      </c>
      <c r="Y3" t="b">
        <f t="shared" ref="Y3:Y66" si="3">V3=W3</f>
        <v>0</v>
      </c>
    </row>
    <row r="4" spans="1:25" x14ac:dyDescent="0.2">
      <c r="A4" t="s">
        <v>17</v>
      </c>
      <c r="B4" t="s">
        <v>9</v>
      </c>
      <c r="C4">
        <v>3</v>
      </c>
      <c r="D4" s="4">
        <v>1</v>
      </c>
      <c r="E4">
        <v>1</v>
      </c>
      <c r="F4">
        <v>1</v>
      </c>
      <c r="G4">
        <v>1</v>
      </c>
      <c r="H4" s="3" t="s">
        <v>27</v>
      </c>
      <c r="I4">
        <v>9</v>
      </c>
      <c r="J4">
        <v>4</v>
      </c>
      <c r="K4">
        <v>0</v>
      </c>
      <c r="L4">
        <v>3</v>
      </c>
      <c r="M4">
        <v>1</v>
      </c>
      <c r="N4">
        <v>3</v>
      </c>
      <c r="O4" s="1" t="s">
        <v>28</v>
      </c>
      <c r="P4" t="b">
        <f t="shared" si="0"/>
        <v>0</v>
      </c>
      <c r="Q4" t="s">
        <v>52</v>
      </c>
      <c r="R4" t="s">
        <v>26</v>
      </c>
      <c r="S4" s="1">
        <v>1</v>
      </c>
      <c r="T4" t="b">
        <f t="shared" si="1"/>
        <v>1</v>
      </c>
      <c r="V4" s="1">
        <v>3</v>
      </c>
      <c r="W4">
        <f t="shared" si="2"/>
        <v>11</v>
      </c>
      <c r="X4" t="b">
        <f>V4=I4</f>
        <v>0</v>
      </c>
      <c r="Y4" t="b">
        <f t="shared" si="3"/>
        <v>0</v>
      </c>
    </row>
    <row r="5" spans="1:25" x14ac:dyDescent="0.2">
      <c r="A5" t="s">
        <v>17</v>
      </c>
      <c r="B5" t="s">
        <v>12</v>
      </c>
      <c r="C5">
        <v>4</v>
      </c>
      <c r="D5" s="4">
        <v>0</v>
      </c>
      <c r="E5">
        <v>0</v>
      </c>
      <c r="F5">
        <v>1</v>
      </c>
      <c r="G5">
        <v>1</v>
      </c>
      <c r="H5" s="3" t="s">
        <v>26</v>
      </c>
      <c r="I5">
        <v>5</v>
      </c>
      <c r="J5">
        <v>3</v>
      </c>
      <c r="K5">
        <v>0</v>
      </c>
      <c r="L5">
        <v>0</v>
      </c>
      <c r="M5">
        <v>0</v>
      </c>
      <c r="N5">
        <v>2</v>
      </c>
      <c r="O5" s="1" t="s">
        <v>28</v>
      </c>
      <c r="P5" t="b">
        <f t="shared" si="0"/>
        <v>0</v>
      </c>
      <c r="Q5" t="s">
        <v>26</v>
      </c>
      <c r="S5" s="1">
        <v>0</v>
      </c>
      <c r="T5" t="b">
        <f t="shared" si="1"/>
        <v>1</v>
      </c>
      <c r="V5" s="1">
        <v>5</v>
      </c>
      <c r="W5">
        <f t="shared" si="2"/>
        <v>5</v>
      </c>
      <c r="X5" t="b">
        <f>V5=I5</f>
        <v>1</v>
      </c>
      <c r="Y5" t="b">
        <f t="shared" si="3"/>
        <v>1</v>
      </c>
    </row>
    <row r="6" spans="1:25" x14ac:dyDescent="0.2">
      <c r="A6" t="s">
        <v>17</v>
      </c>
      <c r="B6" t="s">
        <v>4</v>
      </c>
      <c r="C6">
        <v>5</v>
      </c>
      <c r="D6" s="4">
        <v>1</v>
      </c>
      <c r="E6">
        <v>1</v>
      </c>
      <c r="F6">
        <v>1</v>
      </c>
      <c r="G6">
        <v>1</v>
      </c>
      <c r="H6" s="3" t="s">
        <v>27</v>
      </c>
      <c r="I6">
        <v>4</v>
      </c>
      <c r="J6">
        <v>3</v>
      </c>
      <c r="K6">
        <v>0</v>
      </c>
      <c r="L6">
        <v>1</v>
      </c>
      <c r="M6">
        <v>2</v>
      </c>
      <c r="N6">
        <v>0</v>
      </c>
      <c r="O6" s="1" t="s">
        <v>27</v>
      </c>
      <c r="P6" t="b">
        <f t="shared" si="0"/>
        <v>1</v>
      </c>
      <c r="S6" s="1">
        <v>1</v>
      </c>
      <c r="T6" t="b">
        <f t="shared" si="1"/>
        <v>1</v>
      </c>
      <c r="V6" s="1">
        <v>8</v>
      </c>
      <c r="W6">
        <f t="shared" si="2"/>
        <v>6</v>
      </c>
      <c r="X6" t="b">
        <f>V6=I6</f>
        <v>0</v>
      </c>
      <c r="Y6" t="b">
        <f t="shared" si="3"/>
        <v>0</v>
      </c>
    </row>
    <row r="7" spans="1:25" x14ac:dyDescent="0.2">
      <c r="A7" t="s">
        <v>17</v>
      </c>
      <c r="B7" t="s">
        <v>7</v>
      </c>
      <c r="C7">
        <v>6</v>
      </c>
      <c r="D7" s="4">
        <v>1</v>
      </c>
      <c r="E7">
        <v>1</v>
      </c>
      <c r="F7">
        <v>1</v>
      </c>
      <c r="G7">
        <v>0</v>
      </c>
      <c r="H7" s="3" t="s">
        <v>27</v>
      </c>
      <c r="I7">
        <v>4</v>
      </c>
      <c r="J7">
        <v>2</v>
      </c>
      <c r="K7">
        <v>0</v>
      </c>
      <c r="L7">
        <v>2</v>
      </c>
      <c r="M7">
        <v>0</v>
      </c>
      <c r="N7">
        <v>1</v>
      </c>
      <c r="O7" s="1" t="s">
        <v>27</v>
      </c>
      <c r="P7" t="b">
        <f t="shared" si="0"/>
        <v>1</v>
      </c>
      <c r="S7" s="1">
        <v>1</v>
      </c>
      <c r="T7" t="b">
        <f t="shared" si="1"/>
        <v>1</v>
      </c>
      <c r="V7" s="1">
        <v>6</v>
      </c>
      <c r="W7">
        <f t="shared" si="2"/>
        <v>5</v>
      </c>
      <c r="X7" t="b">
        <f>V7=I7</f>
        <v>0</v>
      </c>
      <c r="Y7" t="b">
        <f t="shared" si="3"/>
        <v>0</v>
      </c>
    </row>
    <row r="8" spans="1:25" x14ac:dyDescent="0.2">
      <c r="A8" t="s">
        <v>24</v>
      </c>
      <c r="B8" t="s">
        <v>13</v>
      </c>
      <c r="C8">
        <v>1</v>
      </c>
      <c r="D8" s="4">
        <v>1</v>
      </c>
      <c r="E8">
        <v>0</v>
      </c>
      <c r="F8">
        <v>1</v>
      </c>
      <c r="G8">
        <v>0</v>
      </c>
      <c r="H8" s="3" t="s">
        <v>27</v>
      </c>
      <c r="I8">
        <v>5</v>
      </c>
      <c r="J8">
        <v>7</v>
      </c>
      <c r="K8">
        <v>1</v>
      </c>
      <c r="L8">
        <v>1</v>
      </c>
      <c r="M8">
        <v>0</v>
      </c>
      <c r="N8">
        <v>2</v>
      </c>
      <c r="O8" s="2" t="s">
        <v>27</v>
      </c>
      <c r="P8" t="b">
        <f t="shared" si="0"/>
        <v>1</v>
      </c>
      <c r="S8" s="2">
        <v>1</v>
      </c>
      <c r="T8" t="b">
        <f t="shared" si="1"/>
        <v>1</v>
      </c>
      <c r="V8" s="1">
        <v>9</v>
      </c>
      <c r="W8">
        <f t="shared" si="2"/>
        <v>11</v>
      </c>
      <c r="X8" t="b">
        <f>V8=I8</f>
        <v>0</v>
      </c>
      <c r="Y8" t="b">
        <f t="shared" si="3"/>
        <v>0</v>
      </c>
    </row>
    <row r="9" spans="1:25" x14ac:dyDescent="0.2">
      <c r="A9" t="s">
        <v>24</v>
      </c>
      <c r="B9" t="s">
        <v>14</v>
      </c>
      <c r="C9">
        <v>2</v>
      </c>
      <c r="D9" s="4">
        <v>1</v>
      </c>
      <c r="E9">
        <v>0</v>
      </c>
      <c r="F9">
        <v>1</v>
      </c>
      <c r="G9">
        <v>0</v>
      </c>
      <c r="H9" s="3" t="s">
        <v>27</v>
      </c>
      <c r="I9">
        <v>6</v>
      </c>
      <c r="J9">
        <v>4</v>
      </c>
      <c r="K9">
        <v>1</v>
      </c>
      <c r="L9">
        <v>2</v>
      </c>
      <c r="M9">
        <v>0</v>
      </c>
      <c r="N9">
        <v>0</v>
      </c>
      <c r="O9" s="2" t="s">
        <v>27</v>
      </c>
      <c r="P9" t="b">
        <f t="shared" si="0"/>
        <v>1</v>
      </c>
      <c r="S9" s="2">
        <v>1</v>
      </c>
      <c r="T9" t="b">
        <f t="shared" si="1"/>
        <v>1</v>
      </c>
      <c r="V9" s="1">
        <v>5</v>
      </c>
      <c r="W9">
        <f t="shared" si="2"/>
        <v>7</v>
      </c>
      <c r="X9" t="b">
        <f>V9=I9</f>
        <v>0</v>
      </c>
      <c r="Y9" t="b">
        <f t="shared" si="3"/>
        <v>0</v>
      </c>
    </row>
    <row r="10" spans="1:25" x14ac:dyDescent="0.2">
      <c r="A10" t="s">
        <v>24</v>
      </c>
      <c r="B10" t="s">
        <v>4</v>
      </c>
      <c r="C10">
        <v>3</v>
      </c>
      <c r="D10" s="4">
        <v>1</v>
      </c>
      <c r="E10">
        <v>0</v>
      </c>
      <c r="F10">
        <v>1</v>
      </c>
      <c r="G10">
        <v>0</v>
      </c>
      <c r="H10" s="3" t="s">
        <v>27</v>
      </c>
      <c r="I10">
        <v>6</v>
      </c>
      <c r="J10">
        <v>1</v>
      </c>
      <c r="K10">
        <v>1</v>
      </c>
      <c r="L10">
        <v>2</v>
      </c>
      <c r="M10">
        <v>1</v>
      </c>
      <c r="N10">
        <v>3</v>
      </c>
      <c r="O10" s="2" t="s">
        <v>27</v>
      </c>
      <c r="P10" t="b">
        <f t="shared" si="0"/>
        <v>1</v>
      </c>
      <c r="S10" s="2">
        <v>1</v>
      </c>
      <c r="T10" t="b">
        <f t="shared" si="1"/>
        <v>1</v>
      </c>
      <c r="V10" s="1">
        <v>7</v>
      </c>
      <c r="W10">
        <f t="shared" si="2"/>
        <v>8</v>
      </c>
      <c r="X10" t="b">
        <f>V10=I10</f>
        <v>0</v>
      </c>
      <c r="Y10" t="b">
        <f t="shared" si="3"/>
        <v>0</v>
      </c>
    </row>
    <row r="11" spans="1:25" x14ac:dyDescent="0.2">
      <c r="A11" t="s">
        <v>24</v>
      </c>
      <c r="B11" t="s">
        <v>7</v>
      </c>
      <c r="C11">
        <v>4</v>
      </c>
      <c r="D11" s="4">
        <v>1</v>
      </c>
      <c r="E11">
        <v>1</v>
      </c>
      <c r="F11">
        <v>1</v>
      </c>
      <c r="G11">
        <v>0</v>
      </c>
      <c r="H11" s="3" t="s">
        <v>26</v>
      </c>
      <c r="I11">
        <v>3</v>
      </c>
      <c r="J11">
        <v>2</v>
      </c>
      <c r="K11">
        <v>0</v>
      </c>
      <c r="L11">
        <v>2</v>
      </c>
      <c r="M11">
        <v>1</v>
      </c>
      <c r="N11">
        <v>0</v>
      </c>
      <c r="O11" s="2" t="s">
        <v>27</v>
      </c>
      <c r="P11" t="b">
        <f t="shared" si="0"/>
        <v>0</v>
      </c>
      <c r="Q11" t="s">
        <v>26</v>
      </c>
      <c r="S11" s="2">
        <v>1</v>
      </c>
      <c r="T11" t="b">
        <f t="shared" si="1"/>
        <v>1</v>
      </c>
      <c r="V11" s="1">
        <v>4</v>
      </c>
      <c r="W11">
        <f t="shared" si="2"/>
        <v>5</v>
      </c>
      <c r="X11" t="b">
        <f>V11=I11</f>
        <v>0</v>
      </c>
      <c r="Y11" t="b">
        <f t="shared" si="3"/>
        <v>0</v>
      </c>
    </row>
    <row r="12" spans="1:25" x14ac:dyDescent="0.2">
      <c r="A12" t="s">
        <v>24</v>
      </c>
      <c r="B12" t="s">
        <v>12</v>
      </c>
      <c r="C12">
        <v>5</v>
      </c>
      <c r="D12" s="4">
        <v>1</v>
      </c>
      <c r="E12">
        <v>1</v>
      </c>
      <c r="F12">
        <v>0</v>
      </c>
      <c r="G12">
        <v>1</v>
      </c>
      <c r="H12" s="3" t="s">
        <v>28</v>
      </c>
      <c r="I12">
        <v>6</v>
      </c>
      <c r="J12">
        <v>4</v>
      </c>
      <c r="K12">
        <v>1</v>
      </c>
      <c r="L12">
        <v>2</v>
      </c>
      <c r="M12">
        <v>0</v>
      </c>
      <c r="N12">
        <v>1</v>
      </c>
      <c r="O12" s="2" t="s">
        <v>27</v>
      </c>
      <c r="P12" t="b">
        <f t="shared" si="0"/>
        <v>0</v>
      </c>
      <c r="Q12" t="s">
        <v>27</v>
      </c>
      <c r="R12" t="s">
        <v>28</v>
      </c>
      <c r="S12" s="2">
        <v>1</v>
      </c>
      <c r="T12" t="b">
        <f t="shared" si="1"/>
        <v>1</v>
      </c>
      <c r="V12" s="1">
        <v>6</v>
      </c>
      <c r="W12">
        <f t="shared" si="2"/>
        <v>8</v>
      </c>
      <c r="X12" t="b">
        <f>V12=I12</f>
        <v>1</v>
      </c>
      <c r="Y12" t="b">
        <f t="shared" si="3"/>
        <v>0</v>
      </c>
    </row>
    <row r="13" spans="1:25" x14ac:dyDescent="0.2">
      <c r="A13" t="s">
        <v>24</v>
      </c>
      <c r="B13" t="s">
        <v>9</v>
      </c>
      <c r="C13">
        <v>6</v>
      </c>
      <c r="D13" s="4">
        <v>0</v>
      </c>
      <c r="E13">
        <v>1</v>
      </c>
      <c r="F13">
        <v>0</v>
      </c>
      <c r="G13">
        <v>1</v>
      </c>
      <c r="H13" s="3" t="s">
        <v>28</v>
      </c>
      <c r="I13">
        <v>7</v>
      </c>
      <c r="J13">
        <v>3</v>
      </c>
      <c r="K13">
        <v>1</v>
      </c>
      <c r="L13">
        <v>0</v>
      </c>
      <c r="M13">
        <v>1</v>
      </c>
      <c r="N13">
        <v>1</v>
      </c>
      <c r="O13" s="2" t="s">
        <v>28</v>
      </c>
      <c r="P13" t="b">
        <f t="shared" si="0"/>
        <v>1</v>
      </c>
      <c r="S13" s="2">
        <v>0</v>
      </c>
      <c r="T13" t="b">
        <f t="shared" si="1"/>
        <v>1</v>
      </c>
      <c r="V13" s="1">
        <v>5</v>
      </c>
      <c r="W13">
        <f t="shared" si="2"/>
        <v>6</v>
      </c>
      <c r="X13" t="b">
        <f>V13=I13</f>
        <v>0</v>
      </c>
      <c r="Y13" t="b">
        <f t="shared" si="3"/>
        <v>0</v>
      </c>
    </row>
    <row r="14" spans="1:25" x14ac:dyDescent="0.2">
      <c r="A14" t="s">
        <v>11</v>
      </c>
      <c r="B14" t="s">
        <v>7</v>
      </c>
      <c r="C14">
        <v>1</v>
      </c>
      <c r="D14" s="4">
        <v>0</v>
      </c>
      <c r="E14">
        <v>0</v>
      </c>
      <c r="F14">
        <v>1</v>
      </c>
      <c r="G14">
        <v>0</v>
      </c>
      <c r="H14" s="3" t="s">
        <v>27</v>
      </c>
      <c r="I14">
        <v>4</v>
      </c>
      <c r="J14">
        <v>2</v>
      </c>
      <c r="K14">
        <v>0</v>
      </c>
      <c r="L14">
        <v>1</v>
      </c>
      <c r="M14">
        <v>0</v>
      </c>
      <c r="N14">
        <v>1</v>
      </c>
      <c r="O14" s="1" t="s">
        <v>27</v>
      </c>
      <c r="P14" t="b">
        <f t="shared" si="0"/>
        <v>1</v>
      </c>
      <c r="S14" s="1">
        <v>1</v>
      </c>
      <c r="T14" t="b">
        <f t="shared" si="1"/>
        <v>0</v>
      </c>
      <c r="U14">
        <v>1</v>
      </c>
      <c r="V14" s="1">
        <v>4</v>
      </c>
      <c r="W14">
        <f t="shared" si="2"/>
        <v>4</v>
      </c>
      <c r="X14" t="b">
        <f>V14=I14</f>
        <v>1</v>
      </c>
      <c r="Y14" t="b">
        <f t="shared" si="3"/>
        <v>1</v>
      </c>
    </row>
    <row r="15" spans="1:25" x14ac:dyDescent="0.2">
      <c r="A15" t="s">
        <v>11</v>
      </c>
      <c r="B15" t="s">
        <v>12</v>
      </c>
      <c r="C15">
        <v>2</v>
      </c>
      <c r="D15" s="4">
        <v>0</v>
      </c>
      <c r="E15">
        <v>1</v>
      </c>
      <c r="F15">
        <v>0</v>
      </c>
      <c r="G15">
        <v>0</v>
      </c>
      <c r="H15" s="3" t="s">
        <v>26</v>
      </c>
      <c r="I15">
        <v>6</v>
      </c>
      <c r="J15">
        <v>4</v>
      </c>
      <c r="K15">
        <v>0</v>
      </c>
      <c r="L15">
        <v>0</v>
      </c>
      <c r="M15">
        <v>1</v>
      </c>
      <c r="N15">
        <v>1</v>
      </c>
      <c r="O15" s="1" t="s">
        <v>27</v>
      </c>
      <c r="P15" t="b">
        <f t="shared" si="0"/>
        <v>0</v>
      </c>
      <c r="Q15" t="s">
        <v>26</v>
      </c>
      <c r="S15" s="1">
        <v>1</v>
      </c>
      <c r="T15" t="b">
        <f t="shared" si="1"/>
        <v>0</v>
      </c>
      <c r="U15">
        <v>1</v>
      </c>
      <c r="V15" s="1">
        <v>11</v>
      </c>
      <c r="W15">
        <f t="shared" si="2"/>
        <v>6</v>
      </c>
      <c r="X15" t="b">
        <f>V15=I15</f>
        <v>0</v>
      </c>
      <c r="Y15" t="b">
        <f t="shared" si="3"/>
        <v>0</v>
      </c>
    </row>
    <row r="16" spans="1:25" x14ac:dyDescent="0.2">
      <c r="A16" t="s">
        <v>11</v>
      </c>
      <c r="B16" t="s">
        <v>9</v>
      </c>
      <c r="C16">
        <v>3</v>
      </c>
      <c r="D16" s="4">
        <v>0</v>
      </c>
      <c r="E16">
        <v>0</v>
      </c>
      <c r="F16">
        <v>0</v>
      </c>
      <c r="G16">
        <v>1</v>
      </c>
      <c r="H16" s="3" t="s">
        <v>28</v>
      </c>
      <c r="I16">
        <v>6</v>
      </c>
      <c r="J16">
        <v>1</v>
      </c>
      <c r="K16">
        <v>0</v>
      </c>
      <c r="L16">
        <v>3</v>
      </c>
      <c r="M16">
        <v>0</v>
      </c>
      <c r="N16">
        <v>3</v>
      </c>
      <c r="O16" s="1" t="s">
        <v>27</v>
      </c>
      <c r="P16" t="b">
        <f t="shared" si="0"/>
        <v>0</v>
      </c>
      <c r="Q16" t="s">
        <v>52</v>
      </c>
      <c r="R16" t="s">
        <v>27</v>
      </c>
      <c r="S16" s="1">
        <v>1</v>
      </c>
      <c r="T16" t="b">
        <f t="shared" si="1"/>
        <v>0</v>
      </c>
      <c r="U16">
        <v>1</v>
      </c>
      <c r="V16" s="1">
        <v>8</v>
      </c>
      <c r="W16">
        <f t="shared" si="2"/>
        <v>7</v>
      </c>
      <c r="X16" t="b">
        <f>V16=I16</f>
        <v>0</v>
      </c>
      <c r="Y16" t="b">
        <f t="shared" si="3"/>
        <v>0</v>
      </c>
    </row>
    <row r="17" spans="1:25" x14ac:dyDescent="0.2">
      <c r="A17" t="s">
        <v>11</v>
      </c>
      <c r="B17" t="s">
        <v>14</v>
      </c>
      <c r="C17">
        <v>4</v>
      </c>
      <c r="D17" s="4">
        <v>1</v>
      </c>
      <c r="E17">
        <v>1</v>
      </c>
      <c r="F17">
        <v>0</v>
      </c>
      <c r="G17">
        <v>0</v>
      </c>
      <c r="H17" s="3" t="s">
        <v>26</v>
      </c>
      <c r="I17">
        <v>5</v>
      </c>
      <c r="J17">
        <v>2</v>
      </c>
      <c r="K17">
        <v>1</v>
      </c>
      <c r="L17">
        <v>1</v>
      </c>
      <c r="M17">
        <v>0</v>
      </c>
      <c r="N17">
        <v>1</v>
      </c>
      <c r="O17" s="1" t="s">
        <v>26</v>
      </c>
      <c r="P17" t="b">
        <f t="shared" si="0"/>
        <v>1</v>
      </c>
      <c r="S17" s="1">
        <v>1</v>
      </c>
      <c r="T17" t="b">
        <f t="shared" si="1"/>
        <v>1</v>
      </c>
      <c r="V17" s="1">
        <v>5</v>
      </c>
      <c r="W17">
        <f t="shared" si="2"/>
        <v>5</v>
      </c>
      <c r="X17" t="b">
        <f>V17=I17</f>
        <v>1</v>
      </c>
      <c r="Y17" t="b">
        <f t="shared" si="3"/>
        <v>1</v>
      </c>
    </row>
    <row r="18" spans="1:25" x14ac:dyDescent="0.2">
      <c r="A18" t="s">
        <v>11</v>
      </c>
      <c r="B18" t="s">
        <v>4</v>
      </c>
      <c r="C18">
        <v>5</v>
      </c>
      <c r="D18" s="4">
        <v>1</v>
      </c>
      <c r="E18">
        <v>0</v>
      </c>
      <c r="F18">
        <v>1</v>
      </c>
      <c r="G18">
        <v>1</v>
      </c>
      <c r="H18" s="3" t="s">
        <v>27</v>
      </c>
      <c r="I18">
        <v>7</v>
      </c>
      <c r="J18">
        <v>7</v>
      </c>
      <c r="K18">
        <v>0</v>
      </c>
      <c r="L18">
        <v>5</v>
      </c>
      <c r="M18">
        <v>1</v>
      </c>
      <c r="N18">
        <v>1</v>
      </c>
      <c r="O18" s="1" t="s">
        <v>27</v>
      </c>
      <c r="P18" t="b">
        <f t="shared" si="0"/>
        <v>1</v>
      </c>
      <c r="S18" s="1">
        <v>1</v>
      </c>
      <c r="T18" t="b">
        <f t="shared" si="1"/>
        <v>1</v>
      </c>
      <c r="V18" s="1">
        <v>13</v>
      </c>
      <c r="W18">
        <f t="shared" si="2"/>
        <v>14</v>
      </c>
      <c r="X18" t="b">
        <f>V18=I18</f>
        <v>0</v>
      </c>
      <c r="Y18" t="b">
        <f t="shared" si="3"/>
        <v>0</v>
      </c>
    </row>
    <row r="19" spans="1:25" x14ac:dyDescent="0.2">
      <c r="A19" t="s">
        <v>11</v>
      </c>
      <c r="B19" t="s">
        <v>13</v>
      </c>
      <c r="C19">
        <v>6</v>
      </c>
      <c r="D19" s="4">
        <v>0</v>
      </c>
      <c r="E19">
        <v>1</v>
      </c>
      <c r="F19">
        <v>0</v>
      </c>
      <c r="G19">
        <v>0</v>
      </c>
      <c r="H19" s="3" t="s">
        <v>26</v>
      </c>
      <c r="I19">
        <v>7</v>
      </c>
      <c r="J19">
        <v>5</v>
      </c>
      <c r="K19">
        <v>1</v>
      </c>
      <c r="L19">
        <v>2</v>
      </c>
      <c r="M19">
        <v>1</v>
      </c>
      <c r="N19">
        <v>1</v>
      </c>
      <c r="O19" s="1" t="s">
        <v>27</v>
      </c>
      <c r="P19" t="b">
        <f t="shared" si="0"/>
        <v>0</v>
      </c>
      <c r="Q19" t="s">
        <v>26</v>
      </c>
      <c r="S19" s="1">
        <v>0</v>
      </c>
      <c r="T19" t="b">
        <f t="shared" si="1"/>
        <v>1</v>
      </c>
      <c r="V19" s="1">
        <v>13</v>
      </c>
      <c r="W19">
        <f t="shared" si="2"/>
        <v>10</v>
      </c>
      <c r="X19" t="b">
        <f>V19=I19</f>
        <v>0</v>
      </c>
      <c r="Y19" t="b">
        <f t="shared" si="3"/>
        <v>0</v>
      </c>
    </row>
    <row r="20" spans="1:25" x14ac:dyDescent="0.2">
      <c r="A20" t="s">
        <v>16</v>
      </c>
      <c r="B20" t="s">
        <v>12</v>
      </c>
      <c r="C20">
        <v>1</v>
      </c>
      <c r="D20" s="4">
        <v>0</v>
      </c>
      <c r="E20">
        <v>1</v>
      </c>
      <c r="F20">
        <v>1</v>
      </c>
      <c r="G20">
        <v>0</v>
      </c>
      <c r="H20" s="3" t="s">
        <v>27</v>
      </c>
      <c r="I20">
        <v>6</v>
      </c>
      <c r="J20">
        <v>5</v>
      </c>
      <c r="K20">
        <v>1</v>
      </c>
      <c r="L20">
        <v>2</v>
      </c>
      <c r="M20">
        <v>0</v>
      </c>
      <c r="N20">
        <v>0</v>
      </c>
      <c r="O20" s="2" t="s">
        <v>27</v>
      </c>
      <c r="P20" t="b">
        <f t="shared" si="0"/>
        <v>1</v>
      </c>
      <c r="S20" s="2">
        <v>0</v>
      </c>
      <c r="T20" t="b">
        <f t="shared" si="1"/>
        <v>1</v>
      </c>
      <c r="V20" s="1">
        <v>10</v>
      </c>
      <c r="W20">
        <f t="shared" si="2"/>
        <v>8</v>
      </c>
      <c r="X20" t="b">
        <f>V20=I20</f>
        <v>0</v>
      </c>
      <c r="Y20" t="b">
        <f t="shared" si="3"/>
        <v>0</v>
      </c>
    </row>
    <row r="21" spans="1:25" x14ac:dyDescent="0.2">
      <c r="A21" t="s">
        <v>16</v>
      </c>
      <c r="B21" t="s">
        <v>14</v>
      </c>
      <c r="C21">
        <v>2</v>
      </c>
      <c r="D21" s="4">
        <v>1</v>
      </c>
      <c r="E21">
        <v>1</v>
      </c>
      <c r="F21">
        <v>1</v>
      </c>
      <c r="G21">
        <v>0</v>
      </c>
      <c r="H21" s="3" t="s">
        <v>27</v>
      </c>
      <c r="I21">
        <v>7</v>
      </c>
      <c r="J21">
        <v>1</v>
      </c>
      <c r="K21">
        <v>2</v>
      </c>
      <c r="L21">
        <v>0</v>
      </c>
      <c r="M21">
        <v>4</v>
      </c>
      <c r="N21">
        <v>0</v>
      </c>
      <c r="O21" s="2" t="s">
        <v>27</v>
      </c>
      <c r="P21" t="b">
        <f t="shared" si="0"/>
        <v>1</v>
      </c>
      <c r="S21" s="2">
        <v>1</v>
      </c>
      <c r="T21" t="b">
        <f t="shared" si="1"/>
        <v>1</v>
      </c>
      <c r="V21" s="1">
        <v>12</v>
      </c>
      <c r="W21">
        <f t="shared" si="2"/>
        <v>7</v>
      </c>
      <c r="X21" t="b">
        <f>V21=I21</f>
        <v>0</v>
      </c>
      <c r="Y21" t="b">
        <f t="shared" si="3"/>
        <v>0</v>
      </c>
    </row>
    <row r="22" spans="1:25" x14ac:dyDescent="0.2">
      <c r="A22" t="s">
        <v>16</v>
      </c>
      <c r="B22" t="s">
        <v>13</v>
      </c>
      <c r="C22">
        <v>3</v>
      </c>
      <c r="D22" s="4">
        <v>0</v>
      </c>
      <c r="E22">
        <v>1</v>
      </c>
      <c r="F22">
        <v>1</v>
      </c>
      <c r="G22">
        <v>0</v>
      </c>
      <c r="H22" s="3" t="s">
        <v>27</v>
      </c>
      <c r="I22">
        <v>9</v>
      </c>
      <c r="J22">
        <v>3</v>
      </c>
      <c r="K22">
        <v>1</v>
      </c>
      <c r="L22">
        <v>0</v>
      </c>
      <c r="M22">
        <v>6</v>
      </c>
      <c r="N22">
        <v>1</v>
      </c>
      <c r="O22" s="2" t="s">
        <v>27</v>
      </c>
      <c r="P22" t="b">
        <f t="shared" si="0"/>
        <v>1</v>
      </c>
      <c r="S22" s="2">
        <v>1</v>
      </c>
      <c r="T22" t="b">
        <f t="shared" si="1"/>
        <v>0</v>
      </c>
      <c r="U22">
        <v>1</v>
      </c>
      <c r="V22" s="1">
        <v>14</v>
      </c>
      <c r="W22">
        <f t="shared" si="2"/>
        <v>11</v>
      </c>
      <c r="X22" t="b">
        <f>V22=I22</f>
        <v>0</v>
      </c>
      <c r="Y22" t="b">
        <f t="shared" si="3"/>
        <v>0</v>
      </c>
    </row>
    <row r="23" spans="1:25" x14ac:dyDescent="0.2">
      <c r="A23" t="s">
        <v>16</v>
      </c>
      <c r="B23" t="s">
        <v>7</v>
      </c>
      <c r="C23">
        <v>4</v>
      </c>
      <c r="D23" s="4">
        <v>0</v>
      </c>
      <c r="E23">
        <v>1</v>
      </c>
      <c r="F23">
        <v>1</v>
      </c>
      <c r="G23">
        <v>1</v>
      </c>
      <c r="H23" s="3" t="s">
        <v>27</v>
      </c>
      <c r="I23">
        <v>5</v>
      </c>
      <c r="J23">
        <v>3</v>
      </c>
      <c r="K23">
        <v>0</v>
      </c>
      <c r="L23">
        <v>1</v>
      </c>
      <c r="M23">
        <v>3</v>
      </c>
      <c r="N23">
        <v>0</v>
      </c>
      <c r="O23" s="2" t="s">
        <v>27</v>
      </c>
      <c r="P23" t="b">
        <f t="shared" si="0"/>
        <v>1</v>
      </c>
      <c r="S23" s="2">
        <v>1</v>
      </c>
      <c r="T23" t="b">
        <f t="shared" si="1"/>
        <v>0</v>
      </c>
      <c r="U23">
        <v>1</v>
      </c>
      <c r="V23" s="1">
        <v>8</v>
      </c>
      <c r="W23">
        <f t="shared" si="2"/>
        <v>7</v>
      </c>
      <c r="X23" t="b">
        <f>V23=I23</f>
        <v>0</v>
      </c>
      <c r="Y23" t="b">
        <f t="shared" si="3"/>
        <v>0</v>
      </c>
    </row>
    <row r="24" spans="1:25" x14ac:dyDescent="0.2">
      <c r="A24" t="s">
        <v>16</v>
      </c>
      <c r="B24" t="s">
        <v>4</v>
      </c>
      <c r="C24">
        <v>5</v>
      </c>
      <c r="D24" s="4">
        <v>0</v>
      </c>
      <c r="E24">
        <v>0</v>
      </c>
      <c r="F24">
        <v>1</v>
      </c>
      <c r="G24">
        <v>0</v>
      </c>
      <c r="H24" s="3" t="s">
        <v>27</v>
      </c>
      <c r="I24">
        <v>3</v>
      </c>
      <c r="J24">
        <v>3</v>
      </c>
      <c r="K24">
        <v>1</v>
      </c>
      <c r="L24">
        <v>2</v>
      </c>
      <c r="M24">
        <v>0</v>
      </c>
      <c r="N24">
        <v>1</v>
      </c>
      <c r="O24" s="2" t="s">
        <v>27</v>
      </c>
      <c r="P24" t="b">
        <f t="shared" si="0"/>
        <v>1</v>
      </c>
      <c r="S24" s="2">
        <v>1</v>
      </c>
      <c r="T24" t="b">
        <f t="shared" si="1"/>
        <v>0</v>
      </c>
      <c r="U24">
        <v>1</v>
      </c>
      <c r="V24" s="1">
        <v>11</v>
      </c>
      <c r="W24">
        <f t="shared" si="2"/>
        <v>7</v>
      </c>
      <c r="X24" t="b">
        <f>V24=I24</f>
        <v>0</v>
      </c>
      <c r="Y24" t="b">
        <f t="shared" si="3"/>
        <v>0</v>
      </c>
    </row>
    <row r="25" spans="1:25" x14ac:dyDescent="0.2">
      <c r="A25" t="s">
        <v>16</v>
      </c>
      <c r="B25" t="s">
        <v>9</v>
      </c>
      <c r="C25">
        <v>6</v>
      </c>
      <c r="D25" s="4">
        <v>0</v>
      </c>
      <c r="E25">
        <v>0</v>
      </c>
      <c r="F25">
        <v>1</v>
      </c>
      <c r="G25">
        <v>1</v>
      </c>
      <c r="H25" s="3" t="s">
        <v>28</v>
      </c>
      <c r="I25">
        <v>5</v>
      </c>
      <c r="J25">
        <v>3</v>
      </c>
      <c r="K25">
        <v>2</v>
      </c>
      <c r="L25">
        <v>0</v>
      </c>
      <c r="M25">
        <v>1</v>
      </c>
      <c r="N25">
        <v>1</v>
      </c>
      <c r="O25" s="2" t="s">
        <v>26</v>
      </c>
      <c r="P25" t="b">
        <f t="shared" si="0"/>
        <v>0</v>
      </c>
      <c r="Q25" t="s">
        <v>53</v>
      </c>
      <c r="R25" t="s">
        <v>53</v>
      </c>
      <c r="S25" s="2">
        <v>1</v>
      </c>
      <c r="T25" t="b">
        <f t="shared" si="1"/>
        <v>0</v>
      </c>
      <c r="U25">
        <v>1</v>
      </c>
      <c r="V25" s="1">
        <v>6</v>
      </c>
      <c r="W25">
        <f t="shared" si="2"/>
        <v>7</v>
      </c>
      <c r="X25" t="b">
        <f>V25=I25</f>
        <v>0</v>
      </c>
      <c r="Y25" t="b">
        <f t="shared" si="3"/>
        <v>0</v>
      </c>
    </row>
    <row r="26" spans="1:25" x14ac:dyDescent="0.2">
      <c r="A26" t="s">
        <v>19</v>
      </c>
      <c r="B26" t="s">
        <v>13</v>
      </c>
      <c r="C26">
        <v>1</v>
      </c>
      <c r="D26" s="4">
        <v>1</v>
      </c>
      <c r="E26">
        <v>1</v>
      </c>
      <c r="F26">
        <v>1</v>
      </c>
      <c r="G26">
        <v>1</v>
      </c>
      <c r="H26" s="3" t="s">
        <v>27</v>
      </c>
      <c r="I26">
        <v>17</v>
      </c>
      <c r="J26">
        <v>9</v>
      </c>
      <c r="K26">
        <v>1</v>
      </c>
      <c r="L26">
        <v>5</v>
      </c>
      <c r="M26">
        <v>5</v>
      </c>
      <c r="N26">
        <v>1</v>
      </c>
      <c r="O26" s="1" t="s">
        <v>27</v>
      </c>
      <c r="P26" t="b">
        <f t="shared" si="0"/>
        <v>1</v>
      </c>
      <c r="S26" s="1">
        <v>1</v>
      </c>
      <c r="T26" t="b">
        <f t="shared" si="1"/>
        <v>1</v>
      </c>
      <c r="V26" s="1">
        <v>19</v>
      </c>
      <c r="W26">
        <f t="shared" si="2"/>
        <v>21</v>
      </c>
      <c r="X26" t="b">
        <f>V26=I26</f>
        <v>0</v>
      </c>
      <c r="Y26" t="b">
        <f t="shared" si="3"/>
        <v>0</v>
      </c>
    </row>
    <row r="27" spans="1:25" x14ac:dyDescent="0.2">
      <c r="A27" t="s">
        <v>19</v>
      </c>
      <c r="B27" t="s">
        <v>9</v>
      </c>
      <c r="C27">
        <v>2</v>
      </c>
      <c r="D27" s="4">
        <v>1</v>
      </c>
      <c r="E27">
        <v>0</v>
      </c>
      <c r="F27">
        <v>1</v>
      </c>
      <c r="G27">
        <v>0</v>
      </c>
      <c r="H27" s="3" t="s">
        <v>27</v>
      </c>
      <c r="I27">
        <v>9</v>
      </c>
      <c r="J27">
        <v>2</v>
      </c>
      <c r="K27">
        <v>0</v>
      </c>
      <c r="L27">
        <v>7</v>
      </c>
      <c r="M27">
        <v>0</v>
      </c>
      <c r="N27">
        <v>0</v>
      </c>
      <c r="O27" s="1" t="s">
        <v>27</v>
      </c>
      <c r="P27" t="b">
        <f t="shared" si="0"/>
        <v>1</v>
      </c>
      <c r="S27" s="1">
        <v>1</v>
      </c>
      <c r="T27" t="b">
        <f t="shared" si="1"/>
        <v>1</v>
      </c>
      <c r="V27" s="1">
        <v>10</v>
      </c>
      <c r="W27">
        <f t="shared" si="2"/>
        <v>9</v>
      </c>
      <c r="X27" t="b">
        <f>V27=I27</f>
        <v>0</v>
      </c>
      <c r="Y27" t="b">
        <f t="shared" si="3"/>
        <v>0</v>
      </c>
    </row>
    <row r="28" spans="1:25" x14ac:dyDescent="0.2">
      <c r="A28" t="s">
        <v>19</v>
      </c>
      <c r="B28" t="s">
        <v>7</v>
      </c>
      <c r="C28">
        <v>3</v>
      </c>
      <c r="D28" s="4">
        <v>1</v>
      </c>
      <c r="E28">
        <v>1</v>
      </c>
      <c r="F28">
        <v>1</v>
      </c>
      <c r="G28">
        <v>1</v>
      </c>
      <c r="H28" s="3" t="s">
        <v>26</v>
      </c>
      <c r="I28">
        <v>8</v>
      </c>
      <c r="J28">
        <v>2</v>
      </c>
      <c r="K28">
        <v>1</v>
      </c>
      <c r="L28">
        <v>3</v>
      </c>
      <c r="M28">
        <v>2</v>
      </c>
      <c r="N28">
        <v>1</v>
      </c>
      <c r="O28" s="1" t="s">
        <v>27</v>
      </c>
      <c r="P28" t="b">
        <f t="shared" si="0"/>
        <v>0</v>
      </c>
      <c r="Q28" t="s">
        <v>27</v>
      </c>
      <c r="R28" t="s">
        <v>28</v>
      </c>
      <c r="S28" s="1">
        <v>1</v>
      </c>
      <c r="T28" t="b">
        <f t="shared" si="1"/>
        <v>1</v>
      </c>
      <c r="V28" s="1">
        <v>9</v>
      </c>
      <c r="W28">
        <f t="shared" si="2"/>
        <v>9</v>
      </c>
      <c r="X28" t="b">
        <f>V28=I28</f>
        <v>0</v>
      </c>
      <c r="Y28" t="b">
        <f t="shared" si="3"/>
        <v>1</v>
      </c>
    </row>
    <row r="29" spans="1:25" x14ac:dyDescent="0.2">
      <c r="A29" t="s">
        <v>19</v>
      </c>
      <c r="B29" t="s">
        <v>12</v>
      </c>
      <c r="C29">
        <v>4</v>
      </c>
      <c r="D29" s="4">
        <v>0</v>
      </c>
      <c r="E29">
        <v>0</v>
      </c>
      <c r="F29">
        <v>1</v>
      </c>
      <c r="G29">
        <v>0</v>
      </c>
      <c r="H29" s="3" t="s">
        <v>27</v>
      </c>
      <c r="I29">
        <v>7</v>
      </c>
      <c r="J29">
        <v>3</v>
      </c>
      <c r="K29">
        <v>0</v>
      </c>
      <c r="L29">
        <v>2</v>
      </c>
      <c r="M29">
        <v>2</v>
      </c>
      <c r="N29">
        <v>1</v>
      </c>
      <c r="O29" s="1" t="s">
        <v>27</v>
      </c>
      <c r="P29" t="b">
        <f t="shared" si="0"/>
        <v>1</v>
      </c>
      <c r="S29" s="1">
        <v>0</v>
      </c>
      <c r="T29" t="b">
        <f t="shared" si="1"/>
        <v>1</v>
      </c>
      <c r="V29" s="1">
        <v>10</v>
      </c>
      <c r="W29">
        <f t="shared" si="2"/>
        <v>8</v>
      </c>
      <c r="X29" t="b">
        <f>V29=I29</f>
        <v>0</v>
      </c>
      <c r="Y29" t="b">
        <f t="shared" si="3"/>
        <v>0</v>
      </c>
    </row>
    <row r="30" spans="1:25" x14ac:dyDescent="0.2">
      <c r="A30" t="s">
        <v>19</v>
      </c>
      <c r="B30" t="s">
        <v>4</v>
      </c>
      <c r="C30">
        <v>5</v>
      </c>
      <c r="D30" s="4">
        <v>0</v>
      </c>
      <c r="E30">
        <v>0</v>
      </c>
      <c r="F30">
        <v>1</v>
      </c>
      <c r="G30">
        <v>0</v>
      </c>
      <c r="H30" s="3" t="s">
        <v>27</v>
      </c>
      <c r="I30">
        <v>6</v>
      </c>
      <c r="J30">
        <v>4</v>
      </c>
      <c r="K30">
        <v>0</v>
      </c>
      <c r="L30">
        <v>5</v>
      </c>
      <c r="M30">
        <v>1</v>
      </c>
      <c r="N30">
        <v>0</v>
      </c>
      <c r="O30" s="1" t="s">
        <v>27</v>
      </c>
      <c r="P30" t="b">
        <f t="shared" si="0"/>
        <v>1</v>
      </c>
      <c r="S30" s="1">
        <v>1</v>
      </c>
      <c r="T30" t="b">
        <f t="shared" si="1"/>
        <v>0</v>
      </c>
      <c r="U30">
        <v>1</v>
      </c>
      <c r="V30" s="1">
        <v>11</v>
      </c>
      <c r="W30">
        <f t="shared" si="2"/>
        <v>10</v>
      </c>
      <c r="X30" t="b">
        <f>V30=I30</f>
        <v>0</v>
      </c>
      <c r="Y30" t="b">
        <f t="shared" si="3"/>
        <v>0</v>
      </c>
    </row>
    <row r="31" spans="1:25" x14ac:dyDescent="0.2">
      <c r="A31" t="s">
        <v>19</v>
      </c>
      <c r="B31" t="s">
        <v>14</v>
      </c>
      <c r="C31">
        <v>6</v>
      </c>
      <c r="D31" s="4">
        <v>1</v>
      </c>
      <c r="E31">
        <v>0</v>
      </c>
      <c r="F31">
        <v>1</v>
      </c>
      <c r="G31">
        <v>0</v>
      </c>
      <c r="H31" s="3" t="s">
        <v>27</v>
      </c>
      <c r="I31">
        <v>7</v>
      </c>
      <c r="J31">
        <v>3</v>
      </c>
      <c r="K31">
        <v>0</v>
      </c>
      <c r="L31">
        <v>5</v>
      </c>
      <c r="M31">
        <v>2</v>
      </c>
      <c r="N31">
        <v>0</v>
      </c>
      <c r="O31" s="1" t="s">
        <v>27</v>
      </c>
      <c r="P31" t="b">
        <f t="shared" si="0"/>
        <v>1</v>
      </c>
      <c r="S31" s="1">
        <v>1</v>
      </c>
      <c r="T31" t="b">
        <f t="shared" si="1"/>
        <v>1</v>
      </c>
      <c r="V31" s="1">
        <v>11</v>
      </c>
      <c r="W31">
        <f t="shared" si="2"/>
        <v>10</v>
      </c>
      <c r="X31" t="b">
        <f>V31=I31</f>
        <v>0</v>
      </c>
      <c r="Y31" t="b">
        <f t="shared" si="3"/>
        <v>0</v>
      </c>
    </row>
    <row r="32" spans="1:25" x14ac:dyDescent="0.2">
      <c r="A32" t="s">
        <v>21</v>
      </c>
      <c r="B32" t="s">
        <v>7</v>
      </c>
      <c r="C32">
        <v>1</v>
      </c>
      <c r="D32" s="4">
        <v>1</v>
      </c>
      <c r="E32">
        <v>1</v>
      </c>
      <c r="F32">
        <v>1</v>
      </c>
      <c r="G32">
        <v>0</v>
      </c>
      <c r="H32" s="3" t="s">
        <v>26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 s="2" t="s">
        <v>27</v>
      </c>
      <c r="P32" t="b">
        <f t="shared" si="0"/>
        <v>0</v>
      </c>
      <c r="Q32" t="s">
        <v>26</v>
      </c>
      <c r="S32" s="2">
        <v>1</v>
      </c>
      <c r="T32" t="b">
        <f t="shared" si="1"/>
        <v>1</v>
      </c>
      <c r="V32" s="1">
        <v>6</v>
      </c>
      <c r="W32">
        <f t="shared" si="2"/>
        <v>2</v>
      </c>
      <c r="X32" t="b">
        <f>V32=I32</f>
        <v>0</v>
      </c>
      <c r="Y32" t="b">
        <f t="shared" si="3"/>
        <v>0</v>
      </c>
    </row>
    <row r="33" spans="1:25" x14ac:dyDescent="0.2">
      <c r="A33" t="s">
        <v>21</v>
      </c>
      <c r="B33" t="s">
        <v>12</v>
      </c>
      <c r="C33">
        <v>2</v>
      </c>
      <c r="D33" s="4">
        <v>0</v>
      </c>
      <c r="E33">
        <v>1</v>
      </c>
      <c r="F33">
        <v>1</v>
      </c>
      <c r="G33">
        <v>0</v>
      </c>
      <c r="H33" s="3" t="s">
        <v>27</v>
      </c>
      <c r="I33">
        <v>7</v>
      </c>
      <c r="J33">
        <v>5</v>
      </c>
      <c r="K33">
        <v>0</v>
      </c>
      <c r="L33">
        <v>2</v>
      </c>
      <c r="M33">
        <v>1</v>
      </c>
      <c r="N33">
        <v>0</v>
      </c>
      <c r="O33" s="2" t="s">
        <v>27</v>
      </c>
      <c r="P33" t="b">
        <f t="shared" si="0"/>
        <v>1</v>
      </c>
      <c r="S33" s="2">
        <v>1</v>
      </c>
      <c r="T33" t="b">
        <f t="shared" si="1"/>
        <v>0</v>
      </c>
      <c r="U33">
        <v>0</v>
      </c>
      <c r="V33" s="1">
        <v>7</v>
      </c>
      <c r="W33">
        <f t="shared" si="2"/>
        <v>8</v>
      </c>
      <c r="X33" t="b">
        <f>V33=I33</f>
        <v>1</v>
      </c>
      <c r="Y33" t="b">
        <f t="shared" si="3"/>
        <v>0</v>
      </c>
    </row>
    <row r="34" spans="1:25" x14ac:dyDescent="0.2">
      <c r="A34" t="s">
        <v>21</v>
      </c>
      <c r="B34" t="s">
        <v>13</v>
      </c>
      <c r="C34">
        <v>3</v>
      </c>
      <c r="D34" s="4">
        <v>1</v>
      </c>
      <c r="E34">
        <v>1</v>
      </c>
      <c r="F34">
        <v>1</v>
      </c>
      <c r="G34">
        <v>0</v>
      </c>
      <c r="H34" s="3" t="s">
        <v>27</v>
      </c>
      <c r="I34">
        <v>10</v>
      </c>
      <c r="J34">
        <v>4</v>
      </c>
      <c r="K34">
        <v>1</v>
      </c>
      <c r="L34">
        <v>3</v>
      </c>
      <c r="M34">
        <v>3</v>
      </c>
      <c r="N34">
        <v>2</v>
      </c>
      <c r="O34" s="2" t="s">
        <v>27</v>
      </c>
      <c r="P34" t="b">
        <f t="shared" si="0"/>
        <v>1</v>
      </c>
      <c r="S34" s="2">
        <v>1</v>
      </c>
      <c r="T34" t="b">
        <f t="shared" si="1"/>
        <v>1</v>
      </c>
      <c r="V34" s="1">
        <v>13</v>
      </c>
      <c r="W34">
        <f t="shared" si="2"/>
        <v>13</v>
      </c>
      <c r="X34" t="b">
        <f>V34=I34</f>
        <v>0</v>
      </c>
      <c r="Y34" t="b">
        <f t="shared" si="3"/>
        <v>1</v>
      </c>
    </row>
    <row r="35" spans="1:25" x14ac:dyDescent="0.2">
      <c r="A35" t="s">
        <v>21</v>
      </c>
      <c r="B35" t="s">
        <v>4</v>
      </c>
      <c r="C35">
        <v>4</v>
      </c>
      <c r="D35" s="4">
        <v>1</v>
      </c>
      <c r="E35">
        <v>0</v>
      </c>
      <c r="F35">
        <v>1</v>
      </c>
      <c r="G35">
        <v>0</v>
      </c>
      <c r="H35" s="3" t="s">
        <v>27</v>
      </c>
      <c r="I35">
        <v>5</v>
      </c>
      <c r="J35">
        <v>4</v>
      </c>
      <c r="K35">
        <v>0</v>
      </c>
      <c r="L35">
        <v>3</v>
      </c>
      <c r="M35">
        <v>2</v>
      </c>
      <c r="N35">
        <v>0</v>
      </c>
      <c r="O35" s="2" t="s">
        <v>27</v>
      </c>
      <c r="P35" t="b">
        <f t="shared" si="0"/>
        <v>1</v>
      </c>
      <c r="S35" s="2">
        <v>1</v>
      </c>
      <c r="T35" t="b">
        <f t="shared" si="1"/>
        <v>1</v>
      </c>
      <c r="V35" s="1">
        <v>8</v>
      </c>
      <c r="W35">
        <f t="shared" si="2"/>
        <v>9</v>
      </c>
      <c r="X35" t="b">
        <f>V35=I35</f>
        <v>0</v>
      </c>
      <c r="Y35" t="b">
        <f t="shared" si="3"/>
        <v>0</v>
      </c>
    </row>
    <row r="36" spans="1:25" x14ac:dyDescent="0.2">
      <c r="A36" t="s">
        <v>21</v>
      </c>
      <c r="B36" t="s">
        <v>14</v>
      </c>
      <c r="C36">
        <v>5</v>
      </c>
      <c r="D36" s="4">
        <v>1</v>
      </c>
      <c r="E36">
        <v>1</v>
      </c>
      <c r="F36">
        <v>1</v>
      </c>
      <c r="G36">
        <v>0</v>
      </c>
      <c r="H36" s="3" t="s">
        <v>27</v>
      </c>
      <c r="I36">
        <v>4</v>
      </c>
      <c r="J36">
        <v>2</v>
      </c>
      <c r="K36">
        <v>1</v>
      </c>
      <c r="L36">
        <v>2</v>
      </c>
      <c r="M36">
        <v>0</v>
      </c>
      <c r="N36">
        <v>0</v>
      </c>
      <c r="O36" s="2" t="s">
        <v>27</v>
      </c>
      <c r="P36" t="b">
        <f t="shared" si="0"/>
        <v>1</v>
      </c>
      <c r="S36" s="2">
        <v>1</v>
      </c>
      <c r="T36" t="b">
        <f t="shared" si="1"/>
        <v>1</v>
      </c>
      <c r="V36" s="1">
        <v>4</v>
      </c>
      <c r="W36">
        <f t="shared" si="2"/>
        <v>5</v>
      </c>
      <c r="X36" t="b">
        <f>V36=I36</f>
        <v>1</v>
      </c>
      <c r="Y36" t="b">
        <f t="shared" si="3"/>
        <v>0</v>
      </c>
    </row>
    <row r="37" spans="1:25" x14ac:dyDescent="0.2">
      <c r="A37" t="s">
        <v>21</v>
      </c>
      <c r="B37" t="s">
        <v>9</v>
      </c>
      <c r="C37">
        <v>6</v>
      </c>
      <c r="D37" s="4">
        <v>1</v>
      </c>
      <c r="E37">
        <v>1</v>
      </c>
      <c r="F37">
        <v>0</v>
      </c>
      <c r="G37">
        <v>0</v>
      </c>
      <c r="H37" s="3" t="s">
        <v>26</v>
      </c>
      <c r="I37">
        <v>4</v>
      </c>
      <c r="J37">
        <v>2</v>
      </c>
      <c r="K37">
        <v>0</v>
      </c>
      <c r="L37">
        <v>2</v>
      </c>
      <c r="M37">
        <v>1</v>
      </c>
      <c r="N37">
        <v>0</v>
      </c>
      <c r="O37" s="2" t="s">
        <v>26</v>
      </c>
      <c r="P37" t="b">
        <f t="shared" si="0"/>
        <v>1</v>
      </c>
      <c r="S37" s="2">
        <v>1</v>
      </c>
      <c r="T37" t="b">
        <f t="shared" si="1"/>
        <v>1</v>
      </c>
      <c r="V37" s="1">
        <v>5</v>
      </c>
      <c r="W37">
        <f t="shared" si="2"/>
        <v>5</v>
      </c>
      <c r="X37" t="b">
        <f>V37=I37</f>
        <v>0</v>
      </c>
      <c r="Y37" t="b">
        <f t="shared" si="3"/>
        <v>1</v>
      </c>
    </row>
    <row r="38" spans="1:25" x14ac:dyDescent="0.2">
      <c r="A38" t="s">
        <v>6</v>
      </c>
      <c r="B38" t="s">
        <v>9</v>
      </c>
      <c r="C38">
        <v>1</v>
      </c>
      <c r="D38" s="4">
        <v>0</v>
      </c>
      <c r="E38">
        <v>1</v>
      </c>
      <c r="F38">
        <v>1</v>
      </c>
      <c r="G38">
        <v>1</v>
      </c>
      <c r="H38" s="3" t="s">
        <v>28</v>
      </c>
      <c r="I38">
        <v>5</v>
      </c>
      <c r="J38">
        <v>3</v>
      </c>
      <c r="K38">
        <v>0</v>
      </c>
      <c r="L38">
        <v>0</v>
      </c>
      <c r="M38">
        <v>2</v>
      </c>
      <c r="N38">
        <v>1</v>
      </c>
      <c r="O38" s="1" t="s">
        <v>28</v>
      </c>
      <c r="P38" t="b">
        <f t="shared" si="0"/>
        <v>1</v>
      </c>
      <c r="S38" s="1">
        <v>1</v>
      </c>
      <c r="T38" t="b">
        <f t="shared" si="1"/>
        <v>0</v>
      </c>
      <c r="U38">
        <v>0</v>
      </c>
      <c r="V38" s="1">
        <v>4</v>
      </c>
      <c r="W38">
        <f t="shared" si="2"/>
        <v>6</v>
      </c>
      <c r="X38" t="b">
        <f>V38=I38</f>
        <v>0</v>
      </c>
      <c r="Y38" t="b">
        <f t="shared" si="3"/>
        <v>0</v>
      </c>
    </row>
    <row r="39" spans="1:25" x14ac:dyDescent="0.2">
      <c r="A39" t="s">
        <v>6</v>
      </c>
      <c r="B39" t="s">
        <v>13</v>
      </c>
      <c r="C39">
        <v>2</v>
      </c>
      <c r="D39" s="4">
        <v>1</v>
      </c>
      <c r="E39">
        <v>1</v>
      </c>
      <c r="F39">
        <v>1</v>
      </c>
      <c r="G39">
        <v>1</v>
      </c>
      <c r="H39" s="3" t="s">
        <v>28</v>
      </c>
      <c r="I39">
        <v>11</v>
      </c>
      <c r="J39">
        <v>6</v>
      </c>
      <c r="K39">
        <v>1</v>
      </c>
      <c r="L39">
        <v>5</v>
      </c>
      <c r="M39">
        <v>2</v>
      </c>
      <c r="N39">
        <v>2</v>
      </c>
      <c r="O39" s="1" t="s">
        <v>27</v>
      </c>
      <c r="P39" t="b">
        <f t="shared" si="0"/>
        <v>0</v>
      </c>
      <c r="Q39" t="s">
        <v>28</v>
      </c>
      <c r="R39" t="s">
        <v>27</v>
      </c>
      <c r="S39" s="1">
        <v>1</v>
      </c>
      <c r="T39" t="b">
        <f t="shared" si="1"/>
        <v>1</v>
      </c>
      <c r="V39" s="1">
        <v>16</v>
      </c>
      <c r="W39">
        <f t="shared" si="2"/>
        <v>16</v>
      </c>
      <c r="X39" t="b">
        <f>V39=I39</f>
        <v>0</v>
      </c>
      <c r="Y39" t="b">
        <f t="shared" si="3"/>
        <v>1</v>
      </c>
    </row>
    <row r="40" spans="1:25" x14ac:dyDescent="0.2">
      <c r="A40" t="s">
        <v>6</v>
      </c>
      <c r="B40" t="s">
        <v>12</v>
      </c>
      <c r="C40">
        <v>3</v>
      </c>
      <c r="D40" s="4">
        <v>1</v>
      </c>
      <c r="E40">
        <v>1</v>
      </c>
      <c r="F40">
        <v>0</v>
      </c>
      <c r="G40">
        <v>0</v>
      </c>
      <c r="H40" s="3" t="s">
        <v>26</v>
      </c>
      <c r="I40">
        <v>6</v>
      </c>
      <c r="J40">
        <v>4</v>
      </c>
      <c r="K40">
        <v>0</v>
      </c>
      <c r="L40">
        <v>2</v>
      </c>
      <c r="M40">
        <v>1</v>
      </c>
      <c r="N40">
        <v>0</v>
      </c>
      <c r="O40" s="1" t="s">
        <v>28</v>
      </c>
      <c r="P40" t="b">
        <f t="shared" si="0"/>
        <v>0</v>
      </c>
      <c r="Q40" t="s">
        <v>26</v>
      </c>
      <c r="R40" t="s">
        <v>28</v>
      </c>
      <c r="S40" s="1">
        <v>1</v>
      </c>
      <c r="T40" t="b">
        <f t="shared" si="1"/>
        <v>1</v>
      </c>
      <c r="V40" s="1">
        <v>7</v>
      </c>
      <c r="W40">
        <f t="shared" si="2"/>
        <v>7</v>
      </c>
      <c r="X40" t="b">
        <f>V40=I40</f>
        <v>0</v>
      </c>
      <c r="Y40" t="b">
        <f t="shared" si="3"/>
        <v>1</v>
      </c>
    </row>
    <row r="41" spans="1:25" x14ac:dyDescent="0.2">
      <c r="A41" t="s">
        <v>6</v>
      </c>
      <c r="B41" t="s">
        <v>4</v>
      </c>
      <c r="C41">
        <v>4</v>
      </c>
      <c r="D41" s="4">
        <v>1</v>
      </c>
      <c r="E41">
        <v>0</v>
      </c>
      <c r="F41">
        <v>1</v>
      </c>
      <c r="G41">
        <v>0</v>
      </c>
      <c r="H41" s="3" t="s">
        <v>27</v>
      </c>
      <c r="I41">
        <v>6</v>
      </c>
      <c r="J41">
        <v>3</v>
      </c>
      <c r="K41">
        <v>0</v>
      </c>
      <c r="L41">
        <v>4</v>
      </c>
      <c r="M41">
        <v>2</v>
      </c>
      <c r="N41">
        <v>0</v>
      </c>
      <c r="O41" s="1" t="s">
        <v>27</v>
      </c>
      <c r="P41" t="b">
        <f t="shared" si="0"/>
        <v>1</v>
      </c>
      <c r="S41" s="1">
        <v>1</v>
      </c>
      <c r="T41" t="b">
        <f t="shared" si="1"/>
        <v>1</v>
      </c>
      <c r="V41" s="1">
        <v>7</v>
      </c>
      <c r="W41">
        <f t="shared" si="2"/>
        <v>9</v>
      </c>
      <c r="X41" t="b">
        <f>V41=I41</f>
        <v>0</v>
      </c>
      <c r="Y41" t="b">
        <f t="shared" si="3"/>
        <v>0</v>
      </c>
    </row>
    <row r="42" spans="1:25" x14ac:dyDescent="0.2">
      <c r="A42" t="s">
        <v>6</v>
      </c>
      <c r="B42" t="s">
        <v>14</v>
      </c>
      <c r="C42">
        <v>5</v>
      </c>
      <c r="D42" s="4">
        <v>1</v>
      </c>
      <c r="E42">
        <v>0</v>
      </c>
      <c r="F42">
        <v>0</v>
      </c>
      <c r="G42">
        <v>1</v>
      </c>
      <c r="H42" s="3" t="s">
        <v>28</v>
      </c>
      <c r="I42">
        <v>4</v>
      </c>
      <c r="J42">
        <v>4</v>
      </c>
      <c r="K42">
        <v>0</v>
      </c>
      <c r="L42">
        <v>1</v>
      </c>
      <c r="M42">
        <v>0</v>
      </c>
      <c r="N42">
        <v>0</v>
      </c>
      <c r="O42" s="1" t="s">
        <v>28</v>
      </c>
      <c r="P42" t="b">
        <f t="shared" si="0"/>
        <v>1</v>
      </c>
      <c r="S42" s="1">
        <v>1</v>
      </c>
      <c r="T42" t="b">
        <f t="shared" si="1"/>
        <v>1</v>
      </c>
      <c r="V42" s="1">
        <v>2</v>
      </c>
      <c r="W42">
        <f t="shared" si="2"/>
        <v>5</v>
      </c>
      <c r="X42" t="b">
        <f>V42=I42</f>
        <v>0</v>
      </c>
      <c r="Y42" t="b">
        <f t="shared" si="3"/>
        <v>0</v>
      </c>
    </row>
    <row r="43" spans="1:25" x14ac:dyDescent="0.2">
      <c r="A43" t="s">
        <v>6</v>
      </c>
      <c r="B43" t="s">
        <v>7</v>
      </c>
      <c r="C43">
        <v>6</v>
      </c>
      <c r="D43" s="4">
        <v>1</v>
      </c>
      <c r="E43">
        <v>0</v>
      </c>
      <c r="F43">
        <v>0</v>
      </c>
      <c r="G43">
        <v>1</v>
      </c>
      <c r="H43" s="3" t="s">
        <v>28</v>
      </c>
      <c r="I43">
        <v>4</v>
      </c>
      <c r="J43">
        <v>3</v>
      </c>
      <c r="K43">
        <v>0</v>
      </c>
      <c r="L43">
        <v>1</v>
      </c>
      <c r="M43">
        <v>1</v>
      </c>
      <c r="N43">
        <v>0</v>
      </c>
      <c r="O43" s="1" t="s">
        <v>28</v>
      </c>
      <c r="P43" t="b">
        <f t="shared" si="0"/>
        <v>1</v>
      </c>
      <c r="S43" s="1">
        <v>1</v>
      </c>
      <c r="T43" t="b">
        <f t="shared" si="1"/>
        <v>1</v>
      </c>
      <c r="V43" s="1">
        <v>3</v>
      </c>
      <c r="W43">
        <f t="shared" si="2"/>
        <v>5</v>
      </c>
      <c r="X43" t="b">
        <f>V43=I43</f>
        <v>0</v>
      </c>
      <c r="Y43" t="b">
        <f t="shared" si="3"/>
        <v>0</v>
      </c>
    </row>
    <row r="44" spans="1:25" x14ac:dyDescent="0.2">
      <c r="A44" t="s">
        <v>15</v>
      </c>
      <c r="B44" t="s">
        <v>9</v>
      </c>
      <c r="C44">
        <v>1</v>
      </c>
      <c r="D44" s="4">
        <v>0</v>
      </c>
      <c r="E44">
        <v>0</v>
      </c>
      <c r="F44">
        <v>0</v>
      </c>
      <c r="G44">
        <v>1</v>
      </c>
      <c r="H44" s="3" t="s">
        <v>28</v>
      </c>
      <c r="I44">
        <v>4</v>
      </c>
      <c r="J44">
        <v>2</v>
      </c>
      <c r="K44">
        <v>1</v>
      </c>
      <c r="L44">
        <v>0</v>
      </c>
      <c r="M44">
        <v>2</v>
      </c>
      <c r="N44">
        <v>0</v>
      </c>
      <c r="O44" s="2" t="s">
        <v>26</v>
      </c>
      <c r="P44" t="b">
        <f t="shared" si="0"/>
        <v>0</v>
      </c>
      <c r="Q44" t="s">
        <v>26</v>
      </c>
      <c r="S44" s="2">
        <v>1</v>
      </c>
      <c r="T44" t="b">
        <f t="shared" si="1"/>
        <v>0</v>
      </c>
      <c r="U44">
        <v>1</v>
      </c>
      <c r="V44" s="1">
        <v>4</v>
      </c>
      <c r="W44">
        <f t="shared" si="2"/>
        <v>5</v>
      </c>
      <c r="X44" t="b">
        <f>V44=I44</f>
        <v>1</v>
      </c>
      <c r="Y44" t="b">
        <f t="shared" si="3"/>
        <v>0</v>
      </c>
    </row>
    <row r="45" spans="1:25" x14ac:dyDescent="0.2">
      <c r="A45" t="s">
        <v>15</v>
      </c>
      <c r="B45" t="s">
        <v>12</v>
      </c>
      <c r="C45">
        <v>2</v>
      </c>
      <c r="D45" s="4">
        <v>0</v>
      </c>
      <c r="E45">
        <v>1</v>
      </c>
      <c r="F45">
        <v>0</v>
      </c>
      <c r="G45">
        <v>0</v>
      </c>
      <c r="H45" s="3" t="s">
        <v>26</v>
      </c>
      <c r="I45">
        <v>4</v>
      </c>
      <c r="J45">
        <v>3</v>
      </c>
      <c r="K45">
        <v>0</v>
      </c>
      <c r="L45">
        <v>1</v>
      </c>
      <c r="M45">
        <v>1</v>
      </c>
      <c r="N45">
        <v>0</v>
      </c>
      <c r="O45" s="2" t="s">
        <v>26</v>
      </c>
      <c r="P45" t="b">
        <f t="shared" si="0"/>
        <v>1</v>
      </c>
      <c r="S45" s="2">
        <v>0</v>
      </c>
      <c r="T45" t="b">
        <f t="shared" si="1"/>
        <v>1</v>
      </c>
      <c r="V45" s="1">
        <v>2</v>
      </c>
      <c r="W45">
        <f t="shared" si="2"/>
        <v>5</v>
      </c>
      <c r="X45" t="b">
        <f>V45=I45</f>
        <v>0</v>
      </c>
      <c r="Y45" t="b">
        <f t="shared" si="3"/>
        <v>0</v>
      </c>
    </row>
    <row r="46" spans="1:25" x14ac:dyDescent="0.2">
      <c r="A46" t="s">
        <v>15</v>
      </c>
      <c r="B46" t="s">
        <v>13</v>
      </c>
      <c r="C46">
        <v>3</v>
      </c>
      <c r="D46" s="4">
        <v>0</v>
      </c>
      <c r="E46">
        <v>0</v>
      </c>
      <c r="F46">
        <v>0</v>
      </c>
      <c r="G46">
        <v>1</v>
      </c>
      <c r="H46" s="3" t="s">
        <v>28</v>
      </c>
      <c r="I46">
        <v>2</v>
      </c>
      <c r="J46">
        <v>1</v>
      </c>
      <c r="K46">
        <v>0</v>
      </c>
      <c r="L46">
        <v>0</v>
      </c>
      <c r="M46">
        <v>1</v>
      </c>
      <c r="N46">
        <v>0</v>
      </c>
      <c r="O46" s="2" t="s">
        <v>28</v>
      </c>
      <c r="P46" t="b">
        <f t="shared" si="0"/>
        <v>1</v>
      </c>
      <c r="S46" s="2">
        <v>0</v>
      </c>
      <c r="T46" t="b">
        <f t="shared" si="1"/>
        <v>1</v>
      </c>
      <c r="V46" s="1">
        <v>0</v>
      </c>
      <c r="W46">
        <f t="shared" si="2"/>
        <v>2</v>
      </c>
      <c r="X46" t="b">
        <f>V46=I46</f>
        <v>0</v>
      </c>
      <c r="Y46" t="b">
        <f t="shared" si="3"/>
        <v>0</v>
      </c>
    </row>
    <row r="47" spans="1:25" x14ac:dyDescent="0.2">
      <c r="A47" t="s">
        <v>15</v>
      </c>
      <c r="B47" t="s">
        <v>4</v>
      </c>
      <c r="C47">
        <v>4</v>
      </c>
      <c r="D47" s="4">
        <v>1</v>
      </c>
      <c r="E47">
        <v>0</v>
      </c>
      <c r="F47">
        <v>1</v>
      </c>
      <c r="G47">
        <v>0</v>
      </c>
      <c r="H47" s="3" t="s">
        <v>27</v>
      </c>
      <c r="I47">
        <v>2</v>
      </c>
      <c r="J47">
        <v>2</v>
      </c>
      <c r="K47">
        <v>0</v>
      </c>
      <c r="L47">
        <v>0</v>
      </c>
      <c r="M47">
        <v>1</v>
      </c>
      <c r="N47">
        <v>0</v>
      </c>
      <c r="O47" s="2" t="s">
        <v>26</v>
      </c>
      <c r="P47" t="b">
        <f t="shared" si="0"/>
        <v>0</v>
      </c>
      <c r="Q47" t="s">
        <v>26</v>
      </c>
      <c r="S47" s="2">
        <v>1</v>
      </c>
      <c r="T47" t="b">
        <f t="shared" si="1"/>
        <v>1</v>
      </c>
      <c r="V47" s="1">
        <v>4</v>
      </c>
      <c r="W47">
        <f t="shared" si="2"/>
        <v>3</v>
      </c>
      <c r="X47" t="b">
        <f>V47=I47</f>
        <v>0</v>
      </c>
      <c r="Y47" t="b">
        <f t="shared" si="3"/>
        <v>0</v>
      </c>
    </row>
    <row r="48" spans="1:25" x14ac:dyDescent="0.2">
      <c r="A48" t="s">
        <v>15</v>
      </c>
      <c r="B48" t="s">
        <v>7</v>
      </c>
      <c r="C48">
        <v>5</v>
      </c>
      <c r="D48" s="4">
        <v>0</v>
      </c>
      <c r="E48">
        <v>0</v>
      </c>
      <c r="F48">
        <v>0</v>
      </c>
      <c r="G48">
        <v>0</v>
      </c>
      <c r="H48" s="3" t="s">
        <v>48</v>
      </c>
      <c r="I48">
        <v>2</v>
      </c>
      <c r="J48">
        <v>1</v>
      </c>
      <c r="K48">
        <v>0</v>
      </c>
      <c r="L48">
        <v>0</v>
      </c>
      <c r="M48">
        <v>1</v>
      </c>
      <c r="N48">
        <v>0</v>
      </c>
      <c r="O48" s="2" t="s">
        <v>26</v>
      </c>
      <c r="P48" t="b">
        <f t="shared" si="0"/>
        <v>0</v>
      </c>
      <c r="Q48" t="s">
        <v>48</v>
      </c>
      <c r="S48" s="2">
        <v>0</v>
      </c>
      <c r="T48" t="b">
        <f t="shared" si="1"/>
        <v>1</v>
      </c>
      <c r="V48" s="1">
        <v>3</v>
      </c>
      <c r="W48">
        <f t="shared" si="2"/>
        <v>2</v>
      </c>
      <c r="X48" t="b">
        <f>V48=I48</f>
        <v>0</v>
      </c>
      <c r="Y48" t="b">
        <f t="shared" si="3"/>
        <v>0</v>
      </c>
    </row>
    <row r="49" spans="1:25" x14ac:dyDescent="0.2">
      <c r="A49" t="s">
        <v>15</v>
      </c>
      <c r="B49" t="s">
        <v>14</v>
      </c>
      <c r="C49">
        <v>6</v>
      </c>
      <c r="D49" s="4">
        <v>1</v>
      </c>
      <c r="E49">
        <v>0</v>
      </c>
      <c r="F49">
        <v>1</v>
      </c>
      <c r="G49">
        <v>0</v>
      </c>
      <c r="H49" s="3" t="s">
        <v>27</v>
      </c>
      <c r="I49">
        <v>3</v>
      </c>
      <c r="J49">
        <v>2</v>
      </c>
      <c r="K49">
        <v>3</v>
      </c>
      <c r="L49">
        <v>0</v>
      </c>
      <c r="M49">
        <v>1</v>
      </c>
      <c r="N49">
        <v>0</v>
      </c>
      <c r="O49" s="2" t="s">
        <v>27</v>
      </c>
      <c r="P49" t="b">
        <f t="shared" si="0"/>
        <v>1</v>
      </c>
      <c r="S49" s="2">
        <v>1</v>
      </c>
      <c r="T49" t="b">
        <f t="shared" si="1"/>
        <v>1</v>
      </c>
      <c r="V49" s="1">
        <v>6</v>
      </c>
      <c r="W49">
        <f t="shared" si="2"/>
        <v>6</v>
      </c>
      <c r="X49" t="b">
        <f>V49=I49</f>
        <v>0</v>
      </c>
      <c r="Y49" t="b">
        <f t="shared" si="3"/>
        <v>1</v>
      </c>
    </row>
    <row r="50" spans="1:25" x14ac:dyDescent="0.2">
      <c r="A50" t="s">
        <v>20</v>
      </c>
      <c r="B50" t="s">
        <v>14</v>
      </c>
      <c r="C50">
        <v>1</v>
      </c>
      <c r="D50" s="4">
        <v>1</v>
      </c>
      <c r="E50">
        <v>0</v>
      </c>
      <c r="F50">
        <v>1</v>
      </c>
      <c r="G50">
        <v>1</v>
      </c>
      <c r="H50" s="3" t="s">
        <v>28</v>
      </c>
      <c r="I50">
        <v>9</v>
      </c>
      <c r="J50">
        <v>5</v>
      </c>
      <c r="K50">
        <v>0</v>
      </c>
      <c r="L50">
        <v>7</v>
      </c>
      <c r="M50">
        <v>5</v>
      </c>
      <c r="N50">
        <v>0</v>
      </c>
      <c r="O50" s="1" t="s">
        <v>27</v>
      </c>
      <c r="P50" t="b">
        <f t="shared" si="0"/>
        <v>0</v>
      </c>
      <c r="Q50" t="s">
        <v>27</v>
      </c>
      <c r="S50" s="1">
        <v>1</v>
      </c>
      <c r="T50" t="b">
        <f t="shared" si="1"/>
        <v>1</v>
      </c>
      <c r="V50" s="1">
        <v>10</v>
      </c>
      <c r="W50">
        <f t="shared" si="2"/>
        <v>17</v>
      </c>
      <c r="X50" t="b">
        <f>V50=I50</f>
        <v>0</v>
      </c>
      <c r="Y50" t="b">
        <f t="shared" si="3"/>
        <v>0</v>
      </c>
    </row>
    <row r="51" spans="1:25" x14ac:dyDescent="0.2">
      <c r="A51" t="s">
        <v>20</v>
      </c>
      <c r="B51" t="s">
        <v>13</v>
      </c>
      <c r="C51">
        <v>2</v>
      </c>
      <c r="D51" s="4">
        <v>0</v>
      </c>
      <c r="E51">
        <v>1</v>
      </c>
      <c r="F51">
        <v>1</v>
      </c>
      <c r="G51">
        <v>1</v>
      </c>
      <c r="H51" s="3" t="s">
        <v>28</v>
      </c>
      <c r="I51">
        <v>11</v>
      </c>
      <c r="J51">
        <v>7</v>
      </c>
      <c r="K51">
        <v>1</v>
      </c>
      <c r="L51">
        <v>4</v>
      </c>
      <c r="M51">
        <v>3</v>
      </c>
      <c r="N51">
        <v>1</v>
      </c>
      <c r="O51" s="1" t="s">
        <v>27</v>
      </c>
      <c r="P51" t="b">
        <f t="shared" si="0"/>
        <v>0</v>
      </c>
      <c r="Q51" t="s">
        <v>28</v>
      </c>
      <c r="R51" t="s">
        <v>54</v>
      </c>
      <c r="S51" s="1">
        <v>1</v>
      </c>
      <c r="T51" t="b">
        <f t="shared" si="1"/>
        <v>0</v>
      </c>
      <c r="U51">
        <v>1</v>
      </c>
      <c r="V51" s="1">
        <v>11</v>
      </c>
      <c r="W51">
        <f t="shared" si="2"/>
        <v>16</v>
      </c>
      <c r="X51" t="b">
        <f>V51=I51</f>
        <v>1</v>
      </c>
      <c r="Y51" t="b">
        <f t="shared" si="3"/>
        <v>0</v>
      </c>
    </row>
    <row r="52" spans="1:25" x14ac:dyDescent="0.2">
      <c r="A52" t="s">
        <v>20</v>
      </c>
      <c r="B52" t="s">
        <v>7</v>
      </c>
      <c r="C52">
        <v>3</v>
      </c>
      <c r="D52" s="4">
        <v>1</v>
      </c>
      <c r="E52">
        <v>1</v>
      </c>
      <c r="F52">
        <v>1</v>
      </c>
      <c r="G52">
        <v>0</v>
      </c>
      <c r="H52" s="3" t="s">
        <v>26</v>
      </c>
      <c r="I52">
        <v>4</v>
      </c>
      <c r="J52">
        <v>2</v>
      </c>
      <c r="K52">
        <v>0</v>
      </c>
      <c r="L52">
        <v>2</v>
      </c>
      <c r="M52">
        <v>1</v>
      </c>
      <c r="N52">
        <v>0</v>
      </c>
      <c r="O52" s="1" t="s">
        <v>26</v>
      </c>
      <c r="P52" t="b">
        <f t="shared" si="0"/>
        <v>1</v>
      </c>
      <c r="S52" s="1">
        <v>1</v>
      </c>
      <c r="T52" t="b">
        <f t="shared" si="1"/>
        <v>1</v>
      </c>
      <c r="V52" s="1">
        <v>5</v>
      </c>
      <c r="W52">
        <f t="shared" si="2"/>
        <v>5</v>
      </c>
      <c r="X52" t="b">
        <f>V52=I52</f>
        <v>0</v>
      </c>
      <c r="Y52" t="b">
        <f t="shared" si="3"/>
        <v>1</v>
      </c>
    </row>
    <row r="53" spans="1:25" x14ac:dyDescent="0.2">
      <c r="A53" t="s">
        <v>20</v>
      </c>
      <c r="B53" t="s">
        <v>12</v>
      </c>
      <c r="C53">
        <v>4</v>
      </c>
      <c r="D53" s="4">
        <v>0</v>
      </c>
      <c r="E53">
        <v>1</v>
      </c>
      <c r="F53">
        <v>1</v>
      </c>
      <c r="G53">
        <v>0</v>
      </c>
      <c r="H53" s="3" t="s">
        <v>26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  <c r="O53" s="1" t="s">
        <v>28</v>
      </c>
      <c r="P53" t="b">
        <f t="shared" si="0"/>
        <v>0</v>
      </c>
      <c r="Q53" t="s">
        <v>28</v>
      </c>
      <c r="S53" s="1">
        <v>0</v>
      </c>
      <c r="T53" t="b">
        <f t="shared" si="1"/>
        <v>1</v>
      </c>
      <c r="V53" s="1">
        <v>4</v>
      </c>
      <c r="W53">
        <f t="shared" si="2"/>
        <v>3</v>
      </c>
      <c r="X53" t="b">
        <f>V53=I53</f>
        <v>0</v>
      </c>
      <c r="Y53" t="b">
        <f t="shared" si="3"/>
        <v>0</v>
      </c>
    </row>
    <row r="54" spans="1:25" x14ac:dyDescent="0.2">
      <c r="A54" t="s">
        <v>20</v>
      </c>
      <c r="B54" t="s">
        <v>9</v>
      </c>
      <c r="C54">
        <v>5</v>
      </c>
      <c r="D54" s="4">
        <v>1</v>
      </c>
      <c r="E54">
        <v>1</v>
      </c>
      <c r="F54">
        <v>1</v>
      </c>
      <c r="G54">
        <v>1</v>
      </c>
      <c r="H54" s="3" t="s">
        <v>26</v>
      </c>
      <c r="I54">
        <v>4</v>
      </c>
      <c r="J54">
        <v>2</v>
      </c>
      <c r="K54">
        <v>0</v>
      </c>
      <c r="L54">
        <v>1</v>
      </c>
      <c r="M54">
        <v>1</v>
      </c>
      <c r="N54">
        <v>0</v>
      </c>
      <c r="O54" s="1" t="s">
        <v>26</v>
      </c>
      <c r="P54" t="b">
        <f t="shared" si="0"/>
        <v>1</v>
      </c>
      <c r="S54" s="1">
        <v>1</v>
      </c>
      <c r="T54" t="b">
        <f t="shared" si="1"/>
        <v>1</v>
      </c>
      <c r="V54" s="1">
        <v>4</v>
      </c>
      <c r="W54">
        <f t="shared" si="2"/>
        <v>4</v>
      </c>
      <c r="X54" t="b">
        <f>V54=I54</f>
        <v>1</v>
      </c>
      <c r="Y54" t="b">
        <f t="shared" si="3"/>
        <v>1</v>
      </c>
    </row>
    <row r="55" spans="1:25" x14ac:dyDescent="0.2">
      <c r="A55" t="s">
        <v>20</v>
      </c>
      <c r="B55" t="s">
        <v>4</v>
      </c>
      <c r="C55">
        <v>6</v>
      </c>
      <c r="D55" s="4">
        <v>0</v>
      </c>
      <c r="E55">
        <v>0</v>
      </c>
      <c r="F55">
        <v>0</v>
      </c>
      <c r="G55">
        <v>0</v>
      </c>
      <c r="H55" s="3" t="s">
        <v>48</v>
      </c>
      <c r="I55">
        <v>2</v>
      </c>
      <c r="J55">
        <v>1</v>
      </c>
      <c r="K55">
        <v>0</v>
      </c>
      <c r="L55">
        <v>1</v>
      </c>
      <c r="M55">
        <v>0</v>
      </c>
      <c r="N55">
        <v>0</v>
      </c>
      <c r="O55" s="1" t="s">
        <v>26</v>
      </c>
      <c r="P55" t="b">
        <f t="shared" si="0"/>
        <v>0</v>
      </c>
      <c r="Q55" t="s">
        <v>26</v>
      </c>
      <c r="S55" s="1">
        <v>1</v>
      </c>
      <c r="T55" t="b">
        <f t="shared" si="1"/>
        <v>0</v>
      </c>
      <c r="U55">
        <v>1</v>
      </c>
      <c r="V55" s="1">
        <v>2</v>
      </c>
      <c r="W55">
        <f t="shared" si="2"/>
        <v>2</v>
      </c>
      <c r="X55" t="b">
        <f>V55=I55</f>
        <v>1</v>
      </c>
      <c r="Y55" t="b">
        <f t="shared" si="3"/>
        <v>1</v>
      </c>
    </row>
    <row r="56" spans="1:25" x14ac:dyDescent="0.2">
      <c r="A56" t="s">
        <v>3</v>
      </c>
      <c r="B56" t="s">
        <v>14</v>
      </c>
      <c r="C56">
        <v>1</v>
      </c>
      <c r="D56" s="4">
        <v>1</v>
      </c>
      <c r="E56">
        <v>1</v>
      </c>
      <c r="F56">
        <v>1</v>
      </c>
      <c r="G56">
        <v>1</v>
      </c>
      <c r="H56" s="3" t="s">
        <v>28</v>
      </c>
      <c r="I56">
        <v>4</v>
      </c>
      <c r="J56">
        <v>1</v>
      </c>
      <c r="K56">
        <v>0</v>
      </c>
      <c r="L56">
        <v>0</v>
      </c>
      <c r="M56">
        <v>4</v>
      </c>
      <c r="N56">
        <v>0</v>
      </c>
      <c r="O56" s="2" t="s">
        <v>28</v>
      </c>
      <c r="P56" t="b">
        <f t="shared" si="0"/>
        <v>1</v>
      </c>
      <c r="S56" s="2">
        <v>1</v>
      </c>
      <c r="T56" t="b">
        <f t="shared" si="1"/>
        <v>1</v>
      </c>
      <c r="V56" s="1">
        <v>5</v>
      </c>
      <c r="W56">
        <f t="shared" si="2"/>
        <v>5</v>
      </c>
      <c r="X56" t="b">
        <f>V56=I56</f>
        <v>0</v>
      </c>
      <c r="Y56" t="b">
        <f t="shared" si="3"/>
        <v>1</v>
      </c>
    </row>
    <row r="57" spans="1:25" x14ac:dyDescent="0.2">
      <c r="A57" t="s">
        <v>3</v>
      </c>
      <c r="B57" t="s">
        <v>9</v>
      </c>
      <c r="C57">
        <v>2</v>
      </c>
      <c r="D57" s="4">
        <v>0</v>
      </c>
      <c r="E57">
        <v>1</v>
      </c>
      <c r="F57">
        <v>0</v>
      </c>
      <c r="G57">
        <v>0</v>
      </c>
      <c r="H57" s="3" t="s">
        <v>26</v>
      </c>
      <c r="I57">
        <v>3</v>
      </c>
      <c r="J57">
        <v>2</v>
      </c>
      <c r="K57">
        <v>0</v>
      </c>
      <c r="L57">
        <v>2</v>
      </c>
      <c r="M57">
        <v>0</v>
      </c>
      <c r="N57">
        <v>0</v>
      </c>
      <c r="O57" s="2" t="s">
        <v>27</v>
      </c>
      <c r="P57" t="b">
        <f t="shared" si="0"/>
        <v>0</v>
      </c>
      <c r="Q57" t="s">
        <v>26</v>
      </c>
      <c r="S57" s="2">
        <v>1</v>
      </c>
      <c r="T57" t="b">
        <f t="shared" si="1"/>
        <v>0</v>
      </c>
      <c r="U57">
        <v>1</v>
      </c>
      <c r="V57" s="1">
        <v>5</v>
      </c>
      <c r="W57">
        <f t="shared" si="2"/>
        <v>4</v>
      </c>
      <c r="X57" t="b">
        <f>V57=I57</f>
        <v>0</v>
      </c>
      <c r="Y57" t="b">
        <f t="shared" si="3"/>
        <v>0</v>
      </c>
    </row>
    <row r="58" spans="1:25" x14ac:dyDescent="0.2">
      <c r="A58" t="s">
        <v>3</v>
      </c>
      <c r="B58" t="s">
        <v>13</v>
      </c>
      <c r="C58">
        <v>3</v>
      </c>
      <c r="D58" s="4">
        <v>1</v>
      </c>
      <c r="E58">
        <v>0</v>
      </c>
      <c r="F58">
        <v>1</v>
      </c>
      <c r="G58">
        <v>1</v>
      </c>
      <c r="H58" s="3" t="s">
        <v>27</v>
      </c>
      <c r="I58">
        <v>11</v>
      </c>
      <c r="J58">
        <v>7</v>
      </c>
      <c r="K58">
        <v>2</v>
      </c>
      <c r="L58">
        <v>3</v>
      </c>
      <c r="M58">
        <v>0</v>
      </c>
      <c r="N58">
        <v>0</v>
      </c>
      <c r="O58" s="2" t="s">
        <v>27</v>
      </c>
      <c r="P58" t="b">
        <f t="shared" si="0"/>
        <v>1</v>
      </c>
      <c r="S58" s="2">
        <v>1</v>
      </c>
      <c r="T58" t="b">
        <f t="shared" si="1"/>
        <v>1</v>
      </c>
      <c r="V58" s="1">
        <v>12</v>
      </c>
      <c r="W58">
        <f t="shared" si="2"/>
        <v>12</v>
      </c>
      <c r="X58" t="b">
        <f>V58=I58</f>
        <v>0</v>
      </c>
      <c r="Y58" t="b">
        <f t="shared" si="3"/>
        <v>1</v>
      </c>
    </row>
    <row r="59" spans="1:25" x14ac:dyDescent="0.2">
      <c r="A59" t="s">
        <v>3</v>
      </c>
      <c r="B59" t="s">
        <v>4</v>
      </c>
      <c r="C59">
        <v>4</v>
      </c>
      <c r="D59" s="4">
        <v>0</v>
      </c>
      <c r="E59">
        <v>0</v>
      </c>
      <c r="F59">
        <v>1</v>
      </c>
      <c r="G59">
        <v>0</v>
      </c>
      <c r="H59" s="3" t="s">
        <v>27</v>
      </c>
      <c r="I59">
        <v>6</v>
      </c>
      <c r="J59">
        <v>4</v>
      </c>
      <c r="K59">
        <v>0</v>
      </c>
      <c r="L59">
        <v>2</v>
      </c>
      <c r="M59">
        <v>0</v>
      </c>
      <c r="N59">
        <v>0</v>
      </c>
      <c r="O59" s="2" t="s">
        <v>26</v>
      </c>
      <c r="P59" t="b">
        <f t="shared" si="0"/>
        <v>0</v>
      </c>
      <c r="Q59" t="s">
        <v>55</v>
      </c>
      <c r="R59" t="s">
        <v>55</v>
      </c>
      <c r="S59" s="2">
        <v>1</v>
      </c>
      <c r="T59" t="b">
        <f t="shared" si="1"/>
        <v>0</v>
      </c>
      <c r="U59">
        <v>1</v>
      </c>
      <c r="V59" s="1">
        <v>6</v>
      </c>
      <c r="W59">
        <f t="shared" si="2"/>
        <v>6</v>
      </c>
      <c r="X59" t="b">
        <f>V59=I59</f>
        <v>1</v>
      </c>
      <c r="Y59" t="b">
        <f t="shared" si="3"/>
        <v>1</v>
      </c>
    </row>
    <row r="60" spans="1:25" x14ac:dyDescent="0.2">
      <c r="A60" t="s">
        <v>3</v>
      </c>
      <c r="B60" t="s">
        <v>7</v>
      </c>
      <c r="C60">
        <v>5</v>
      </c>
      <c r="D60" s="4">
        <v>1</v>
      </c>
      <c r="E60">
        <v>1</v>
      </c>
      <c r="F60">
        <v>1</v>
      </c>
      <c r="G60">
        <v>0</v>
      </c>
      <c r="H60" s="3" t="s">
        <v>26</v>
      </c>
      <c r="I60">
        <v>7</v>
      </c>
      <c r="J60">
        <v>2</v>
      </c>
      <c r="K60">
        <v>0</v>
      </c>
      <c r="L60">
        <v>4</v>
      </c>
      <c r="M60">
        <v>2</v>
      </c>
      <c r="N60">
        <v>0</v>
      </c>
      <c r="O60" s="2" t="s">
        <v>26</v>
      </c>
      <c r="P60" t="b">
        <f t="shared" si="0"/>
        <v>1</v>
      </c>
      <c r="S60" s="2">
        <v>1</v>
      </c>
      <c r="T60" t="b">
        <f t="shared" si="1"/>
        <v>1</v>
      </c>
      <c r="V60" s="1">
        <v>6</v>
      </c>
      <c r="W60">
        <f t="shared" si="2"/>
        <v>8</v>
      </c>
      <c r="X60" t="b">
        <f>V60=I60</f>
        <v>0</v>
      </c>
      <c r="Y60" t="b">
        <f t="shared" si="3"/>
        <v>0</v>
      </c>
    </row>
    <row r="61" spans="1:25" x14ac:dyDescent="0.2">
      <c r="A61" t="s">
        <v>3</v>
      </c>
      <c r="B61" t="s">
        <v>12</v>
      </c>
      <c r="C61">
        <v>6</v>
      </c>
      <c r="D61" s="4">
        <v>0</v>
      </c>
      <c r="E61">
        <v>0</v>
      </c>
      <c r="F61">
        <v>1</v>
      </c>
      <c r="G61">
        <v>1</v>
      </c>
      <c r="H61" s="3" t="s">
        <v>28</v>
      </c>
      <c r="I61">
        <v>9</v>
      </c>
      <c r="J61">
        <v>3</v>
      </c>
      <c r="K61">
        <v>0</v>
      </c>
      <c r="L61">
        <v>6</v>
      </c>
      <c r="M61">
        <v>0</v>
      </c>
      <c r="N61">
        <v>0</v>
      </c>
      <c r="O61" s="2" t="s">
        <v>26</v>
      </c>
      <c r="P61" t="b">
        <f t="shared" si="0"/>
        <v>0</v>
      </c>
      <c r="Q61" t="s">
        <v>26</v>
      </c>
      <c r="S61" s="2">
        <v>0</v>
      </c>
      <c r="T61" t="b">
        <f t="shared" si="1"/>
        <v>1</v>
      </c>
      <c r="V61" s="1">
        <v>4</v>
      </c>
      <c r="W61">
        <f t="shared" si="2"/>
        <v>9</v>
      </c>
      <c r="X61" t="b">
        <f>V61=I61</f>
        <v>0</v>
      </c>
      <c r="Y61" t="b">
        <f t="shared" si="3"/>
        <v>0</v>
      </c>
    </row>
    <row r="62" spans="1:25" x14ac:dyDescent="0.2">
      <c r="A62" t="s">
        <v>23</v>
      </c>
      <c r="B62" t="s">
        <v>14</v>
      </c>
      <c r="C62">
        <v>1</v>
      </c>
      <c r="D62" s="4">
        <v>0</v>
      </c>
      <c r="E62">
        <v>0</v>
      </c>
      <c r="F62">
        <v>0</v>
      </c>
      <c r="G62">
        <v>1</v>
      </c>
      <c r="H62" s="3" t="s">
        <v>28</v>
      </c>
      <c r="I62">
        <v>2</v>
      </c>
      <c r="J62">
        <v>2</v>
      </c>
      <c r="K62">
        <v>0</v>
      </c>
      <c r="L62">
        <v>0</v>
      </c>
      <c r="M62">
        <v>1</v>
      </c>
      <c r="N62">
        <v>0</v>
      </c>
      <c r="O62" s="1" t="s">
        <v>28</v>
      </c>
      <c r="P62" t="b">
        <f t="shared" si="0"/>
        <v>1</v>
      </c>
      <c r="S62" s="1">
        <v>0</v>
      </c>
      <c r="T62" t="b">
        <f t="shared" si="1"/>
        <v>1</v>
      </c>
      <c r="V62" s="1">
        <v>1</v>
      </c>
      <c r="W62">
        <f t="shared" si="2"/>
        <v>3</v>
      </c>
      <c r="X62" t="b">
        <f>V62=I62</f>
        <v>0</v>
      </c>
      <c r="Y62" t="b">
        <f t="shared" si="3"/>
        <v>0</v>
      </c>
    </row>
    <row r="63" spans="1:25" x14ac:dyDescent="0.2">
      <c r="A63" t="s">
        <v>23</v>
      </c>
      <c r="B63" t="s">
        <v>13</v>
      </c>
      <c r="C63">
        <v>2</v>
      </c>
      <c r="D63" s="4">
        <v>1</v>
      </c>
      <c r="E63">
        <v>1</v>
      </c>
      <c r="F63">
        <v>1</v>
      </c>
      <c r="G63">
        <v>0</v>
      </c>
      <c r="H63" s="3" t="s">
        <v>27</v>
      </c>
      <c r="I63">
        <v>4</v>
      </c>
      <c r="J63">
        <v>3</v>
      </c>
      <c r="K63">
        <v>1</v>
      </c>
      <c r="L63">
        <v>1</v>
      </c>
      <c r="M63">
        <v>0</v>
      </c>
      <c r="N63">
        <v>0</v>
      </c>
      <c r="O63" s="1" t="s">
        <v>27</v>
      </c>
      <c r="P63" t="b">
        <f t="shared" si="0"/>
        <v>1</v>
      </c>
      <c r="S63" s="1">
        <v>1</v>
      </c>
      <c r="T63" t="b">
        <f t="shared" si="1"/>
        <v>1</v>
      </c>
      <c r="V63" s="1">
        <v>7</v>
      </c>
      <c r="W63">
        <f t="shared" si="2"/>
        <v>5</v>
      </c>
      <c r="X63" t="b">
        <f>V63=I63</f>
        <v>0</v>
      </c>
      <c r="Y63" t="b">
        <f t="shared" si="3"/>
        <v>0</v>
      </c>
    </row>
    <row r="64" spans="1:25" x14ac:dyDescent="0.2">
      <c r="A64" t="s">
        <v>23</v>
      </c>
      <c r="B64" t="s">
        <v>4</v>
      </c>
      <c r="C64">
        <v>3</v>
      </c>
      <c r="D64" s="4">
        <v>1</v>
      </c>
      <c r="E64">
        <v>1</v>
      </c>
      <c r="F64">
        <v>1</v>
      </c>
      <c r="G64">
        <v>0</v>
      </c>
      <c r="H64" s="3" t="s">
        <v>27</v>
      </c>
      <c r="I64">
        <v>6</v>
      </c>
      <c r="J64">
        <v>5</v>
      </c>
      <c r="K64">
        <v>1</v>
      </c>
      <c r="L64">
        <v>2</v>
      </c>
      <c r="M64">
        <v>3</v>
      </c>
      <c r="N64">
        <v>0</v>
      </c>
      <c r="O64" s="1" t="s">
        <v>27</v>
      </c>
      <c r="P64" t="b">
        <f t="shared" si="0"/>
        <v>1</v>
      </c>
      <c r="S64" s="1">
        <v>1</v>
      </c>
      <c r="T64" t="b">
        <f t="shared" si="1"/>
        <v>1</v>
      </c>
      <c r="V64" s="1">
        <v>9</v>
      </c>
      <c r="W64">
        <f t="shared" si="2"/>
        <v>11</v>
      </c>
      <c r="X64" t="b">
        <f>V64=I64</f>
        <v>0</v>
      </c>
      <c r="Y64" t="b">
        <f t="shared" si="3"/>
        <v>0</v>
      </c>
    </row>
    <row r="65" spans="1:25" x14ac:dyDescent="0.2">
      <c r="A65" t="s">
        <v>23</v>
      </c>
      <c r="B65" t="s">
        <v>9</v>
      </c>
      <c r="C65">
        <v>4</v>
      </c>
      <c r="D65" s="4">
        <v>1</v>
      </c>
      <c r="E65">
        <v>0</v>
      </c>
      <c r="F65">
        <v>1</v>
      </c>
      <c r="G65">
        <v>0</v>
      </c>
      <c r="H65" s="3" t="s">
        <v>27</v>
      </c>
      <c r="I65">
        <v>3</v>
      </c>
      <c r="J65">
        <v>3</v>
      </c>
      <c r="K65">
        <v>1</v>
      </c>
      <c r="L65">
        <v>1</v>
      </c>
      <c r="M65">
        <v>1</v>
      </c>
      <c r="N65">
        <v>0</v>
      </c>
      <c r="O65" s="1" t="s">
        <v>27</v>
      </c>
      <c r="P65" t="b">
        <f t="shared" si="0"/>
        <v>1</v>
      </c>
      <c r="S65" s="1">
        <v>1</v>
      </c>
      <c r="T65" t="b">
        <f t="shared" si="1"/>
        <v>1</v>
      </c>
      <c r="V65" s="1">
        <v>5</v>
      </c>
      <c r="W65">
        <f t="shared" si="2"/>
        <v>6</v>
      </c>
      <c r="X65" t="b">
        <f>V65=I65</f>
        <v>0</v>
      </c>
      <c r="Y65" t="b">
        <f t="shared" si="3"/>
        <v>0</v>
      </c>
    </row>
    <row r="66" spans="1:25" x14ac:dyDescent="0.2">
      <c r="A66" t="s">
        <v>23</v>
      </c>
      <c r="B66" t="s">
        <v>7</v>
      </c>
      <c r="C66">
        <v>5</v>
      </c>
      <c r="D66" s="4">
        <v>0</v>
      </c>
      <c r="E66">
        <v>1</v>
      </c>
      <c r="F66">
        <v>0</v>
      </c>
      <c r="G66">
        <v>0</v>
      </c>
      <c r="H66" s="3" t="s">
        <v>26</v>
      </c>
      <c r="I66">
        <v>2</v>
      </c>
      <c r="J66">
        <v>1</v>
      </c>
      <c r="K66">
        <v>0</v>
      </c>
      <c r="L66">
        <v>1</v>
      </c>
      <c r="M66">
        <v>1</v>
      </c>
      <c r="N66">
        <v>0</v>
      </c>
      <c r="O66" s="1" t="s">
        <v>26</v>
      </c>
      <c r="P66" t="b">
        <f t="shared" si="0"/>
        <v>1</v>
      </c>
      <c r="S66" s="1">
        <v>0</v>
      </c>
      <c r="T66" t="b">
        <f t="shared" si="1"/>
        <v>1</v>
      </c>
      <c r="V66" s="1">
        <v>2</v>
      </c>
      <c r="W66">
        <f t="shared" si="2"/>
        <v>3</v>
      </c>
      <c r="X66" t="b">
        <f>V66=I66</f>
        <v>1</v>
      </c>
      <c r="Y66" t="b">
        <f t="shared" si="3"/>
        <v>0</v>
      </c>
    </row>
    <row r="67" spans="1:25" x14ac:dyDescent="0.2">
      <c r="A67" t="s">
        <v>23</v>
      </c>
      <c r="B67" t="s">
        <v>12</v>
      </c>
      <c r="C67">
        <v>6</v>
      </c>
      <c r="D67" s="4">
        <v>0</v>
      </c>
      <c r="E67">
        <v>0</v>
      </c>
      <c r="F67">
        <v>0</v>
      </c>
      <c r="G67">
        <v>0</v>
      </c>
      <c r="H67" s="3" t="s">
        <v>48</v>
      </c>
      <c r="I67">
        <v>3</v>
      </c>
      <c r="J67">
        <v>2</v>
      </c>
      <c r="K67">
        <v>0</v>
      </c>
      <c r="L67">
        <v>0</v>
      </c>
      <c r="M67">
        <v>0</v>
      </c>
      <c r="N67">
        <v>1</v>
      </c>
      <c r="O67" s="1" t="s">
        <v>26</v>
      </c>
      <c r="P67" t="b">
        <f t="shared" ref="P67:P97" si="4">O67=H67</f>
        <v>0</v>
      </c>
      <c r="Q67" t="s">
        <v>48</v>
      </c>
      <c r="S67" s="1">
        <v>0</v>
      </c>
      <c r="T67" t="b">
        <f t="shared" ref="T67:T97" si="5">D67=S67</f>
        <v>1</v>
      </c>
      <c r="V67" s="1">
        <v>2</v>
      </c>
      <c r="W67">
        <f t="shared" ref="W67:W97" si="6">SUM(J67:N67)</f>
        <v>3</v>
      </c>
      <c r="X67" t="b">
        <f>V67=I67</f>
        <v>0</v>
      </c>
      <c r="Y67" t="b">
        <f t="shared" ref="Y67:Y97" si="7">V67=W67</f>
        <v>0</v>
      </c>
    </row>
    <row r="68" spans="1:25" x14ac:dyDescent="0.2">
      <c r="A68" t="s">
        <v>22</v>
      </c>
      <c r="B68" t="s">
        <v>9</v>
      </c>
      <c r="C68">
        <v>1</v>
      </c>
      <c r="D68" s="4">
        <v>0</v>
      </c>
      <c r="E68">
        <v>0</v>
      </c>
      <c r="F68">
        <v>0</v>
      </c>
      <c r="G68">
        <v>1</v>
      </c>
      <c r="H68" s="3" t="s">
        <v>28</v>
      </c>
      <c r="I68">
        <v>2</v>
      </c>
      <c r="J68">
        <v>2</v>
      </c>
      <c r="K68">
        <v>0</v>
      </c>
      <c r="L68">
        <v>1</v>
      </c>
      <c r="M68">
        <v>0</v>
      </c>
      <c r="N68">
        <v>0</v>
      </c>
      <c r="O68" s="2" t="s">
        <v>28</v>
      </c>
      <c r="P68" t="b">
        <f t="shared" si="4"/>
        <v>1</v>
      </c>
      <c r="S68" s="2">
        <v>0</v>
      </c>
      <c r="T68" t="b">
        <f t="shared" si="5"/>
        <v>1</v>
      </c>
      <c r="V68" s="1">
        <v>2</v>
      </c>
      <c r="W68">
        <f t="shared" si="6"/>
        <v>3</v>
      </c>
      <c r="X68" t="b">
        <f>V68=I68</f>
        <v>1</v>
      </c>
      <c r="Y68" t="b">
        <f t="shared" si="7"/>
        <v>0</v>
      </c>
    </row>
    <row r="69" spans="1:25" x14ac:dyDescent="0.2">
      <c r="A69" t="s">
        <v>22</v>
      </c>
      <c r="B69" t="s">
        <v>7</v>
      </c>
      <c r="C69">
        <v>2</v>
      </c>
      <c r="D69" s="4">
        <v>1</v>
      </c>
      <c r="E69">
        <v>1</v>
      </c>
      <c r="F69">
        <v>0</v>
      </c>
      <c r="G69">
        <v>0</v>
      </c>
      <c r="H69" s="3" t="s">
        <v>26</v>
      </c>
      <c r="I69">
        <v>4</v>
      </c>
      <c r="J69">
        <v>2</v>
      </c>
      <c r="K69">
        <v>0</v>
      </c>
      <c r="L69">
        <v>2</v>
      </c>
      <c r="M69">
        <v>0</v>
      </c>
      <c r="N69">
        <v>0</v>
      </c>
      <c r="O69" s="2" t="s">
        <v>26</v>
      </c>
      <c r="P69" t="b">
        <f t="shared" si="4"/>
        <v>1</v>
      </c>
      <c r="S69" s="2">
        <v>1</v>
      </c>
      <c r="T69" t="b">
        <f t="shared" si="5"/>
        <v>1</v>
      </c>
      <c r="V69" s="1">
        <v>4</v>
      </c>
      <c r="W69">
        <f t="shared" si="6"/>
        <v>4</v>
      </c>
      <c r="X69" t="b">
        <f>V69=I69</f>
        <v>1</v>
      </c>
      <c r="Y69" t="b">
        <f t="shared" si="7"/>
        <v>1</v>
      </c>
    </row>
    <row r="70" spans="1:25" x14ac:dyDescent="0.2">
      <c r="A70" t="s">
        <v>22</v>
      </c>
      <c r="B70" t="s">
        <v>13</v>
      </c>
      <c r="C70">
        <v>3</v>
      </c>
      <c r="D70" s="4">
        <v>1</v>
      </c>
      <c r="E70">
        <v>0</v>
      </c>
      <c r="F70">
        <v>1</v>
      </c>
      <c r="G70">
        <v>0</v>
      </c>
      <c r="H70" s="3" t="s">
        <v>27</v>
      </c>
      <c r="I70">
        <v>6</v>
      </c>
      <c r="J70">
        <v>5</v>
      </c>
      <c r="K70">
        <v>1</v>
      </c>
      <c r="L70">
        <v>5</v>
      </c>
      <c r="M70">
        <v>0</v>
      </c>
      <c r="N70">
        <v>0</v>
      </c>
      <c r="O70" s="2" t="s">
        <v>27</v>
      </c>
      <c r="P70" t="b">
        <f t="shared" si="4"/>
        <v>1</v>
      </c>
      <c r="S70" s="2">
        <v>1</v>
      </c>
      <c r="T70" t="b">
        <f t="shared" si="5"/>
        <v>1</v>
      </c>
      <c r="V70" s="1">
        <v>9</v>
      </c>
      <c r="W70">
        <f t="shared" si="6"/>
        <v>11</v>
      </c>
      <c r="X70" t="b">
        <f>V70=I70</f>
        <v>0</v>
      </c>
      <c r="Y70" t="b">
        <f t="shared" si="7"/>
        <v>0</v>
      </c>
    </row>
    <row r="71" spans="1:25" x14ac:dyDescent="0.2">
      <c r="A71" t="s">
        <v>22</v>
      </c>
      <c r="B71" t="s">
        <v>12</v>
      </c>
      <c r="C71">
        <v>4</v>
      </c>
      <c r="D71" s="4">
        <v>0</v>
      </c>
      <c r="E71">
        <v>1</v>
      </c>
      <c r="F71">
        <v>0</v>
      </c>
      <c r="G71">
        <v>0</v>
      </c>
      <c r="H71" s="3" t="s">
        <v>26</v>
      </c>
      <c r="I71">
        <v>4</v>
      </c>
      <c r="J71">
        <v>3</v>
      </c>
      <c r="K71">
        <v>0</v>
      </c>
      <c r="L71">
        <v>0</v>
      </c>
      <c r="M71">
        <v>1</v>
      </c>
      <c r="N71">
        <v>0</v>
      </c>
      <c r="O71" s="2" t="s">
        <v>28</v>
      </c>
      <c r="P71" t="b">
        <f t="shared" si="4"/>
        <v>0</v>
      </c>
      <c r="Q71" t="s">
        <v>26</v>
      </c>
      <c r="S71" s="2">
        <v>0</v>
      </c>
      <c r="T71" t="b">
        <f t="shared" si="5"/>
        <v>1</v>
      </c>
      <c r="V71" s="1">
        <v>6</v>
      </c>
      <c r="W71">
        <f t="shared" si="6"/>
        <v>4</v>
      </c>
      <c r="X71" t="b">
        <f>V71=I71</f>
        <v>0</v>
      </c>
      <c r="Y71" t="b">
        <f t="shared" si="7"/>
        <v>0</v>
      </c>
    </row>
    <row r="72" spans="1:25" x14ac:dyDescent="0.2">
      <c r="A72" t="s">
        <v>22</v>
      </c>
      <c r="B72" t="s">
        <v>4</v>
      </c>
      <c r="C72">
        <v>5</v>
      </c>
      <c r="D72" s="4">
        <v>1</v>
      </c>
      <c r="E72">
        <v>0</v>
      </c>
      <c r="F72">
        <v>1</v>
      </c>
      <c r="G72">
        <v>0</v>
      </c>
      <c r="H72" s="3" t="s">
        <v>27</v>
      </c>
      <c r="I72">
        <v>2</v>
      </c>
      <c r="J72">
        <v>5</v>
      </c>
      <c r="K72">
        <v>0</v>
      </c>
      <c r="L72">
        <v>2</v>
      </c>
      <c r="M72">
        <v>0</v>
      </c>
      <c r="N72">
        <v>0</v>
      </c>
      <c r="O72" s="2" t="s">
        <v>28</v>
      </c>
      <c r="P72" t="b">
        <f t="shared" si="4"/>
        <v>0</v>
      </c>
      <c r="Q72" t="s">
        <v>27</v>
      </c>
      <c r="R72" t="s">
        <v>28</v>
      </c>
      <c r="S72" s="2">
        <v>1</v>
      </c>
      <c r="T72" t="b">
        <f t="shared" si="5"/>
        <v>1</v>
      </c>
      <c r="V72" s="1">
        <v>4</v>
      </c>
      <c r="W72">
        <f t="shared" si="6"/>
        <v>7</v>
      </c>
      <c r="X72" t="b">
        <f>V72=I72</f>
        <v>0</v>
      </c>
      <c r="Y72" t="b">
        <f t="shared" si="7"/>
        <v>0</v>
      </c>
    </row>
    <row r="73" spans="1:25" x14ac:dyDescent="0.2">
      <c r="A73" t="s">
        <v>22</v>
      </c>
      <c r="B73" t="s">
        <v>14</v>
      </c>
      <c r="C73">
        <v>6</v>
      </c>
      <c r="D73" s="4">
        <v>1</v>
      </c>
      <c r="E73">
        <v>0</v>
      </c>
      <c r="F73">
        <v>1</v>
      </c>
      <c r="G73">
        <v>0</v>
      </c>
      <c r="H73" s="3" t="s">
        <v>27</v>
      </c>
      <c r="I73">
        <v>2</v>
      </c>
      <c r="J73">
        <v>3</v>
      </c>
      <c r="K73">
        <v>1</v>
      </c>
      <c r="L73">
        <v>0</v>
      </c>
      <c r="M73">
        <v>1</v>
      </c>
      <c r="N73">
        <v>0</v>
      </c>
      <c r="O73" s="2" t="s">
        <v>27</v>
      </c>
      <c r="P73" t="b">
        <f t="shared" si="4"/>
        <v>1</v>
      </c>
      <c r="S73" s="2">
        <v>1</v>
      </c>
      <c r="T73" t="b">
        <f t="shared" si="5"/>
        <v>1</v>
      </c>
      <c r="V73" s="1">
        <v>6</v>
      </c>
      <c r="W73">
        <f t="shared" si="6"/>
        <v>5</v>
      </c>
      <c r="X73" t="b">
        <f>V73=I73</f>
        <v>0</v>
      </c>
      <c r="Y73" t="b">
        <f t="shared" si="7"/>
        <v>0</v>
      </c>
    </row>
    <row r="74" spans="1:25" x14ac:dyDescent="0.2">
      <c r="A74" t="s">
        <v>5</v>
      </c>
      <c r="B74" t="s">
        <v>14</v>
      </c>
      <c r="C74">
        <v>1</v>
      </c>
      <c r="D74" s="4">
        <v>1</v>
      </c>
      <c r="E74">
        <v>1</v>
      </c>
      <c r="F74">
        <v>0</v>
      </c>
      <c r="G74">
        <v>0</v>
      </c>
      <c r="H74" s="3" t="s">
        <v>26</v>
      </c>
      <c r="I74">
        <v>3</v>
      </c>
      <c r="J74">
        <v>3</v>
      </c>
      <c r="K74">
        <v>0</v>
      </c>
      <c r="L74">
        <v>0</v>
      </c>
      <c r="M74">
        <v>0</v>
      </c>
      <c r="N74">
        <v>0</v>
      </c>
      <c r="O74" s="1" t="s">
        <v>28</v>
      </c>
      <c r="P74" t="b">
        <f t="shared" si="4"/>
        <v>0</v>
      </c>
      <c r="Q74" t="s">
        <v>28</v>
      </c>
      <c r="S74" s="1">
        <v>1</v>
      </c>
      <c r="T74" t="b">
        <f t="shared" si="5"/>
        <v>1</v>
      </c>
      <c r="V74" s="1">
        <v>3</v>
      </c>
      <c r="W74">
        <f t="shared" si="6"/>
        <v>3</v>
      </c>
      <c r="X74" t="b">
        <f>V74=I74</f>
        <v>1</v>
      </c>
      <c r="Y74" t="b">
        <f t="shared" si="7"/>
        <v>1</v>
      </c>
    </row>
    <row r="75" spans="1:25" x14ac:dyDescent="0.2">
      <c r="A75" t="s">
        <v>5</v>
      </c>
      <c r="B75" t="s">
        <v>7</v>
      </c>
      <c r="C75">
        <v>2</v>
      </c>
      <c r="D75" s="4">
        <v>0</v>
      </c>
      <c r="E75">
        <v>1</v>
      </c>
      <c r="F75">
        <v>0</v>
      </c>
      <c r="G75">
        <v>0</v>
      </c>
      <c r="H75" s="3" t="s">
        <v>26</v>
      </c>
      <c r="I75">
        <v>3</v>
      </c>
      <c r="J75">
        <v>3</v>
      </c>
      <c r="K75">
        <v>0</v>
      </c>
      <c r="L75">
        <v>0</v>
      </c>
      <c r="M75">
        <v>0</v>
      </c>
      <c r="N75">
        <v>0</v>
      </c>
      <c r="O75" s="1" t="s">
        <v>28</v>
      </c>
      <c r="P75" t="b">
        <f t="shared" si="4"/>
        <v>0</v>
      </c>
      <c r="Q75" t="s">
        <v>56</v>
      </c>
      <c r="R75" t="s">
        <v>28</v>
      </c>
      <c r="S75" s="1">
        <v>1</v>
      </c>
      <c r="T75" t="b">
        <f t="shared" si="5"/>
        <v>0</v>
      </c>
      <c r="U75">
        <v>0</v>
      </c>
      <c r="V75" s="1">
        <v>4</v>
      </c>
      <c r="W75">
        <f t="shared" si="6"/>
        <v>3</v>
      </c>
      <c r="X75" t="b">
        <f>V75=I75</f>
        <v>0</v>
      </c>
      <c r="Y75" t="b">
        <f t="shared" si="7"/>
        <v>0</v>
      </c>
    </row>
    <row r="76" spans="1:25" x14ac:dyDescent="0.2">
      <c r="A76" t="s">
        <v>5</v>
      </c>
      <c r="B76" t="s">
        <v>12</v>
      </c>
      <c r="C76">
        <v>3</v>
      </c>
      <c r="D76" s="4">
        <v>0</v>
      </c>
      <c r="E76">
        <v>0</v>
      </c>
      <c r="F76">
        <v>0</v>
      </c>
      <c r="G76">
        <v>0</v>
      </c>
      <c r="H76" s="3" t="s">
        <v>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 t="s">
        <v>26</v>
      </c>
      <c r="P76" t="b">
        <f t="shared" si="4"/>
        <v>0</v>
      </c>
      <c r="Q76" t="s">
        <v>26</v>
      </c>
      <c r="S76" s="1">
        <v>0</v>
      </c>
      <c r="T76" t="b">
        <f t="shared" si="5"/>
        <v>1</v>
      </c>
      <c r="V76" s="1">
        <v>4</v>
      </c>
      <c r="W76">
        <f t="shared" si="6"/>
        <v>0</v>
      </c>
      <c r="X76" t="b">
        <f>V76=I76</f>
        <v>0</v>
      </c>
      <c r="Y76" t="b">
        <f t="shared" si="7"/>
        <v>0</v>
      </c>
    </row>
    <row r="77" spans="1:25" x14ac:dyDescent="0.2">
      <c r="A77" t="s">
        <v>5</v>
      </c>
      <c r="B77" t="s">
        <v>9</v>
      </c>
      <c r="C77">
        <v>4</v>
      </c>
      <c r="D77" s="4">
        <v>1</v>
      </c>
      <c r="E77">
        <v>1</v>
      </c>
      <c r="F77">
        <v>1</v>
      </c>
      <c r="G77">
        <v>0</v>
      </c>
      <c r="H77" s="3" t="s">
        <v>26</v>
      </c>
      <c r="I77">
        <v>5</v>
      </c>
      <c r="J77">
        <v>2</v>
      </c>
      <c r="K77">
        <v>1</v>
      </c>
      <c r="L77">
        <v>2</v>
      </c>
      <c r="M77">
        <v>0</v>
      </c>
      <c r="N77">
        <v>0</v>
      </c>
      <c r="O77" s="1" t="s">
        <v>26</v>
      </c>
      <c r="P77" t="b">
        <f t="shared" si="4"/>
        <v>1</v>
      </c>
      <c r="S77" s="1">
        <v>1</v>
      </c>
      <c r="T77" t="b">
        <f t="shared" si="5"/>
        <v>1</v>
      </c>
      <c r="V77" s="1">
        <v>8</v>
      </c>
      <c r="W77">
        <f t="shared" si="6"/>
        <v>5</v>
      </c>
      <c r="X77" t="b">
        <f>V77=I77</f>
        <v>0</v>
      </c>
      <c r="Y77" t="b">
        <f t="shared" si="7"/>
        <v>0</v>
      </c>
    </row>
    <row r="78" spans="1:25" x14ac:dyDescent="0.2">
      <c r="A78" t="s">
        <v>5</v>
      </c>
      <c r="B78" t="s">
        <v>4</v>
      </c>
      <c r="C78">
        <v>5</v>
      </c>
      <c r="D78" s="4">
        <v>1</v>
      </c>
      <c r="E78">
        <v>1</v>
      </c>
      <c r="F78">
        <v>1</v>
      </c>
      <c r="G78">
        <v>0</v>
      </c>
      <c r="H78" s="3" t="s">
        <v>26</v>
      </c>
      <c r="I78">
        <v>6</v>
      </c>
      <c r="J78">
        <v>2</v>
      </c>
      <c r="K78">
        <v>0</v>
      </c>
      <c r="L78">
        <v>4</v>
      </c>
      <c r="M78">
        <v>0</v>
      </c>
      <c r="N78">
        <v>1</v>
      </c>
      <c r="O78" s="1" t="s">
        <v>26</v>
      </c>
      <c r="P78" t="b">
        <f t="shared" si="4"/>
        <v>1</v>
      </c>
      <c r="S78" s="1">
        <v>1</v>
      </c>
      <c r="T78" t="b">
        <f t="shared" si="5"/>
        <v>1</v>
      </c>
      <c r="V78" s="1">
        <v>7</v>
      </c>
      <c r="W78">
        <f t="shared" si="6"/>
        <v>7</v>
      </c>
      <c r="X78" t="b">
        <f>V78=I78</f>
        <v>0</v>
      </c>
      <c r="Y78" t="b">
        <f t="shared" si="7"/>
        <v>1</v>
      </c>
    </row>
    <row r="79" spans="1:25" x14ac:dyDescent="0.2">
      <c r="A79" t="s">
        <v>5</v>
      </c>
      <c r="B79" t="s">
        <v>13</v>
      </c>
      <c r="C79">
        <v>6</v>
      </c>
      <c r="D79" s="4">
        <v>0</v>
      </c>
      <c r="E79">
        <v>1</v>
      </c>
      <c r="F79">
        <v>1</v>
      </c>
      <c r="G79">
        <v>1</v>
      </c>
      <c r="H79" s="3" t="s">
        <v>27</v>
      </c>
      <c r="I79">
        <v>9</v>
      </c>
      <c r="J79">
        <v>4</v>
      </c>
      <c r="K79">
        <v>0</v>
      </c>
      <c r="L79">
        <v>4</v>
      </c>
      <c r="M79">
        <v>0</v>
      </c>
      <c r="N79">
        <v>1</v>
      </c>
      <c r="O79" s="1" t="s">
        <v>26</v>
      </c>
      <c r="P79" t="b">
        <f t="shared" si="4"/>
        <v>0</v>
      </c>
      <c r="Q79" t="s">
        <v>27</v>
      </c>
      <c r="S79" s="1">
        <v>1</v>
      </c>
      <c r="T79" t="b">
        <f t="shared" si="5"/>
        <v>0</v>
      </c>
      <c r="U79">
        <v>1</v>
      </c>
      <c r="V79" s="1">
        <v>7</v>
      </c>
      <c r="W79">
        <f t="shared" si="6"/>
        <v>9</v>
      </c>
      <c r="X79" t="b">
        <f>V79=I79</f>
        <v>0</v>
      </c>
      <c r="Y79" t="b">
        <f t="shared" si="7"/>
        <v>0</v>
      </c>
    </row>
    <row r="80" spans="1:25" x14ac:dyDescent="0.2">
      <c r="A80" t="s">
        <v>10</v>
      </c>
      <c r="B80" t="s">
        <v>9</v>
      </c>
      <c r="C80">
        <v>1</v>
      </c>
      <c r="D80" s="4">
        <v>0</v>
      </c>
      <c r="E80">
        <v>0</v>
      </c>
      <c r="F80">
        <v>1</v>
      </c>
      <c r="G80">
        <v>0</v>
      </c>
      <c r="H80" s="3" t="s">
        <v>27</v>
      </c>
      <c r="I80">
        <v>2</v>
      </c>
      <c r="J80">
        <v>3</v>
      </c>
      <c r="K80">
        <v>0</v>
      </c>
      <c r="L80">
        <v>0</v>
      </c>
      <c r="M80">
        <v>1</v>
      </c>
      <c r="N80">
        <v>0</v>
      </c>
      <c r="O80" s="2" t="s">
        <v>28</v>
      </c>
      <c r="P80" t="b">
        <f t="shared" si="4"/>
        <v>0</v>
      </c>
      <c r="Q80" t="s">
        <v>26</v>
      </c>
      <c r="S80" s="2">
        <v>1</v>
      </c>
      <c r="T80" t="b">
        <f t="shared" si="5"/>
        <v>0</v>
      </c>
      <c r="U80">
        <v>0</v>
      </c>
      <c r="V80" s="1">
        <v>1</v>
      </c>
      <c r="W80">
        <f t="shared" si="6"/>
        <v>4</v>
      </c>
      <c r="X80" t="b">
        <f>V80=I80</f>
        <v>0</v>
      </c>
      <c r="Y80" t="b">
        <f t="shared" si="7"/>
        <v>0</v>
      </c>
    </row>
    <row r="81" spans="1:25" x14ac:dyDescent="0.2">
      <c r="A81" t="s">
        <v>10</v>
      </c>
      <c r="B81" t="s">
        <v>12</v>
      </c>
      <c r="C81">
        <v>2</v>
      </c>
      <c r="D81" s="4">
        <v>0</v>
      </c>
      <c r="E81">
        <v>0</v>
      </c>
      <c r="F81">
        <v>0</v>
      </c>
      <c r="G81">
        <v>0</v>
      </c>
      <c r="H81" s="3" t="s">
        <v>48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 s="2" t="s">
        <v>28</v>
      </c>
      <c r="P81" t="b">
        <f t="shared" si="4"/>
        <v>0</v>
      </c>
      <c r="Q81" t="s">
        <v>48</v>
      </c>
      <c r="S81" s="2">
        <v>0</v>
      </c>
      <c r="T81" t="b">
        <f t="shared" si="5"/>
        <v>1</v>
      </c>
      <c r="V81" s="1">
        <v>2</v>
      </c>
      <c r="W81">
        <f t="shared" si="6"/>
        <v>2</v>
      </c>
      <c r="X81" t="b">
        <f>V81=I81</f>
        <v>1</v>
      </c>
      <c r="Y81" t="b">
        <f t="shared" si="7"/>
        <v>1</v>
      </c>
    </row>
    <row r="82" spans="1:25" x14ac:dyDescent="0.2">
      <c r="A82" t="s">
        <v>10</v>
      </c>
      <c r="B82" t="s">
        <v>7</v>
      </c>
      <c r="C82">
        <v>3</v>
      </c>
      <c r="D82" s="4">
        <v>1</v>
      </c>
      <c r="E82">
        <v>1</v>
      </c>
      <c r="F82">
        <v>0</v>
      </c>
      <c r="G82">
        <v>0</v>
      </c>
      <c r="H82" s="3" t="s">
        <v>26</v>
      </c>
      <c r="I82">
        <v>3</v>
      </c>
      <c r="J82">
        <v>2</v>
      </c>
      <c r="K82">
        <v>0</v>
      </c>
      <c r="L82">
        <v>0</v>
      </c>
      <c r="M82">
        <v>2</v>
      </c>
      <c r="N82">
        <v>0</v>
      </c>
      <c r="O82" s="2" t="s">
        <v>27</v>
      </c>
      <c r="P82" t="b">
        <f t="shared" si="4"/>
        <v>0</v>
      </c>
      <c r="Q82" t="s">
        <v>26</v>
      </c>
      <c r="S82" s="2">
        <v>1</v>
      </c>
      <c r="T82" t="b">
        <f t="shared" si="5"/>
        <v>1</v>
      </c>
      <c r="V82" s="1">
        <v>3</v>
      </c>
      <c r="W82">
        <f t="shared" si="6"/>
        <v>4</v>
      </c>
      <c r="X82" t="b">
        <f>V82=I82</f>
        <v>1</v>
      </c>
      <c r="Y82" t="b">
        <f t="shared" si="7"/>
        <v>0</v>
      </c>
    </row>
    <row r="83" spans="1:25" x14ac:dyDescent="0.2">
      <c r="A83" t="s">
        <v>10</v>
      </c>
      <c r="B83" t="s">
        <v>14</v>
      </c>
      <c r="C83">
        <v>4</v>
      </c>
      <c r="D83" s="4">
        <v>0</v>
      </c>
      <c r="E83">
        <v>0</v>
      </c>
      <c r="F83">
        <v>0</v>
      </c>
      <c r="G83">
        <v>0</v>
      </c>
      <c r="H83" s="3" t="s">
        <v>48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 s="2" t="s">
        <v>28</v>
      </c>
      <c r="P83" t="b">
        <f t="shared" si="4"/>
        <v>0</v>
      </c>
      <c r="Q83" t="s">
        <v>48</v>
      </c>
      <c r="S83" s="2">
        <v>0</v>
      </c>
      <c r="T83" t="b">
        <f t="shared" si="5"/>
        <v>1</v>
      </c>
      <c r="V83" s="1">
        <v>0</v>
      </c>
      <c r="W83">
        <f t="shared" si="6"/>
        <v>1</v>
      </c>
      <c r="X83" t="b">
        <f>V83=I83</f>
        <v>0</v>
      </c>
      <c r="Y83" t="b">
        <f t="shared" si="7"/>
        <v>0</v>
      </c>
    </row>
    <row r="84" spans="1:25" x14ac:dyDescent="0.2">
      <c r="A84" t="s">
        <v>10</v>
      </c>
      <c r="B84" t="s">
        <v>4</v>
      </c>
      <c r="C84">
        <v>5</v>
      </c>
      <c r="D84" s="4">
        <v>0</v>
      </c>
      <c r="E84">
        <v>0</v>
      </c>
      <c r="F84">
        <v>0</v>
      </c>
      <c r="G84">
        <v>0</v>
      </c>
      <c r="H84" s="3" t="s">
        <v>48</v>
      </c>
      <c r="I84">
        <v>2</v>
      </c>
      <c r="J84">
        <v>2</v>
      </c>
      <c r="K84">
        <v>0</v>
      </c>
      <c r="L84">
        <v>0</v>
      </c>
      <c r="M84">
        <v>1</v>
      </c>
      <c r="N84">
        <v>0</v>
      </c>
      <c r="O84" s="2" t="s">
        <v>27</v>
      </c>
      <c r="P84" t="b">
        <f t="shared" si="4"/>
        <v>0</v>
      </c>
      <c r="Q84" t="s">
        <v>48</v>
      </c>
      <c r="S84" s="2">
        <v>1</v>
      </c>
      <c r="T84" t="b">
        <f t="shared" si="5"/>
        <v>0</v>
      </c>
      <c r="U84">
        <v>0</v>
      </c>
      <c r="V84" s="1">
        <v>4</v>
      </c>
      <c r="W84">
        <f t="shared" si="6"/>
        <v>3</v>
      </c>
      <c r="X84" t="b">
        <f>V84=I84</f>
        <v>0</v>
      </c>
      <c r="Y84" t="b">
        <f t="shared" si="7"/>
        <v>0</v>
      </c>
    </row>
    <row r="85" spans="1:25" x14ac:dyDescent="0.2">
      <c r="A85" t="s">
        <v>10</v>
      </c>
      <c r="B85" t="s">
        <v>13</v>
      </c>
      <c r="C85">
        <v>6</v>
      </c>
      <c r="D85" s="4">
        <v>0</v>
      </c>
      <c r="E85">
        <v>0</v>
      </c>
      <c r="F85">
        <v>0</v>
      </c>
      <c r="G85">
        <v>0</v>
      </c>
      <c r="H85" s="3" t="s">
        <v>48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 s="2" t="s">
        <v>28</v>
      </c>
      <c r="P85" t="b">
        <f t="shared" si="4"/>
        <v>0</v>
      </c>
      <c r="Q85" t="s">
        <v>48</v>
      </c>
      <c r="S85" s="2">
        <v>0</v>
      </c>
      <c r="T85" t="b">
        <f t="shared" si="5"/>
        <v>1</v>
      </c>
      <c r="V85" s="1">
        <v>2</v>
      </c>
      <c r="W85">
        <f t="shared" si="6"/>
        <v>1</v>
      </c>
      <c r="X85" t="b">
        <f>V85=I85</f>
        <v>0</v>
      </c>
      <c r="Y85" t="b">
        <f t="shared" si="7"/>
        <v>0</v>
      </c>
    </row>
    <row r="86" spans="1:25" x14ac:dyDescent="0.2">
      <c r="A86" t="s">
        <v>18</v>
      </c>
      <c r="B86" t="s">
        <v>7</v>
      </c>
      <c r="C86">
        <v>1</v>
      </c>
      <c r="D86" s="4">
        <v>1</v>
      </c>
      <c r="E86">
        <v>1</v>
      </c>
      <c r="F86">
        <v>1</v>
      </c>
      <c r="G86">
        <v>0</v>
      </c>
      <c r="H86" s="3" t="s">
        <v>27</v>
      </c>
      <c r="I86">
        <v>7</v>
      </c>
      <c r="J86">
        <v>4</v>
      </c>
      <c r="K86">
        <v>2</v>
      </c>
      <c r="L86">
        <v>1</v>
      </c>
      <c r="M86">
        <v>2</v>
      </c>
      <c r="N86">
        <v>0</v>
      </c>
      <c r="O86" s="1" t="s">
        <v>27</v>
      </c>
      <c r="P86" t="b">
        <f t="shared" si="4"/>
        <v>1</v>
      </c>
      <c r="S86" s="1">
        <v>1</v>
      </c>
      <c r="T86" t="b">
        <f t="shared" si="5"/>
        <v>1</v>
      </c>
      <c r="V86" s="1">
        <v>10</v>
      </c>
      <c r="W86">
        <f t="shared" si="6"/>
        <v>9</v>
      </c>
      <c r="X86" t="b">
        <f>V86=I86</f>
        <v>0</v>
      </c>
      <c r="Y86" t="b">
        <f t="shared" si="7"/>
        <v>0</v>
      </c>
    </row>
    <row r="87" spans="1:25" x14ac:dyDescent="0.2">
      <c r="A87" t="s">
        <v>18</v>
      </c>
      <c r="B87" t="s">
        <v>13</v>
      </c>
      <c r="C87">
        <v>2</v>
      </c>
      <c r="D87" s="4">
        <v>1</v>
      </c>
      <c r="E87">
        <v>1</v>
      </c>
      <c r="F87">
        <v>1</v>
      </c>
      <c r="G87">
        <v>0</v>
      </c>
      <c r="H87" s="3" t="s">
        <v>27</v>
      </c>
      <c r="I87">
        <v>11</v>
      </c>
      <c r="J87">
        <v>8</v>
      </c>
      <c r="K87">
        <v>1</v>
      </c>
      <c r="L87">
        <v>4</v>
      </c>
      <c r="M87">
        <v>2</v>
      </c>
      <c r="N87">
        <v>0</v>
      </c>
      <c r="O87" s="1" t="s">
        <v>27</v>
      </c>
      <c r="P87" t="b">
        <f t="shared" si="4"/>
        <v>1</v>
      </c>
      <c r="S87" s="1">
        <v>1</v>
      </c>
      <c r="T87" t="b">
        <f t="shared" si="5"/>
        <v>1</v>
      </c>
      <c r="V87" s="1">
        <v>11</v>
      </c>
      <c r="W87">
        <f t="shared" si="6"/>
        <v>15</v>
      </c>
      <c r="X87" t="b">
        <f>V87=I87</f>
        <v>1</v>
      </c>
      <c r="Y87" t="b">
        <f t="shared" si="7"/>
        <v>0</v>
      </c>
    </row>
    <row r="88" spans="1:25" x14ac:dyDescent="0.2">
      <c r="A88" t="s">
        <v>18</v>
      </c>
      <c r="B88" t="s">
        <v>9</v>
      </c>
      <c r="C88">
        <v>3</v>
      </c>
      <c r="D88" s="4">
        <v>1</v>
      </c>
      <c r="E88">
        <v>1</v>
      </c>
      <c r="F88">
        <v>1</v>
      </c>
      <c r="G88">
        <v>0</v>
      </c>
      <c r="H88" s="3" t="s">
        <v>27</v>
      </c>
      <c r="I88">
        <v>4</v>
      </c>
      <c r="J88">
        <v>3</v>
      </c>
      <c r="K88">
        <v>1</v>
      </c>
      <c r="L88">
        <v>0</v>
      </c>
      <c r="M88">
        <v>1</v>
      </c>
      <c r="N88">
        <v>0</v>
      </c>
      <c r="O88" s="1" t="s">
        <v>27</v>
      </c>
      <c r="P88" t="b">
        <f t="shared" si="4"/>
        <v>1</v>
      </c>
      <c r="S88" s="1">
        <v>1</v>
      </c>
      <c r="T88" t="b">
        <f t="shared" si="5"/>
        <v>1</v>
      </c>
      <c r="V88" s="1">
        <v>7</v>
      </c>
      <c r="W88">
        <f t="shared" si="6"/>
        <v>5</v>
      </c>
      <c r="X88" t="b">
        <f>V88=I88</f>
        <v>0</v>
      </c>
      <c r="Y88" t="b">
        <f t="shared" si="7"/>
        <v>0</v>
      </c>
    </row>
    <row r="89" spans="1:25" x14ac:dyDescent="0.2">
      <c r="A89" t="s">
        <v>18</v>
      </c>
      <c r="B89" t="s">
        <v>14</v>
      </c>
      <c r="C89">
        <v>4</v>
      </c>
      <c r="D89" s="4">
        <v>1</v>
      </c>
      <c r="E89">
        <v>1</v>
      </c>
      <c r="F89">
        <v>0</v>
      </c>
      <c r="G89">
        <v>0</v>
      </c>
      <c r="H89" s="3" t="s">
        <v>26</v>
      </c>
      <c r="I89">
        <v>5</v>
      </c>
      <c r="J89">
        <v>3</v>
      </c>
      <c r="K89">
        <v>0</v>
      </c>
      <c r="L89">
        <v>2</v>
      </c>
      <c r="M89">
        <v>0</v>
      </c>
      <c r="N89">
        <v>0</v>
      </c>
      <c r="O89" s="1" t="s">
        <v>27</v>
      </c>
      <c r="P89" t="b">
        <f t="shared" si="4"/>
        <v>0</v>
      </c>
      <c r="Q89" t="s">
        <v>27</v>
      </c>
      <c r="S89" s="1">
        <v>1</v>
      </c>
      <c r="T89" t="b">
        <f t="shared" si="5"/>
        <v>1</v>
      </c>
      <c r="V89" s="1">
        <v>10</v>
      </c>
      <c r="W89">
        <f t="shared" si="6"/>
        <v>5</v>
      </c>
      <c r="X89" t="b">
        <f>V89=I89</f>
        <v>0</v>
      </c>
      <c r="Y89" t="b">
        <f t="shared" si="7"/>
        <v>0</v>
      </c>
    </row>
    <row r="90" spans="1:25" x14ac:dyDescent="0.2">
      <c r="A90" t="s">
        <v>18</v>
      </c>
      <c r="B90" t="s">
        <v>12</v>
      </c>
      <c r="C90">
        <v>5</v>
      </c>
      <c r="D90" s="4">
        <v>1</v>
      </c>
      <c r="E90">
        <v>1</v>
      </c>
      <c r="F90">
        <v>1</v>
      </c>
      <c r="G90">
        <v>0</v>
      </c>
      <c r="H90" s="3" t="s">
        <v>26</v>
      </c>
      <c r="I90">
        <v>5</v>
      </c>
      <c r="J90">
        <v>2</v>
      </c>
      <c r="K90">
        <v>0</v>
      </c>
      <c r="L90">
        <v>2</v>
      </c>
      <c r="M90">
        <v>0</v>
      </c>
      <c r="N90">
        <v>1</v>
      </c>
      <c r="O90" s="1" t="s">
        <v>27</v>
      </c>
      <c r="P90" t="b">
        <f t="shared" si="4"/>
        <v>0</v>
      </c>
      <c r="Q90" t="s">
        <v>27</v>
      </c>
      <c r="S90" s="1">
        <v>1</v>
      </c>
      <c r="T90" t="b">
        <f t="shared" si="5"/>
        <v>1</v>
      </c>
      <c r="V90" s="1">
        <v>9</v>
      </c>
      <c r="W90">
        <f t="shared" si="6"/>
        <v>5</v>
      </c>
      <c r="X90" t="b">
        <f>V90=I90</f>
        <v>0</v>
      </c>
      <c r="Y90" t="b">
        <f t="shared" si="7"/>
        <v>0</v>
      </c>
    </row>
    <row r="91" spans="1:25" x14ac:dyDescent="0.2">
      <c r="A91" t="s">
        <v>18</v>
      </c>
      <c r="B91" t="s">
        <v>4</v>
      </c>
      <c r="C91">
        <v>6</v>
      </c>
      <c r="D91" s="4">
        <v>0</v>
      </c>
      <c r="E91">
        <v>0</v>
      </c>
      <c r="F91">
        <v>1</v>
      </c>
      <c r="G91">
        <v>0</v>
      </c>
      <c r="H91" s="3" t="s">
        <v>27</v>
      </c>
      <c r="I91">
        <v>3</v>
      </c>
      <c r="J91">
        <v>3</v>
      </c>
      <c r="K91">
        <v>0</v>
      </c>
      <c r="L91">
        <v>1</v>
      </c>
      <c r="M91">
        <v>1</v>
      </c>
      <c r="N91">
        <v>0</v>
      </c>
      <c r="O91" s="1" t="s">
        <v>27</v>
      </c>
      <c r="P91" t="b">
        <f t="shared" si="4"/>
        <v>1</v>
      </c>
      <c r="S91" s="1">
        <v>1</v>
      </c>
      <c r="T91" t="b">
        <f t="shared" si="5"/>
        <v>0</v>
      </c>
      <c r="U91">
        <v>1</v>
      </c>
      <c r="V91" s="1">
        <v>7</v>
      </c>
      <c r="W91">
        <f t="shared" si="6"/>
        <v>5</v>
      </c>
      <c r="X91" t="b">
        <f>V91=I91</f>
        <v>0</v>
      </c>
      <c r="Y91" t="b">
        <f t="shared" si="7"/>
        <v>0</v>
      </c>
    </row>
    <row r="92" spans="1:25" x14ac:dyDescent="0.2">
      <c r="A92" t="s">
        <v>8</v>
      </c>
      <c r="B92" t="s">
        <v>4</v>
      </c>
      <c r="C92">
        <v>1</v>
      </c>
      <c r="D92" s="4">
        <v>1</v>
      </c>
      <c r="E92">
        <v>1</v>
      </c>
      <c r="F92">
        <v>1</v>
      </c>
      <c r="G92">
        <v>1</v>
      </c>
      <c r="H92" s="3" t="s">
        <v>27</v>
      </c>
      <c r="I92">
        <v>8</v>
      </c>
      <c r="J92">
        <v>3</v>
      </c>
      <c r="K92">
        <v>1</v>
      </c>
      <c r="L92">
        <v>4</v>
      </c>
      <c r="M92">
        <v>1</v>
      </c>
      <c r="N92">
        <v>1</v>
      </c>
      <c r="O92" s="2" t="s">
        <v>27</v>
      </c>
      <c r="P92" t="b">
        <f t="shared" si="4"/>
        <v>1</v>
      </c>
      <c r="S92" s="2">
        <v>1</v>
      </c>
      <c r="T92" t="b">
        <f t="shared" si="5"/>
        <v>1</v>
      </c>
      <c r="V92" s="1">
        <v>11</v>
      </c>
      <c r="W92">
        <f t="shared" si="6"/>
        <v>10</v>
      </c>
      <c r="X92" t="b">
        <f>V92=I92</f>
        <v>0</v>
      </c>
      <c r="Y92" t="b">
        <f t="shared" si="7"/>
        <v>0</v>
      </c>
    </row>
    <row r="93" spans="1:25" x14ac:dyDescent="0.2">
      <c r="A93" t="s">
        <v>8</v>
      </c>
      <c r="B93" t="s">
        <v>7</v>
      </c>
      <c r="C93">
        <v>2</v>
      </c>
      <c r="D93" s="4">
        <v>1</v>
      </c>
      <c r="E93">
        <v>1</v>
      </c>
      <c r="F93">
        <v>1</v>
      </c>
      <c r="G93">
        <v>1</v>
      </c>
      <c r="H93" s="3" t="s">
        <v>28</v>
      </c>
      <c r="I93">
        <v>6</v>
      </c>
      <c r="J93">
        <v>6</v>
      </c>
      <c r="K93">
        <v>0</v>
      </c>
      <c r="L93">
        <v>1</v>
      </c>
      <c r="M93">
        <v>1</v>
      </c>
      <c r="N93">
        <v>1</v>
      </c>
      <c r="O93" s="2" t="s">
        <v>28</v>
      </c>
      <c r="P93" t="b">
        <f t="shared" si="4"/>
        <v>1</v>
      </c>
      <c r="S93" s="2">
        <v>1</v>
      </c>
      <c r="T93" t="b">
        <f t="shared" si="5"/>
        <v>1</v>
      </c>
      <c r="V93" s="1">
        <v>3</v>
      </c>
      <c r="W93">
        <f t="shared" si="6"/>
        <v>9</v>
      </c>
      <c r="X93" t="b">
        <f>V93=I93</f>
        <v>0</v>
      </c>
      <c r="Y93" t="b">
        <f t="shared" si="7"/>
        <v>0</v>
      </c>
    </row>
    <row r="94" spans="1:25" x14ac:dyDescent="0.2">
      <c r="A94" t="s">
        <v>8</v>
      </c>
      <c r="B94" t="s">
        <v>14</v>
      </c>
      <c r="C94">
        <v>3</v>
      </c>
      <c r="D94" s="4">
        <v>1</v>
      </c>
      <c r="E94">
        <v>0</v>
      </c>
      <c r="F94">
        <v>0</v>
      </c>
      <c r="G94">
        <v>0</v>
      </c>
      <c r="H94" s="3" t="s">
        <v>48</v>
      </c>
      <c r="I94">
        <v>4</v>
      </c>
      <c r="J94">
        <v>3</v>
      </c>
      <c r="K94">
        <v>0</v>
      </c>
      <c r="L94">
        <v>0</v>
      </c>
      <c r="M94">
        <v>1</v>
      </c>
      <c r="N94">
        <v>0</v>
      </c>
      <c r="O94" s="2" t="s">
        <v>28</v>
      </c>
      <c r="P94" t="b">
        <f t="shared" si="4"/>
        <v>0</v>
      </c>
      <c r="Q94" t="s">
        <v>28</v>
      </c>
      <c r="R94" t="s">
        <v>26</v>
      </c>
      <c r="S94" s="2">
        <v>1</v>
      </c>
      <c r="T94" t="b">
        <f t="shared" si="5"/>
        <v>1</v>
      </c>
      <c r="V94" s="1">
        <v>4</v>
      </c>
      <c r="W94">
        <f t="shared" si="6"/>
        <v>4</v>
      </c>
      <c r="X94" t="b">
        <f>V94=I94</f>
        <v>1</v>
      </c>
      <c r="Y94" t="b">
        <f t="shared" si="7"/>
        <v>1</v>
      </c>
    </row>
    <row r="95" spans="1:25" x14ac:dyDescent="0.2">
      <c r="A95" t="s">
        <v>8</v>
      </c>
      <c r="B95" t="s">
        <v>12</v>
      </c>
      <c r="C95">
        <v>4</v>
      </c>
      <c r="D95" s="4">
        <v>0</v>
      </c>
      <c r="E95">
        <v>1</v>
      </c>
      <c r="F95">
        <v>0</v>
      </c>
      <c r="G95">
        <v>0</v>
      </c>
      <c r="H95" s="3" t="s">
        <v>26</v>
      </c>
      <c r="I95">
        <v>4</v>
      </c>
      <c r="J95">
        <v>1</v>
      </c>
      <c r="K95">
        <v>0</v>
      </c>
      <c r="L95">
        <v>2</v>
      </c>
      <c r="M95">
        <v>1</v>
      </c>
      <c r="N95">
        <v>1</v>
      </c>
      <c r="O95" s="2" t="s">
        <v>26</v>
      </c>
      <c r="P95" t="b">
        <f t="shared" si="4"/>
        <v>1</v>
      </c>
      <c r="S95" s="2">
        <v>0</v>
      </c>
      <c r="T95" t="b">
        <f t="shared" si="5"/>
        <v>1</v>
      </c>
      <c r="V95" s="1">
        <v>5</v>
      </c>
      <c r="W95">
        <f t="shared" si="6"/>
        <v>5</v>
      </c>
      <c r="X95" t="b">
        <f>V95=I95</f>
        <v>0</v>
      </c>
      <c r="Y95" t="b">
        <f t="shared" si="7"/>
        <v>1</v>
      </c>
    </row>
    <row r="96" spans="1:25" x14ac:dyDescent="0.2">
      <c r="A96" t="s">
        <v>8</v>
      </c>
      <c r="B96" t="s">
        <v>13</v>
      </c>
      <c r="C96">
        <v>5</v>
      </c>
      <c r="D96" s="4">
        <v>1</v>
      </c>
      <c r="E96">
        <v>1</v>
      </c>
      <c r="F96">
        <v>1</v>
      </c>
      <c r="G96">
        <v>1</v>
      </c>
      <c r="H96" s="3" t="s">
        <v>26</v>
      </c>
      <c r="I96">
        <v>8</v>
      </c>
      <c r="J96">
        <v>3</v>
      </c>
      <c r="K96">
        <v>0</v>
      </c>
      <c r="L96">
        <v>3</v>
      </c>
      <c r="M96">
        <v>1</v>
      </c>
      <c r="N96">
        <v>1</v>
      </c>
      <c r="O96" s="2" t="s">
        <v>27</v>
      </c>
      <c r="P96" t="b">
        <f t="shared" si="4"/>
        <v>0</v>
      </c>
      <c r="Q96" t="s">
        <v>26</v>
      </c>
      <c r="R96" t="s">
        <v>27</v>
      </c>
      <c r="S96" s="2">
        <v>1</v>
      </c>
      <c r="T96" t="b">
        <f t="shared" si="5"/>
        <v>1</v>
      </c>
      <c r="V96" s="1">
        <v>8</v>
      </c>
      <c r="W96">
        <f t="shared" si="6"/>
        <v>8</v>
      </c>
      <c r="X96" t="b">
        <f>V96=I96</f>
        <v>1</v>
      </c>
      <c r="Y96" t="b">
        <f t="shared" si="7"/>
        <v>1</v>
      </c>
    </row>
    <row r="97" spans="1:25" x14ac:dyDescent="0.2">
      <c r="A97" t="s">
        <v>8</v>
      </c>
      <c r="B97" t="s">
        <v>9</v>
      </c>
      <c r="C97">
        <v>6</v>
      </c>
      <c r="D97" s="4">
        <v>0</v>
      </c>
      <c r="E97">
        <v>1</v>
      </c>
      <c r="F97">
        <v>1</v>
      </c>
      <c r="G97">
        <v>1</v>
      </c>
      <c r="H97" s="3" t="s">
        <v>28</v>
      </c>
      <c r="I97">
        <v>4</v>
      </c>
      <c r="J97">
        <v>2</v>
      </c>
      <c r="K97">
        <v>0</v>
      </c>
      <c r="L97">
        <v>2</v>
      </c>
      <c r="M97">
        <v>0</v>
      </c>
      <c r="N97">
        <v>0</v>
      </c>
      <c r="O97" s="2" t="s">
        <v>28</v>
      </c>
      <c r="P97" t="b">
        <f t="shared" si="4"/>
        <v>1</v>
      </c>
      <c r="S97" s="2">
        <v>1</v>
      </c>
      <c r="T97" t="b">
        <f t="shared" si="5"/>
        <v>0</v>
      </c>
      <c r="U97">
        <v>1</v>
      </c>
      <c r="V97" s="1">
        <v>3</v>
      </c>
      <c r="W97">
        <f t="shared" si="6"/>
        <v>4</v>
      </c>
      <c r="X97" t="b">
        <f>V97=I97</f>
        <v>0</v>
      </c>
      <c r="Y97" t="b">
        <f t="shared" si="7"/>
        <v>0</v>
      </c>
    </row>
    <row r="98" spans="1:25" x14ac:dyDescent="0.2">
      <c r="P98">
        <f>COUNTIF(P2:P97,"=TRUE")/96</f>
        <v>0.58333333333333337</v>
      </c>
      <c r="T98">
        <f>COUNTIF(T2:T97,"=TRUE")/96</f>
        <v>0.78125</v>
      </c>
      <c r="X98">
        <f>COUNTIF(X2:X97,"=TRUE")/96</f>
        <v>0.20833333333333334</v>
      </c>
      <c r="Y98">
        <f>COUNTIF(Y2:Y97,"=TRUE")/96</f>
        <v>0.22916666666666666</v>
      </c>
    </row>
  </sheetData>
  <autoFilter ref="A1:C97" xr:uid="{F8242B70-93ED-DD49-9C3E-DAEE00E40A5C}">
    <sortState xmlns:xlrd2="http://schemas.microsoft.com/office/spreadsheetml/2017/richdata2" ref="A2:C97">
      <sortCondition ref="A1:A97"/>
    </sortState>
  </autoFilter>
  <conditionalFormatting sqref="T2:T97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349F-4606-DB4F-A3D5-1699564BF942}">
  <dimension ref="A1:L17"/>
  <sheetViews>
    <sheetView workbookViewId="0">
      <selection activeCell="E19" sqref="E19"/>
    </sheetView>
  </sheetViews>
  <sheetFormatPr baseColWidth="10" defaultRowHeight="16" x14ac:dyDescent="0.2"/>
  <sheetData>
    <row r="1" spans="1:12" x14ac:dyDescent="0.2">
      <c r="B1" t="s">
        <v>26</v>
      </c>
      <c r="C1" t="s">
        <v>27</v>
      </c>
      <c r="D1" t="s">
        <v>28</v>
      </c>
      <c r="E1" t="s">
        <v>29</v>
      </c>
      <c r="F1" t="s">
        <v>31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">
      <c r="A2" t="s">
        <v>17</v>
      </c>
      <c r="C2">
        <v>1</v>
      </c>
      <c r="E2">
        <f>AVERAGE(Coding!D2:D7)</f>
        <v>0.83333333333333337</v>
      </c>
      <c r="F2" t="s">
        <v>32</v>
      </c>
      <c r="G2">
        <v>21</v>
      </c>
      <c r="H2">
        <v>14</v>
      </c>
      <c r="I2">
        <v>7</v>
      </c>
      <c r="J2">
        <v>0.77586206896551702</v>
      </c>
      <c r="K2">
        <v>57.3333333333333</v>
      </c>
      <c r="L2">
        <v>6.6666666666666696</v>
      </c>
    </row>
    <row r="3" spans="1:12" x14ac:dyDescent="0.2">
      <c r="A3" t="s">
        <v>24</v>
      </c>
      <c r="B3">
        <v>1</v>
      </c>
      <c r="D3">
        <v>1</v>
      </c>
      <c r="E3">
        <f>AVERAGE(Coding!D8:D13)</f>
        <v>0.83333333333333337</v>
      </c>
      <c r="F3" t="s">
        <v>33</v>
      </c>
      <c r="G3">
        <v>15</v>
      </c>
      <c r="H3">
        <v>14</v>
      </c>
      <c r="I3">
        <v>1</v>
      </c>
      <c r="J3">
        <v>0.79885057471264398</v>
      </c>
      <c r="K3">
        <v>40.3333333333333</v>
      </c>
      <c r="L3">
        <v>7.3333333333333304</v>
      </c>
    </row>
    <row r="4" spans="1:12" x14ac:dyDescent="0.2">
      <c r="A4" t="s">
        <v>11</v>
      </c>
      <c r="E4">
        <f>AVERAGE(Coding!D14:D19)</f>
        <v>0.33333333333333331</v>
      </c>
      <c r="F4" t="s">
        <v>34</v>
      </c>
      <c r="G4">
        <v>19</v>
      </c>
      <c r="H4">
        <v>17</v>
      </c>
      <c r="I4">
        <v>2</v>
      </c>
      <c r="J4">
        <v>0.90804597701149403</v>
      </c>
      <c r="K4">
        <v>45</v>
      </c>
      <c r="L4">
        <v>6.8333333333333304</v>
      </c>
    </row>
    <row r="5" spans="1:12" x14ac:dyDescent="0.2">
      <c r="A5" t="s">
        <v>16</v>
      </c>
      <c r="B5">
        <v>1</v>
      </c>
      <c r="E5">
        <f>AVERAGE(Coding!D20:D25)</f>
        <v>0.16666666666666666</v>
      </c>
      <c r="F5" t="s">
        <v>33</v>
      </c>
      <c r="G5">
        <v>20</v>
      </c>
      <c r="H5">
        <v>15</v>
      </c>
      <c r="I5">
        <v>5</v>
      </c>
      <c r="J5">
        <v>0.60344827586206895</v>
      </c>
      <c r="K5">
        <v>42.3333333333333</v>
      </c>
      <c r="L5">
        <v>6.8333333333333304</v>
      </c>
    </row>
    <row r="6" spans="1:12" x14ac:dyDescent="0.2">
      <c r="A6" t="s">
        <v>19</v>
      </c>
      <c r="D6">
        <v>1</v>
      </c>
      <c r="E6">
        <f>AVERAGE(Coding!D26:D31)</f>
        <v>0.66666666666666663</v>
      </c>
      <c r="F6" t="s">
        <v>33</v>
      </c>
      <c r="G6">
        <v>22</v>
      </c>
      <c r="H6">
        <v>11</v>
      </c>
      <c r="I6">
        <v>11</v>
      </c>
      <c r="J6">
        <v>0.91379310344827602</v>
      </c>
      <c r="K6">
        <v>29.3333333333333</v>
      </c>
      <c r="L6">
        <v>7</v>
      </c>
    </row>
    <row r="7" spans="1:12" x14ac:dyDescent="0.2">
      <c r="A7" t="s">
        <v>21</v>
      </c>
      <c r="E7">
        <f>AVERAGE(Coding!D32:D37)</f>
        <v>0.83333333333333337</v>
      </c>
      <c r="F7" t="s">
        <v>32</v>
      </c>
      <c r="G7">
        <v>19</v>
      </c>
      <c r="H7">
        <v>16</v>
      </c>
      <c r="I7">
        <v>3</v>
      </c>
      <c r="J7">
        <v>0.77586206896551702</v>
      </c>
      <c r="K7">
        <v>57</v>
      </c>
      <c r="L7">
        <v>5.8333333333333304</v>
      </c>
    </row>
    <row r="8" spans="1:12" x14ac:dyDescent="0.2">
      <c r="A8" t="s">
        <v>6</v>
      </c>
      <c r="C8">
        <v>1</v>
      </c>
      <c r="D8">
        <v>1</v>
      </c>
      <c r="E8">
        <f>AVERAGE(Coding!D38:D43)</f>
        <v>0.83333333333333337</v>
      </c>
      <c r="F8" t="s">
        <v>34</v>
      </c>
      <c r="G8">
        <v>20</v>
      </c>
      <c r="H8">
        <v>12</v>
      </c>
      <c r="I8">
        <v>8</v>
      </c>
      <c r="J8">
        <v>0.85057471264367801</v>
      </c>
      <c r="K8">
        <v>39.6666666666667</v>
      </c>
      <c r="L8">
        <v>8</v>
      </c>
    </row>
    <row r="9" spans="1:12" x14ac:dyDescent="0.2">
      <c r="A9" t="s">
        <v>15</v>
      </c>
      <c r="B9">
        <v>1</v>
      </c>
      <c r="E9">
        <f>AVERAGE(Coding!D44:D49)</f>
        <v>0.33333333333333331</v>
      </c>
      <c r="F9" t="s">
        <v>34</v>
      </c>
      <c r="G9">
        <v>23</v>
      </c>
      <c r="H9">
        <v>10</v>
      </c>
      <c r="I9">
        <v>13</v>
      </c>
      <c r="J9">
        <v>0.70689655172413801</v>
      </c>
      <c r="K9">
        <v>12.6666666666667</v>
      </c>
      <c r="L9">
        <v>7.8333333333333304</v>
      </c>
    </row>
    <row r="10" spans="1:12" x14ac:dyDescent="0.2">
      <c r="A10" t="s">
        <v>20</v>
      </c>
      <c r="C10">
        <v>1</v>
      </c>
      <c r="E10">
        <f>AVERAGE(Coding!D50:D55)</f>
        <v>0.5</v>
      </c>
      <c r="F10" t="s">
        <v>32</v>
      </c>
      <c r="G10">
        <v>24</v>
      </c>
      <c r="H10">
        <v>13</v>
      </c>
      <c r="I10">
        <v>11</v>
      </c>
      <c r="J10">
        <v>0.59195402298850597</v>
      </c>
      <c r="K10">
        <v>72.8333333333333</v>
      </c>
      <c r="L10">
        <v>6</v>
      </c>
    </row>
    <row r="11" spans="1:12" x14ac:dyDescent="0.2">
      <c r="A11" t="s">
        <v>3</v>
      </c>
      <c r="C11">
        <v>1</v>
      </c>
      <c r="E11">
        <f>AVERAGE(Coding!D56:D61)</f>
        <v>0.5</v>
      </c>
      <c r="F11" t="s">
        <v>35</v>
      </c>
      <c r="G11">
        <v>23</v>
      </c>
      <c r="H11">
        <v>12</v>
      </c>
      <c r="I11">
        <v>11</v>
      </c>
      <c r="J11">
        <v>0.85632183908046</v>
      </c>
      <c r="K11">
        <v>66.5</v>
      </c>
      <c r="L11">
        <v>5.5</v>
      </c>
    </row>
    <row r="12" spans="1:12" x14ac:dyDescent="0.2">
      <c r="A12" t="s">
        <v>23</v>
      </c>
      <c r="C12">
        <v>1</v>
      </c>
      <c r="D12">
        <v>1</v>
      </c>
      <c r="E12">
        <f>AVERAGE(Coding!D62:D67)</f>
        <v>0.5</v>
      </c>
      <c r="F12" t="s">
        <v>33</v>
      </c>
      <c r="G12">
        <v>23</v>
      </c>
      <c r="H12">
        <v>14</v>
      </c>
      <c r="I12">
        <v>9</v>
      </c>
      <c r="J12">
        <v>0.83333333333333304</v>
      </c>
      <c r="K12">
        <v>12.8333333333333</v>
      </c>
      <c r="L12">
        <v>6.6666666666666696</v>
      </c>
    </row>
    <row r="13" spans="1:12" x14ac:dyDescent="0.2">
      <c r="A13" t="s">
        <v>22</v>
      </c>
      <c r="D13">
        <v>1</v>
      </c>
      <c r="E13">
        <f>AVERAGE(Coding!D68:D73)</f>
        <v>0.66666666666666663</v>
      </c>
      <c r="F13" t="s">
        <v>35</v>
      </c>
      <c r="G13">
        <v>18</v>
      </c>
      <c r="H13">
        <v>15</v>
      </c>
      <c r="I13">
        <v>3</v>
      </c>
      <c r="J13">
        <v>0.69540229885057503</v>
      </c>
      <c r="K13">
        <v>63.5</v>
      </c>
      <c r="L13">
        <v>4.3333333333333304</v>
      </c>
    </row>
    <row r="14" spans="1:12" x14ac:dyDescent="0.2">
      <c r="A14" t="s">
        <v>5</v>
      </c>
      <c r="B14">
        <v>1</v>
      </c>
      <c r="D14">
        <v>1</v>
      </c>
      <c r="E14">
        <f>AVERAGE(Coding!D74:D79)</f>
        <v>0.5</v>
      </c>
      <c r="F14" t="s">
        <v>33</v>
      </c>
      <c r="G14">
        <v>25</v>
      </c>
      <c r="H14">
        <v>14</v>
      </c>
      <c r="I14">
        <v>11</v>
      </c>
      <c r="J14">
        <v>0.82183908045977005</v>
      </c>
      <c r="K14">
        <v>54</v>
      </c>
      <c r="L14">
        <v>6.6666666666666696</v>
      </c>
    </row>
    <row r="15" spans="1:12" x14ac:dyDescent="0.2">
      <c r="A15" t="s">
        <v>10</v>
      </c>
      <c r="C15">
        <v>1</v>
      </c>
      <c r="E15">
        <f>AVERAGE(Coding!D80:D85)</f>
        <v>0.16666666666666666</v>
      </c>
      <c r="F15" t="s">
        <v>33</v>
      </c>
      <c r="G15">
        <v>22</v>
      </c>
      <c r="H15">
        <v>13</v>
      </c>
      <c r="I15">
        <v>9</v>
      </c>
      <c r="J15">
        <v>0.67241379310344795</v>
      </c>
      <c r="K15">
        <v>48.3333333333333</v>
      </c>
      <c r="L15">
        <v>7.3333333333333304</v>
      </c>
    </row>
    <row r="16" spans="1:12" x14ac:dyDescent="0.2">
      <c r="A16" t="s">
        <v>18</v>
      </c>
      <c r="C16">
        <v>1</v>
      </c>
      <c r="D16">
        <v>1</v>
      </c>
      <c r="E16">
        <f>AVERAGE(Coding!D86:D91)</f>
        <v>0.83333333333333337</v>
      </c>
      <c r="F16" t="s">
        <v>35</v>
      </c>
      <c r="G16">
        <v>21</v>
      </c>
      <c r="H16">
        <v>21</v>
      </c>
      <c r="I16">
        <v>0</v>
      </c>
      <c r="J16">
        <v>0.77011494252873602</v>
      </c>
      <c r="K16">
        <v>52</v>
      </c>
      <c r="L16">
        <v>4.8333333333333304</v>
      </c>
    </row>
    <row r="17" spans="1:12" x14ac:dyDescent="0.2">
      <c r="A17" t="s">
        <v>8</v>
      </c>
      <c r="B17">
        <v>1</v>
      </c>
      <c r="E17">
        <f>AVERAGE(Coding!D92:D97)</f>
        <v>0.66666666666666663</v>
      </c>
      <c r="F17" t="s">
        <v>34</v>
      </c>
      <c r="G17">
        <v>20</v>
      </c>
      <c r="H17">
        <v>13</v>
      </c>
      <c r="I17">
        <v>7</v>
      </c>
      <c r="J17">
        <v>0.85632183908046</v>
      </c>
      <c r="K17">
        <v>56</v>
      </c>
      <c r="L17">
        <v>5.8333333333333304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Coding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2024-01-11T02:26:34Z</dcterms:created>
  <dcterms:modified xsi:type="dcterms:W3CDTF">2024-04-09T16:23:28Z</dcterms:modified>
</cp:coreProperties>
</file>